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hysteresis\data\hydrophones\"/>
    </mc:Choice>
  </mc:AlternateContent>
  <xr:revisionPtr revIDLastSave="0" documentId="13_ncr:1_{D8B5C604-099E-488A-B13E-F7E1D8E28BD8}" xr6:coauthVersionLast="47" xr6:coauthVersionMax="47" xr10:uidLastSave="{00000000-0000-0000-0000-000000000000}"/>
  <bookViews>
    <workbookView xWindow="-25320" yWindow="360" windowWidth="25440" windowHeight="15270" xr2:uid="{4B661CE9-B91B-46C1-83DD-47AD2B7F0ACD}"/>
  </bookViews>
  <sheets>
    <sheet name="storms - seasonal amp funct" sheetId="2" r:id="rId1"/>
    <sheet name="spring" sheetId="4" r:id="rId2"/>
    <sheet name="tauc summary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7" i="4" l="1"/>
  <c r="AL87" i="4"/>
  <c r="AL88" i="4" s="1"/>
  <c r="AK87" i="4"/>
  <c r="AL80" i="4"/>
  <c r="AL81" i="4" s="1"/>
  <c r="AK80" i="4"/>
  <c r="AL73" i="4"/>
  <c r="AL74" i="4" s="1"/>
  <c r="AK73" i="4"/>
  <c r="AL66" i="4"/>
  <c r="AL67" i="4" s="1"/>
  <c r="AK66" i="4"/>
  <c r="AL59" i="4"/>
  <c r="AL60" i="4" s="1"/>
  <c r="AK59" i="4"/>
  <c r="AK52" i="4"/>
  <c r="AL52" i="4"/>
  <c r="AL53" i="4" s="1"/>
  <c r="AK45" i="4"/>
  <c r="AL45" i="4"/>
  <c r="AL46" i="4" s="1"/>
  <c r="AL38" i="4"/>
  <c r="AL39" i="4" s="1"/>
  <c r="AK38" i="4"/>
  <c r="AL31" i="4"/>
  <c r="AL32" i="4" s="1"/>
  <c r="AK31" i="4"/>
  <c r="AL24" i="4"/>
  <c r="AL25" i="4" s="1"/>
  <c r="AK24" i="4"/>
  <c r="AW68" i="2"/>
  <c r="AX68" i="2"/>
  <c r="AW69" i="2"/>
  <c r="AX69" i="2"/>
  <c r="AW70" i="2"/>
  <c r="AX70" i="2"/>
  <c r="O129" i="2"/>
  <c r="C123" i="2"/>
  <c r="G123" i="2"/>
  <c r="AF17" i="4"/>
  <c r="AF16" i="4"/>
  <c r="AF15" i="4"/>
  <c r="AF13" i="4"/>
  <c r="AF12" i="4"/>
  <c r="AF11" i="4"/>
  <c r="AF9" i="4"/>
  <c r="AF8" i="4"/>
  <c r="AF7" i="4"/>
  <c r="AF6" i="4"/>
  <c r="AJ85" i="4"/>
  <c r="AI85" i="4"/>
  <c r="AH85" i="4"/>
  <c r="AJ78" i="4"/>
  <c r="AI78" i="4"/>
  <c r="AH78" i="4"/>
  <c r="AJ71" i="4"/>
  <c r="AI71" i="4"/>
  <c r="AH71" i="4"/>
  <c r="AJ72" i="4"/>
  <c r="AI72" i="4"/>
  <c r="AH72" i="4"/>
  <c r="AJ64" i="4"/>
  <c r="AI64" i="4"/>
  <c r="AH64" i="4"/>
  <c r="AI57" i="4"/>
  <c r="AJ57" i="4"/>
  <c r="AH57" i="4"/>
  <c r="AH59" i="4" s="1"/>
  <c r="AJ50" i="4"/>
  <c r="AI50" i="4"/>
  <c r="AH50" i="4"/>
  <c r="AH87" i="4"/>
  <c r="AJ86" i="4"/>
  <c r="AI86" i="4"/>
  <c r="AH86" i="4"/>
  <c r="AI87" i="4"/>
  <c r="AI88" i="4" s="1"/>
  <c r="AJ79" i="4"/>
  <c r="AI79" i="4"/>
  <c r="AI80" i="4" s="1"/>
  <c r="AI81" i="4" s="1"/>
  <c r="AH79" i="4"/>
  <c r="AH80" i="4"/>
  <c r="AI73" i="4"/>
  <c r="AI74" i="4" s="1"/>
  <c r="AH73" i="4"/>
  <c r="AJ65" i="4"/>
  <c r="AI65" i="4"/>
  <c r="AH65" i="4"/>
  <c r="AH66" i="4" s="1"/>
  <c r="AI66" i="4"/>
  <c r="AI67" i="4" s="1"/>
  <c r="AJ58" i="4"/>
  <c r="AI58" i="4"/>
  <c r="AH58" i="4"/>
  <c r="AI59" i="4"/>
  <c r="AI60" i="4" s="1"/>
  <c r="AJ51" i="4"/>
  <c r="AI51" i="4"/>
  <c r="AH51" i="4"/>
  <c r="AI52" i="4"/>
  <c r="AI53" i="4" s="1"/>
  <c r="AH52" i="4"/>
  <c r="AI43" i="4"/>
  <c r="AJ43" i="4"/>
  <c r="AH43" i="4"/>
  <c r="AJ44" i="4"/>
  <c r="AI44" i="4"/>
  <c r="AH44" i="4"/>
  <c r="AI45" i="4"/>
  <c r="AI46" i="4" s="1"/>
  <c r="AI36" i="4"/>
  <c r="AH36" i="4"/>
  <c r="AJ37" i="4"/>
  <c r="AI37" i="4"/>
  <c r="AH37" i="4"/>
  <c r="AI29" i="4"/>
  <c r="AJ30" i="4"/>
  <c r="AI30" i="4"/>
  <c r="AH30" i="4"/>
  <c r="AH29" i="4"/>
  <c r="AI22" i="4"/>
  <c r="AH22" i="4"/>
  <c r="AJ23" i="4"/>
  <c r="AI23" i="4"/>
  <c r="AH23" i="4"/>
  <c r="AG9" i="4"/>
  <c r="AG11" i="4"/>
  <c r="AG12" i="4"/>
  <c r="AG13" i="4"/>
  <c r="AG15" i="4"/>
  <c r="AG16" i="4"/>
  <c r="AG17" i="4"/>
  <c r="AG8" i="4"/>
  <c r="AG7" i="4"/>
  <c r="AG6" i="4"/>
  <c r="F97" i="4"/>
  <c r="F1830" i="4"/>
  <c r="F1831" i="4"/>
  <c r="G1831" i="4" s="1"/>
  <c r="F1832" i="4"/>
  <c r="F1833" i="4"/>
  <c r="F1834" i="4"/>
  <c r="F1835" i="4"/>
  <c r="F1836" i="4"/>
  <c r="G1836" i="4" s="1"/>
  <c r="F1837" i="4"/>
  <c r="F1838" i="4"/>
  <c r="F1839" i="4"/>
  <c r="G1839" i="4" s="1"/>
  <c r="F1840" i="4"/>
  <c r="G1840" i="4" s="1"/>
  <c r="F1841" i="4"/>
  <c r="G1841" i="4" s="1"/>
  <c r="F1842" i="4"/>
  <c r="G1842" i="4" s="1"/>
  <c r="F1843" i="4"/>
  <c r="F1844" i="4"/>
  <c r="F1845" i="4"/>
  <c r="F1846" i="4"/>
  <c r="F1847" i="4"/>
  <c r="F1848" i="4"/>
  <c r="G1848" i="4" s="1"/>
  <c r="F1849" i="4"/>
  <c r="F1850" i="4"/>
  <c r="F1851" i="4"/>
  <c r="F1852" i="4"/>
  <c r="F1853" i="4"/>
  <c r="F1854" i="4"/>
  <c r="F1855" i="4"/>
  <c r="F1856" i="4"/>
  <c r="F1857" i="4"/>
  <c r="F1858" i="4"/>
  <c r="G1858" i="4" s="1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829" i="4"/>
  <c r="G1829" i="4" s="1"/>
  <c r="BF1397" i="2"/>
  <c r="BF1398" i="2"/>
  <c r="BF1399" i="2"/>
  <c r="BF1400" i="2"/>
  <c r="BF1401" i="2"/>
  <c r="BF1402" i="2"/>
  <c r="BF1403" i="2"/>
  <c r="BF1404" i="2"/>
  <c r="BF1405" i="2"/>
  <c r="BF1406" i="2"/>
  <c r="BF1407" i="2"/>
  <c r="BF1408" i="2"/>
  <c r="BF1409" i="2"/>
  <c r="BF1410" i="2"/>
  <c r="BF1411" i="2"/>
  <c r="BF1412" i="2"/>
  <c r="BF1413" i="2"/>
  <c r="BF1414" i="2"/>
  <c r="BF1415" i="2"/>
  <c r="BF1416" i="2"/>
  <c r="BF1417" i="2"/>
  <c r="BF1418" i="2"/>
  <c r="BF1419" i="2"/>
  <c r="BF1420" i="2"/>
  <c r="BF1421" i="2"/>
  <c r="BF1422" i="2"/>
  <c r="BF1423" i="2"/>
  <c r="BF1424" i="2"/>
  <c r="BF1425" i="2"/>
  <c r="BF1426" i="2"/>
  <c r="BF1427" i="2"/>
  <c r="BF1428" i="2"/>
  <c r="BF1429" i="2"/>
  <c r="BF1430" i="2"/>
  <c r="BF1431" i="2"/>
  <c r="BF1432" i="2"/>
  <c r="BF1433" i="2"/>
  <c r="BF1434" i="2"/>
  <c r="BF1435" i="2"/>
  <c r="BF1436" i="2"/>
  <c r="BF1437" i="2"/>
  <c r="BF1438" i="2"/>
  <c r="BF1439" i="2"/>
  <c r="BF1440" i="2"/>
  <c r="BF1441" i="2"/>
  <c r="BF1442" i="2"/>
  <c r="BF1443" i="2"/>
  <c r="BF1444" i="2"/>
  <c r="BF1445" i="2"/>
  <c r="BF1446" i="2"/>
  <c r="BF1447" i="2"/>
  <c r="BF1448" i="2"/>
  <c r="BF1449" i="2"/>
  <c r="BF1450" i="2"/>
  <c r="BF1451" i="2"/>
  <c r="BF1452" i="2"/>
  <c r="BF1453" i="2"/>
  <c r="BF1454" i="2"/>
  <c r="BF1455" i="2"/>
  <c r="BF1456" i="2"/>
  <c r="BF1457" i="2"/>
  <c r="BF1458" i="2"/>
  <c r="BF1459" i="2"/>
  <c r="BF1460" i="2"/>
  <c r="BF1461" i="2"/>
  <c r="BF1462" i="2"/>
  <c r="BF1463" i="2"/>
  <c r="BF1464" i="2"/>
  <c r="BF1465" i="2"/>
  <c r="BF1466" i="2"/>
  <c r="BF1467" i="2"/>
  <c r="BF1468" i="2"/>
  <c r="BF1469" i="2"/>
  <c r="BF1470" i="2"/>
  <c r="BF1471" i="2"/>
  <c r="BF1472" i="2"/>
  <c r="BF1473" i="2"/>
  <c r="BF1474" i="2"/>
  <c r="BF1475" i="2"/>
  <c r="BF1476" i="2"/>
  <c r="BF1477" i="2"/>
  <c r="BF1478" i="2"/>
  <c r="BF1479" i="2"/>
  <c r="BF1480" i="2"/>
  <c r="BF1481" i="2"/>
  <c r="BF1482" i="2"/>
  <c r="BF1483" i="2"/>
  <c r="BF1484" i="2"/>
  <c r="BF1485" i="2"/>
  <c r="BF1486" i="2"/>
  <c r="BF1487" i="2"/>
  <c r="BF1488" i="2"/>
  <c r="BF1489" i="2"/>
  <c r="BF1490" i="2"/>
  <c r="BF1491" i="2"/>
  <c r="BF1492" i="2"/>
  <c r="BF1493" i="2"/>
  <c r="BF1494" i="2"/>
  <c r="BF1495" i="2"/>
  <c r="BF1496" i="2"/>
  <c r="BF1497" i="2"/>
  <c r="BF1498" i="2"/>
  <c r="BF1499" i="2"/>
  <c r="BF1500" i="2"/>
  <c r="BF1501" i="2"/>
  <c r="BF1502" i="2"/>
  <c r="BF1503" i="2"/>
  <c r="BF1504" i="2"/>
  <c r="BF1505" i="2"/>
  <c r="BF1506" i="2"/>
  <c r="BF1507" i="2"/>
  <c r="BF1508" i="2"/>
  <c r="BF1509" i="2"/>
  <c r="BF1510" i="2"/>
  <c r="BF1511" i="2"/>
  <c r="BF1512" i="2"/>
  <c r="BF1513" i="2"/>
  <c r="BF1514" i="2"/>
  <c r="BF1515" i="2"/>
  <c r="BF1516" i="2"/>
  <c r="BF1517" i="2"/>
  <c r="BF1518" i="2"/>
  <c r="BF1519" i="2"/>
  <c r="BF1520" i="2"/>
  <c r="BF1521" i="2"/>
  <c r="BF1522" i="2"/>
  <c r="BF1523" i="2"/>
  <c r="BF1524" i="2"/>
  <c r="BF1525" i="2"/>
  <c r="BF1526" i="2"/>
  <c r="BF1527" i="2"/>
  <c r="BF1528" i="2"/>
  <c r="BF1529" i="2"/>
  <c r="BF1530" i="2"/>
  <c r="BF1531" i="2"/>
  <c r="BF1532" i="2"/>
  <c r="BF1533" i="2"/>
  <c r="BF1534" i="2"/>
  <c r="BF1535" i="2"/>
  <c r="BF1536" i="2"/>
  <c r="BF1537" i="2"/>
  <c r="BF1538" i="2"/>
  <c r="BF1539" i="2"/>
  <c r="BF1540" i="2"/>
  <c r="BF1541" i="2"/>
  <c r="BF1542" i="2"/>
  <c r="BF1543" i="2"/>
  <c r="BF1544" i="2"/>
  <c r="BF1545" i="2"/>
  <c r="BF1546" i="2"/>
  <c r="BF1547" i="2"/>
  <c r="BF1548" i="2"/>
  <c r="BF1549" i="2"/>
  <c r="BF1550" i="2"/>
  <c r="BF1551" i="2"/>
  <c r="BF1552" i="2"/>
  <c r="BF1553" i="2"/>
  <c r="BF1554" i="2"/>
  <c r="BF1555" i="2"/>
  <c r="BF1556" i="2"/>
  <c r="BF1557" i="2"/>
  <c r="BF1558" i="2"/>
  <c r="BF1559" i="2"/>
  <c r="BF1560" i="2"/>
  <c r="BF1561" i="2"/>
  <c r="BF1562" i="2"/>
  <c r="BF1563" i="2"/>
  <c r="BF1564" i="2"/>
  <c r="BF1565" i="2"/>
  <c r="BF1566" i="2"/>
  <c r="BF1567" i="2"/>
  <c r="BF1568" i="2"/>
  <c r="BF1569" i="2"/>
  <c r="BF1570" i="2"/>
  <c r="BF1571" i="2"/>
  <c r="BF1572" i="2"/>
  <c r="BF1573" i="2"/>
  <c r="BF1574" i="2"/>
  <c r="BF1575" i="2"/>
  <c r="BF1576" i="2"/>
  <c r="BF1577" i="2"/>
  <c r="BF1578" i="2"/>
  <c r="BF1579" i="2"/>
  <c r="BF1580" i="2"/>
  <c r="BF1581" i="2"/>
  <c r="BF1582" i="2"/>
  <c r="BF1583" i="2"/>
  <c r="BF1584" i="2"/>
  <c r="BF1585" i="2"/>
  <c r="BF1586" i="2"/>
  <c r="BF1587" i="2"/>
  <c r="BF1588" i="2"/>
  <c r="BF1589" i="2"/>
  <c r="BF1590" i="2"/>
  <c r="BF1591" i="2"/>
  <c r="BF1592" i="2"/>
  <c r="BF1593" i="2"/>
  <c r="BF1594" i="2"/>
  <c r="BF1595" i="2"/>
  <c r="BF1596" i="2"/>
  <c r="BF1597" i="2"/>
  <c r="BF1598" i="2"/>
  <c r="BF1599" i="2"/>
  <c r="BF1600" i="2"/>
  <c r="BF1601" i="2"/>
  <c r="BF1602" i="2"/>
  <c r="BF1603" i="2"/>
  <c r="BF1604" i="2"/>
  <c r="BF1605" i="2"/>
  <c r="BF1606" i="2"/>
  <c r="BF1607" i="2"/>
  <c r="BF1608" i="2"/>
  <c r="BF1609" i="2"/>
  <c r="BF1610" i="2"/>
  <c r="BF1611" i="2"/>
  <c r="BF1612" i="2"/>
  <c r="BF1613" i="2"/>
  <c r="BF1614" i="2"/>
  <c r="BF1615" i="2"/>
  <c r="BF1616" i="2"/>
  <c r="BF1617" i="2"/>
  <c r="BF1618" i="2"/>
  <c r="BF1619" i="2"/>
  <c r="BF1620" i="2"/>
  <c r="BF1621" i="2"/>
  <c r="BF1622" i="2"/>
  <c r="BF1623" i="2"/>
  <c r="BF1624" i="2"/>
  <c r="BF1625" i="2"/>
  <c r="BF1626" i="2"/>
  <c r="BF1627" i="2"/>
  <c r="BF1628" i="2"/>
  <c r="BF1629" i="2"/>
  <c r="BF1630" i="2"/>
  <c r="BF1631" i="2"/>
  <c r="BF1632" i="2"/>
  <c r="BF1633" i="2"/>
  <c r="BF1634" i="2"/>
  <c r="BF1635" i="2"/>
  <c r="BF1636" i="2"/>
  <c r="BF1637" i="2"/>
  <c r="BF1638" i="2"/>
  <c r="BF1639" i="2"/>
  <c r="BF1640" i="2"/>
  <c r="BF1641" i="2"/>
  <c r="BF1642" i="2"/>
  <c r="BF1643" i="2"/>
  <c r="BF1644" i="2"/>
  <c r="BF1645" i="2"/>
  <c r="BF1646" i="2"/>
  <c r="BF1647" i="2"/>
  <c r="BF1648" i="2"/>
  <c r="BF1649" i="2"/>
  <c r="BF1650" i="2"/>
  <c r="BF1651" i="2"/>
  <c r="BF1652" i="2"/>
  <c r="BF1653" i="2"/>
  <c r="BF1654" i="2"/>
  <c r="BF1655" i="2"/>
  <c r="BF1656" i="2"/>
  <c r="BF1657" i="2"/>
  <c r="BF1658" i="2"/>
  <c r="BF1659" i="2"/>
  <c r="BF1660" i="2"/>
  <c r="BF1661" i="2"/>
  <c r="BF1662" i="2"/>
  <c r="BF1663" i="2"/>
  <c r="BF1664" i="2"/>
  <c r="BF1665" i="2"/>
  <c r="BF1666" i="2"/>
  <c r="BF1667" i="2"/>
  <c r="BF1668" i="2"/>
  <c r="BF1669" i="2"/>
  <c r="BF1670" i="2"/>
  <c r="BF1671" i="2"/>
  <c r="BF1672" i="2"/>
  <c r="BF1673" i="2"/>
  <c r="BF1674" i="2"/>
  <c r="BF1675" i="2"/>
  <c r="BF1676" i="2"/>
  <c r="BF1677" i="2"/>
  <c r="BF1678" i="2"/>
  <c r="BF1679" i="2"/>
  <c r="BF1680" i="2"/>
  <c r="BF1681" i="2"/>
  <c r="BF1682" i="2"/>
  <c r="BF1683" i="2"/>
  <c r="BF1684" i="2"/>
  <c r="BF1685" i="2"/>
  <c r="BF1686" i="2"/>
  <c r="BF1687" i="2"/>
  <c r="BF1688" i="2"/>
  <c r="BF1689" i="2"/>
  <c r="BF1690" i="2"/>
  <c r="BF1691" i="2"/>
  <c r="BF1692" i="2"/>
  <c r="BF1693" i="2"/>
  <c r="BF1694" i="2"/>
  <c r="BF1695" i="2"/>
  <c r="BF1696" i="2"/>
  <c r="BF1697" i="2"/>
  <c r="BF1698" i="2"/>
  <c r="BF1699" i="2"/>
  <c r="BF1700" i="2"/>
  <c r="BF1701" i="2"/>
  <c r="BF1702" i="2"/>
  <c r="BF1703" i="2"/>
  <c r="BF1704" i="2"/>
  <c r="BF1705" i="2"/>
  <c r="BF1706" i="2"/>
  <c r="BF1707" i="2"/>
  <c r="BF1708" i="2"/>
  <c r="BF1709" i="2"/>
  <c r="BF1710" i="2"/>
  <c r="BF1711" i="2"/>
  <c r="BF1712" i="2"/>
  <c r="BF1713" i="2"/>
  <c r="BF1714" i="2"/>
  <c r="BF1715" i="2"/>
  <c r="BF1716" i="2"/>
  <c r="BF1717" i="2"/>
  <c r="BF1718" i="2"/>
  <c r="BF1719" i="2"/>
  <c r="BF1720" i="2"/>
  <c r="BF1721" i="2"/>
  <c r="BF1722" i="2"/>
  <c r="BF1723" i="2"/>
  <c r="BF1724" i="2"/>
  <c r="BF1725" i="2"/>
  <c r="BF1726" i="2"/>
  <c r="BF1727" i="2"/>
  <c r="BF1728" i="2"/>
  <c r="BF1729" i="2"/>
  <c r="BF1730" i="2"/>
  <c r="BF1731" i="2"/>
  <c r="BF1732" i="2"/>
  <c r="BF1733" i="2"/>
  <c r="BF1734" i="2"/>
  <c r="BF1735" i="2"/>
  <c r="BF1736" i="2"/>
  <c r="BF1737" i="2"/>
  <c r="BF1738" i="2"/>
  <c r="BF1739" i="2"/>
  <c r="BF1740" i="2"/>
  <c r="BF1741" i="2"/>
  <c r="BF1742" i="2"/>
  <c r="BF1743" i="2"/>
  <c r="BF1744" i="2"/>
  <c r="BF1745" i="2"/>
  <c r="BF1746" i="2"/>
  <c r="BF1747" i="2"/>
  <c r="BF1748" i="2"/>
  <c r="BF1749" i="2"/>
  <c r="BF1750" i="2"/>
  <c r="BF1751" i="2"/>
  <c r="BF1752" i="2"/>
  <c r="BF1753" i="2"/>
  <c r="BF1754" i="2"/>
  <c r="BF1755" i="2"/>
  <c r="BF1756" i="2"/>
  <c r="BF1757" i="2"/>
  <c r="BF1758" i="2"/>
  <c r="BF1759" i="2"/>
  <c r="BF1760" i="2"/>
  <c r="BF1761" i="2"/>
  <c r="BF1762" i="2"/>
  <c r="BF1763" i="2"/>
  <c r="BF1764" i="2"/>
  <c r="BF1765" i="2"/>
  <c r="BF1766" i="2"/>
  <c r="BF1767" i="2"/>
  <c r="BF1768" i="2"/>
  <c r="BF1769" i="2"/>
  <c r="BF1770" i="2"/>
  <c r="BF1771" i="2"/>
  <c r="BF1772" i="2"/>
  <c r="BF1773" i="2"/>
  <c r="BF1774" i="2"/>
  <c r="BF1775" i="2"/>
  <c r="BF1776" i="2"/>
  <c r="BF1777" i="2"/>
  <c r="BF1778" i="2"/>
  <c r="BF1779" i="2"/>
  <c r="BF1780" i="2"/>
  <c r="BF1781" i="2"/>
  <c r="BF1782" i="2"/>
  <c r="BF1783" i="2"/>
  <c r="BF1784" i="2"/>
  <c r="BF1785" i="2"/>
  <c r="BF1786" i="2"/>
  <c r="BF1787" i="2"/>
  <c r="BF1788" i="2"/>
  <c r="BF1789" i="2"/>
  <c r="BF1790" i="2"/>
  <c r="BF1791" i="2"/>
  <c r="BF1792" i="2"/>
  <c r="BF1793" i="2"/>
  <c r="BF1794" i="2"/>
  <c r="BF1795" i="2"/>
  <c r="BF1796" i="2"/>
  <c r="BF1797" i="2"/>
  <c r="BF1798" i="2"/>
  <c r="BF1799" i="2"/>
  <c r="BF1800" i="2"/>
  <c r="BF1801" i="2"/>
  <c r="BF1802" i="2"/>
  <c r="BF1803" i="2"/>
  <c r="BF1804" i="2"/>
  <c r="BF1805" i="2"/>
  <c r="BF1806" i="2"/>
  <c r="BF1807" i="2"/>
  <c r="BF1808" i="2"/>
  <c r="BF1809" i="2"/>
  <c r="BF1810" i="2"/>
  <c r="BF1811" i="2"/>
  <c r="BF1812" i="2"/>
  <c r="BF1813" i="2"/>
  <c r="BF1814" i="2"/>
  <c r="BF1815" i="2"/>
  <c r="BF1816" i="2"/>
  <c r="BF1817" i="2"/>
  <c r="BF1818" i="2"/>
  <c r="BF1819" i="2"/>
  <c r="BF1820" i="2"/>
  <c r="BF1821" i="2"/>
  <c r="BF1822" i="2"/>
  <c r="BF1823" i="2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G1557" i="4" s="1"/>
  <c r="F1558" i="4"/>
  <c r="G1558" i="4" s="1"/>
  <c r="F1559" i="4"/>
  <c r="G1559" i="4" s="1"/>
  <c r="F1560" i="4"/>
  <c r="G1560" i="4" s="1"/>
  <c r="F1561" i="4"/>
  <c r="G1561" i="4" s="1"/>
  <c r="F1562" i="4"/>
  <c r="G1562" i="4" s="1"/>
  <c r="F1563" i="4"/>
  <c r="G1563" i="4" s="1"/>
  <c r="F1564" i="4"/>
  <c r="G1564" i="4" s="1"/>
  <c r="F1565" i="4"/>
  <c r="G1565" i="4" s="1"/>
  <c r="F1566" i="4"/>
  <c r="G1566" i="4" s="1"/>
  <c r="F1567" i="4"/>
  <c r="G1567" i="4" s="1"/>
  <c r="F1568" i="4"/>
  <c r="G1568" i="4" s="1"/>
  <c r="F1569" i="4"/>
  <c r="G1569" i="4" s="1"/>
  <c r="F1570" i="4"/>
  <c r="G1570" i="4" s="1"/>
  <c r="F1571" i="4"/>
  <c r="G1571" i="4" s="1"/>
  <c r="F1572" i="4"/>
  <c r="G1572" i="4" s="1"/>
  <c r="F1573" i="4"/>
  <c r="G1573" i="4" s="1"/>
  <c r="F1574" i="4"/>
  <c r="G1574" i="4" s="1"/>
  <c r="F1575" i="4"/>
  <c r="G1575" i="4" s="1"/>
  <c r="F1576" i="4"/>
  <c r="G1576" i="4" s="1"/>
  <c r="F1577" i="4"/>
  <c r="G1577" i="4" s="1"/>
  <c r="F1578" i="4"/>
  <c r="G1578" i="4" s="1"/>
  <c r="F1579" i="4"/>
  <c r="G1579" i="4" s="1"/>
  <c r="F1580" i="4"/>
  <c r="G1580" i="4" s="1"/>
  <c r="F1581" i="4"/>
  <c r="G1581" i="4" s="1"/>
  <c r="F1582" i="4"/>
  <c r="G1582" i="4" s="1"/>
  <c r="F1583" i="4"/>
  <c r="F1584" i="4"/>
  <c r="G1584" i="4" s="1"/>
  <c r="F1585" i="4"/>
  <c r="G1585" i="4" s="1"/>
  <c r="F1586" i="4"/>
  <c r="G1586" i="4" s="1"/>
  <c r="F1587" i="4"/>
  <c r="G1587" i="4" s="1"/>
  <c r="F1588" i="4"/>
  <c r="G1588" i="4" s="1"/>
  <c r="F1589" i="4"/>
  <c r="F1590" i="4"/>
  <c r="G1590" i="4" s="1"/>
  <c r="F1591" i="4"/>
  <c r="G1591" i="4" s="1"/>
  <c r="F1592" i="4"/>
  <c r="G1592" i="4" s="1"/>
  <c r="F1593" i="4"/>
  <c r="G1593" i="4" s="1"/>
  <c r="F1594" i="4"/>
  <c r="G1594" i="4" s="1"/>
  <c r="F1595" i="4"/>
  <c r="F1596" i="4"/>
  <c r="F1597" i="4"/>
  <c r="F1598" i="4"/>
  <c r="G1598" i="4" s="1"/>
  <c r="F1599" i="4"/>
  <c r="F1600" i="4"/>
  <c r="F1601" i="4"/>
  <c r="F1602" i="4"/>
  <c r="G1602" i="4" s="1"/>
  <c r="F1603" i="4"/>
  <c r="F1604" i="4"/>
  <c r="F1605" i="4"/>
  <c r="G1605" i="4" s="1"/>
  <c r="F1606" i="4"/>
  <c r="G1606" i="4" s="1"/>
  <c r="F1607" i="4"/>
  <c r="G1607" i="4" s="1"/>
  <c r="F1608" i="4"/>
  <c r="F1609" i="4"/>
  <c r="G1609" i="4" s="1"/>
  <c r="F1610" i="4"/>
  <c r="G1610" i="4" s="1"/>
  <c r="F1611" i="4"/>
  <c r="G1611" i="4" s="1"/>
  <c r="F1612" i="4"/>
  <c r="G1612" i="4" s="1"/>
  <c r="F1613" i="4"/>
  <c r="G1613" i="4" s="1"/>
  <c r="F1614" i="4"/>
  <c r="F1615" i="4"/>
  <c r="G1615" i="4" s="1"/>
  <c r="F1616" i="4"/>
  <c r="F1617" i="4"/>
  <c r="G1617" i="4" s="1"/>
  <c r="F1618" i="4"/>
  <c r="F1619" i="4"/>
  <c r="F1620" i="4"/>
  <c r="F1621" i="4"/>
  <c r="G1621" i="4" s="1"/>
  <c r="F1622" i="4"/>
  <c r="G1622" i="4" s="1"/>
  <c r="F1623" i="4"/>
  <c r="F1624" i="4"/>
  <c r="F1625" i="4"/>
  <c r="F1626" i="4"/>
  <c r="F1627" i="4"/>
  <c r="G1627" i="4" s="1"/>
  <c r="F1628" i="4"/>
  <c r="F1629" i="4"/>
  <c r="G1629" i="4" s="1"/>
  <c r="F1630" i="4"/>
  <c r="G1630" i="4" s="1"/>
  <c r="F1631" i="4"/>
  <c r="G1631" i="4" s="1"/>
  <c r="F1632" i="4"/>
  <c r="F1633" i="4"/>
  <c r="G1633" i="4" s="1"/>
  <c r="F1634" i="4"/>
  <c r="G1634" i="4" s="1"/>
  <c r="F1635" i="4"/>
  <c r="G1635" i="4" s="1"/>
  <c r="F1636" i="4"/>
  <c r="F1637" i="4"/>
  <c r="F1638" i="4"/>
  <c r="F1639" i="4"/>
  <c r="F1640" i="4"/>
  <c r="F1641" i="4"/>
  <c r="G1641" i="4" s="1"/>
  <c r="F1642" i="4"/>
  <c r="F1643" i="4"/>
  <c r="G1643" i="4" s="1"/>
  <c r="F1644" i="4"/>
  <c r="G1644" i="4" s="1"/>
  <c r="F1645" i="4"/>
  <c r="G1645" i="4" s="1"/>
  <c r="F1646" i="4"/>
  <c r="G1646" i="4" s="1"/>
  <c r="F1647" i="4"/>
  <c r="G1647" i="4" s="1"/>
  <c r="F1648" i="4"/>
  <c r="G1648" i="4" s="1"/>
  <c r="F1649" i="4"/>
  <c r="F1650" i="4"/>
  <c r="G1650" i="4" s="1"/>
  <c r="F1651" i="4"/>
  <c r="G1651" i="4" s="1"/>
  <c r="F1652" i="4"/>
  <c r="F1653" i="4"/>
  <c r="G1653" i="4" s="1"/>
  <c r="F1654" i="4"/>
  <c r="F1655" i="4"/>
  <c r="G1655" i="4" s="1"/>
  <c r="F1656" i="4"/>
  <c r="F1657" i="4"/>
  <c r="G1657" i="4" s="1"/>
  <c r="F1658" i="4"/>
  <c r="G1658" i="4" s="1"/>
  <c r="F1659" i="4"/>
  <c r="G1659" i="4" s="1"/>
  <c r="F1660" i="4"/>
  <c r="G1660" i="4" s="1"/>
  <c r="F1661" i="4"/>
  <c r="G1661" i="4" s="1"/>
  <c r="F1662" i="4"/>
  <c r="G1662" i="4" s="1"/>
  <c r="F1663" i="4"/>
  <c r="F1664" i="4"/>
  <c r="F1665" i="4"/>
  <c r="G1665" i="4" s="1"/>
  <c r="F1666" i="4"/>
  <c r="G1666" i="4" s="1"/>
  <c r="F1667" i="4"/>
  <c r="F1668" i="4"/>
  <c r="F1669" i="4"/>
  <c r="F1670" i="4"/>
  <c r="F1671" i="4"/>
  <c r="F1672" i="4"/>
  <c r="F1673" i="4"/>
  <c r="F1674" i="4"/>
  <c r="F1675" i="4"/>
  <c r="F1676" i="4"/>
  <c r="F1677" i="4"/>
  <c r="G1677" i="4" s="1"/>
  <c r="F1678" i="4"/>
  <c r="F1679" i="4"/>
  <c r="G1679" i="4" s="1"/>
  <c r="F1680" i="4"/>
  <c r="G1680" i="4" s="1"/>
  <c r="F1681" i="4"/>
  <c r="G1681" i="4" s="1"/>
  <c r="F1682" i="4"/>
  <c r="G1682" i="4" s="1"/>
  <c r="F1683" i="4"/>
  <c r="G1683" i="4" s="1"/>
  <c r="F1684" i="4"/>
  <c r="F1685" i="4"/>
  <c r="F1686" i="4"/>
  <c r="F1687" i="4"/>
  <c r="F1688" i="4"/>
  <c r="F1689" i="4"/>
  <c r="G1689" i="4" s="1"/>
  <c r="F1690" i="4"/>
  <c r="F1691" i="4"/>
  <c r="G1691" i="4" s="1"/>
  <c r="F1692" i="4"/>
  <c r="F1693" i="4"/>
  <c r="G1693" i="4" s="1"/>
  <c r="F1694" i="4"/>
  <c r="G1694" i="4" s="1"/>
  <c r="F1695" i="4"/>
  <c r="G1695" i="4" s="1"/>
  <c r="F1696" i="4"/>
  <c r="F1697" i="4"/>
  <c r="F1698" i="4"/>
  <c r="F1699" i="4"/>
  <c r="F1700" i="4"/>
  <c r="F1701" i="4"/>
  <c r="G1701" i="4" s="1"/>
  <c r="F1702" i="4"/>
  <c r="F1703" i="4"/>
  <c r="G1703" i="4" s="1"/>
  <c r="F1704" i="4"/>
  <c r="G1704" i="4" s="1"/>
  <c r="F1705" i="4"/>
  <c r="G1705" i="4" s="1"/>
  <c r="F1706" i="4"/>
  <c r="G1706" i="4" s="1"/>
  <c r="F1707" i="4"/>
  <c r="G1707" i="4" s="1"/>
  <c r="F1708" i="4"/>
  <c r="F1709" i="4"/>
  <c r="F1710" i="4"/>
  <c r="F1711" i="4"/>
  <c r="F1712" i="4"/>
  <c r="F1713" i="4"/>
  <c r="G1713" i="4" s="1"/>
  <c r="F1714" i="4"/>
  <c r="F1715" i="4"/>
  <c r="G1715" i="4" s="1"/>
  <c r="F1716" i="4"/>
  <c r="G1716" i="4" s="1"/>
  <c r="F1717" i="4"/>
  <c r="G1717" i="4" s="1"/>
  <c r="F1718" i="4"/>
  <c r="G1718" i="4" s="1"/>
  <c r="F1719" i="4"/>
  <c r="G1719" i="4" s="1"/>
  <c r="F1720" i="4"/>
  <c r="G1720" i="4" s="1"/>
  <c r="F1721" i="4"/>
  <c r="F1722" i="4"/>
  <c r="F1723" i="4"/>
  <c r="F1724" i="4"/>
  <c r="F1725" i="4"/>
  <c r="G1725" i="4" s="1"/>
  <c r="F1726" i="4"/>
  <c r="F1727" i="4"/>
  <c r="G1727" i="4" s="1"/>
  <c r="F1728" i="4"/>
  <c r="G1728" i="4" s="1"/>
  <c r="F1729" i="4"/>
  <c r="G1729" i="4" s="1"/>
  <c r="F1730" i="4"/>
  <c r="G1730" i="4" s="1"/>
  <c r="F1731" i="4"/>
  <c r="G1731" i="4" s="1"/>
  <c r="F1732" i="4"/>
  <c r="F1733" i="4"/>
  <c r="F1734" i="4"/>
  <c r="F1735" i="4"/>
  <c r="F1736" i="4"/>
  <c r="F1737" i="4"/>
  <c r="G1737" i="4" s="1"/>
  <c r="F1738" i="4"/>
  <c r="F1739" i="4"/>
  <c r="F1740" i="4"/>
  <c r="F1741" i="4"/>
  <c r="G1741" i="4" s="1"/>
  <c r="F1742" i="4"/>
  <c r="G1742" i="4" s="1"/>
  <c r="F1743" i="4"/>
  <c r="G1743" i="4" s="1"/>
  <c r="F1744" i="4"/>
  <c r="G1744" i="4" s="1"/>
  <c r="F1745" i="4"/>
  <c r="F1746" i="4"/>
  <c r="G1746" i="4" s="1"/>
  <c r="F1747" i="4"/>
  <c r="F1748" i="4"/>
  <c r="F1749" i="4"/>
  <c r="G1749" i="4" s="1"/>
  <c r="F1750" i="4"/>
  <c r="F1751" i="4"/>
  <c r="F1752" i="4"/>
  <c r="F1753" i="4"/>
  <c r="G1753" i="4" s="1"/>
  <c r="F1754" i="4"/>
  <c r="G1754" i="4" s="1"/>
  <c r="F1755" i="4"/>
  <c r="G1755" i="4" s="1"/>
  <c r="F1756" i="4"/>
  <c r="G1756" i="4" s="1"/>
  <c r="F1757" i="4"/>
  <c r="F1758" i="4"/>
  <c r="F1759" i="4"/>
  <c r="F1760" i="4"/>
  <c r="F1761" i="4"/>
  <c r="G1761" i="4" s="1"/>
  <c r="F1762" i="4"/>
  <c r="F1763" i="4"/>
  <c r="F1764" i="4"/>
  <c r="F1765" i="4"/>
  <c r="G1765" i="4" s="1"/>
  <c r="F1766" i="4"/>
  <c r="G1766" i="4" s="1"/>
  <c r="F1767" i="4"/>
  <c r="G1767" i="4" s="1"/>
  <c r="F1768" i="4"/>
  <c r="G1768" i="4" s="1"/>
  <c r="F1769" i="4"/>
  <c r="G1769" i="4" s="1"/>
  <c r="F1770" i="4"/>
  <c r="G1770" i="4" s="1"/>
  <c r="F1771" i="4"/>
  <c r="F1772" i="4"/>
  <c r="F1773" i="4"/>
  <c r="G1773" i="4" s="1"/>
  <c r="F1774" i="4"/>
  <c r="F1775" i="4"/>
  <c r="F1776" i="4"/>
  <c r="F1777" i="4"/>
  <c r="F1778" i="4"/>
  <c r="G1778" i="4" s="1"/>
  <c r="F1779" i="4"/>
  <c r="G1779" i="4" s="1"/>
  <c r="F1780" i="4"/>
  <c r="F1781" i="4"/>
  <c r="F1782" i="4"/>
  <c r="F1783" i="4"/>
  <c r="F1784" i="4"/>
  <c r="F1785" i="4"/>
  <c r="G1785" i="4" s="1"/>
  <c r="F1786" i="4"/>
  <c r="G1786" i="4" s="1"/>
  <c r="F1787" i="4"/>
  <c r="F1788" i="4"/>
  <c r="G1788" i="4" s="1"/>
  <c r="F1789" i="4"/>
  <c r="G1789" i="4" s="1"/>
  <c r="F1790" i="4"/>
  <c r="G1790" i="4" s="1"/>
  <c r="F1791" i="4"/>
  <c r="F1792" i="4"/>
  <c r="F1793" i="4"/>
  <c r="F1794" i="4"/>
  <c r="F1795" i="4"/>
  <c r="F1796" i="4"/>
  <c r="F1797" i="4"/>
  <c r="G1797" i="4" s="1"/>
  <c r="F1798" i="4"/>
  <c r="F1799" i="4"/>
  <c r="G1799" i="4" s="1"/>
  <c r="F1800" i="4"/>
  <c r="F1801" i="4"/>
  <c r="G1801" i="4" s="1"/>
  <c r="F1802" i="4"/>
  <c r="G1802" i="4" s="1"/>
  <c r="F1803" i="4"/>
  <c r="G1803" i="4" s="1"/>
  <c r="F1804" i="4"/>
  <c r="F1805" i="4"/>
  <c r="F1806" i="4"/>
  <c r="F1807" i="4"/>
  <c r="F1808" i="4"/>
  <c r="F1809" i="4"/>
  <c r="G1809" i="4" s="1"/>
  <c r="F1810" i="4"/>
  <c r="F1811" i="4"/>
  <c r="G1811" i="4" s="1"/>
  <c r="F1812" i="4"/>
  <c r="G1812" i="4" s="1"/>
  <c r="F1813" i="4"/>
  <c r="G1813" i="4" s="1"/>
  <c r="F1814" i="4"/>
  <c r="G1814" i="4" s="1"/>
  <c r="F1815" i="4"/>
  <c r="G1815" i="4" s="1"/>
  <c r="F1816" i="4"/>
  <c r="F1817" i="4"/>
  <c r="F1818" i="4"/>
  <c r="F1819" i="4"/>
  <c r="F1820" i="4"/>
  <c r="F1821" i="4"/>
  <c r="G1821" i="4" s="1"/>
  <c r="F1822" i="4"/>
  <c r="F1823" i="4"/>
  <c r="G1823" i="4" s="1"/>
  <c r="F1824" i="4"/>
  <c r="G1824" i="4" s="1"/>
  <c r="F1825" i="4"/>
  <c r="G1825" i="4" s="1"/>
  <c r="F1826" i="4"/>
  <c r="G1826" i="4" s="1"/>
  <c r="F1827" i="4"/>
  <c r="G1827" i="4" s="1"/>
  <c r="F1828" i="4"/>
  <c r="G1828" i="4" s="1"/>
  <c r="G1583" i="4"/>
  <c r="G1589" i="4"/>
  <c r="G1595" i="4"/>
  <c r="G1596" i="4"/>
  <c r="G1597" i="4"/>
  <c r="G1599" i="4"/>
  <c r="G1600" i="4"/>
  <c r="G1601" i="4"/>
  <c r="G1603" i="4"/>
  <c r="G1604" i="4"/>
  <c r="G1608" i="4"/>
  <c r="G1614" i="4"/>
  <c r="G1616" i="4"/>
  <c r="G1618" i="4"/>
  <c r="G1619" i="4"/>
  <c r="G1620" i="4"/>
  <c r="G1623" i="4"/>
  <c r="G1624" i="4"/>
  <c r="G1625" i="4"/>
  <c r="G1626" i="4"/>
  <c r="G1628" i="4"/>
  <c r="G1632" i="4"/>
  <c r="G1636" i="4"/>
  <c r="G1637" i="4"/>
  <c r="G1638" i="4"/>
  <c r="G1639" i="4"/>
  <c r="G1640" i="4"/>
  <c r="G1642" i="4"/>
  <c r="G1649" i="4"/>
  <c r="G1652" i="4"/>
  <c r="G1654" i="4"/>
  <c r="G1656" i="4"/>
  <c r="G1663" i="4"/>
  <c r="G1664" i="4"/>
  <c r="G1667" i="4"/>
  <c r="G1668" i="4"/>
  <c r="G1669" i="4"/>
  <c r="G1670" i="4"/>
  <c r="G1671" i="4"/>
  <c r="G1672" i="4"/>
  <c r="G1673" i="4"/>
  <c r="G1674" i="4"/>
  <c r="G1675" i="4"/>
  <c r="G1676" i="4"/>
  <c r="G1678" i="4"/>
  <c r="G1684" i="4"/>
  <c r="G1685" i="4"/>
  <c r="G1686" i="4"/>
  <c r="G1687" i="4"/>
  <c r="G1688" i="4"/>
  <c r="G1690" i="4"/>
  <c r="G1692" i="4"/>
  <c r="G1696" i="4"/>
  <c r="G1697" i="4"/>
  <c r="G1698" i="4"/>
  <c r="G1699" i="4"/>
  <c r="G1700" i="4"/>
  <c r="G1702" i="4"/>
  <c r="G1708" i="4"/>
  <c r="G1709" i="4"/>
  <c r="G1710" i="4"/>
  <c r="G1711" i="4"/>
  <c r="G1712" i="4"/>
  <c r="G1714" i="4"/>
  <c r="G1721" i="4"/>
  <c r="G1722" i="4"/>
  <c r="G1723" i="4"/>
  <c r="G1724" i="4"/>
  <c r="G1726" i="4"/>
  <c r="G1732" i="4"/>
  <c r="G1733" i="4"/>
  <c r="G1734" i="4"/>
  <c r="G1735" i="4"/>
  <c r="G1736" i="4"/>
  <c r="G1738" i="4"/>
  <c r="G1739" i="4"/>
  <c r="G1740" i="4"/>
  <c r="G1745" i="4"/>
  <c r="G1747" i="4"/>
  <c r="G1748" i="4"/>
  <c r="G1750" i="4"/>
  <c r="G1751" i="4"/>
  <c r="G1752" i="4"/>
  <c r="G1757" i="4"/>
  <c r="G1758" i="4"/>
  <c r="G1759" i="4"/>
  <c r="G1760" i="4"/>
  <c r="G1762" i="4"/>
  <c r="G1763" i="4"/>
  <c r="G1764" i="4"/>
  <c r="G1771" i="4"/>
  <c r="G1772" i="4"/>
  <c r="G1774" i="4"/>
  <c r="G1775" i="4"/>
  <c r="G1776" i="4"/>
  <c r="G1777" i="4"/>
  <c r="G1780" i="4"/>
  <c r="G1781" i="4"/>
  <c r="G1782" i="4"/>
  <c r="G1783" i="4"/>
  <c r="G1784" i="4"/>
  <c r="G1787" i="4"/>
  <c r="G1791" i="4"/>
  <c r="G1792" i="4"/>
  <c r="G1793" i="4"/>
  <c r="G1794" i="4"/>
  <c r="G1795" i="4"/>
  <c r="G1796" i="4"/>
  <c r="G1798" i="4"/>
  <c r="G1800" i="4"/>
  <c r="G1804" i="4"/>
  <c r="G1805" i="4"/>
  <c r="G1806" i="4"/>
  <c r="G1807" i="4"/>
  <c r="G1808" i="4"/>
  <c r="G1810" i="4"/>
  <c r="G1816" i="4"/>
  <c r="G1817" i="4"/>
  <c r="G1818" i="4"/>
  <c r="G1819" i="4"/>
  <c r="G1820" i="4"/>
  <c r="G1822" i="4"/>
  <c r="G1832" i="4"/>
  <c r="G1833" i="4"/>
  <c r="G1834" i="4"/>
  <c r="G1835" i="4"/>
  <c r="G1837" i="4"/>
  <c r="G1838" i="4"/>
  <c r="G1843" i="4"/>
  <c r="G1844" i="4"/>
  <c r="G1845" i="4"/>
  <c r="G1846" i="4"/>
  <c r="G1847" i="4"/>
  <c r="G1849" i="4"/>
  <c r="G1857" i="4"/>
  <c r="BL41" i="2"/>
  <c r="BK41" i="2"/>
  <c r="BJ41" i="2"/>
  <c r="AB8" i="3" s="1"/>
  <c r="AB4" i="3"/>
  <c r="BO26" i="2"/>
  <c r="BO25" i="2"/>
  <c r="BN26" i="2"/>
  <c r="BN25" i="2"/>
  <c r="BL26" i="2"/>
  <c r="BL25" i="2"/>
  <c r="BK26" i="2"/>
  <c r="BK25" i="2"/>
  <c r="BJ26" i="2"/>
  <c r="BJ25" i="2"/>
  <c r="F99" i="4"/>
  <c r="G99" i="4" s="1"/>
  <c r="H99" i="4" s="1"/>
  <c r="F100" i="4"/>
  <c r="G100" i="4" s="1"/>
  <c r="H100" i="4" s="1"/>
  <c r="F101" i="4"/>
  <c r="G101" i="4" s="1"/>
  <c r="H101" i="4" s="1"/>
  <c r="F102" i="4"/>
  <c r="F103" i="4"/>
  <c r="G103" i="4" s="1"/>
  <c r="H103" i="4" s="1"/>
  <c r="F104" i="4"/>
  <c r="G104" i="4" s="1"/>
  <c r="H104" i="4" s="1"/>
  <c r="F105" i="4"/>
  <c r="G105" i="4" s="1"/>
  <c r="H105" i="4" s="1"/>
  <c r="F106" i="4"/>
  <c r="G106" i="4" s="1"/>
  <c r="H106" i="4" s="1"/>
  <c r="F107" i="4"/>
  <c r="F108" i="4"/>
  <c r="F109" i="4"/>
  <c r="G109" i="4" s="1"/>
  <c r="H109" i="4" s="1"/>
  <c r="F110" i="4"/>
  <c r="G110" i="4" s="1"/>
  <c r="H110" i="4" s="1"/>
  <c r="F111" i="4"/>
  <c r="G111" i="4" s="1"/>
  <c r="H111" i="4" s="1"/>
  <c r="F112" i="4"/>
  <c r="G112" i="4" s="1"/>
  <c r="H112" i="4" s="1"/>
  <c r="F113" i="4"/>
  <c r="G113" i="4" s="1"/>
  <c r="H113" i="4" s="1"/>
  <c r="F114" i="4"/>
  <c r="F115" i="4"/>
  <c r="G115" i="4" s="1"/>
  <c r="H115" i="4" s="1"/>
  <c r="F116" i="4"/>
  <c r="G116" i="4" s="1"/>
  <c r="H116" i="4" s="1"/>
  <c r="F117" i="4"/>
  <c r="G117" i="4" s="1"/>
  <c r="H117" i="4" s="1"/>
  <c r="F118" i="4"/>
  <c r="G118" i="4" s="1"/>
  <c r="H118" i="4" s="1"/>
  <c r="F119" i="4"/>
  <c r="F120" i="4"/>
  <c r="F121" i="4"/>
  <c r="G121" i="4" s="1"/>
  <c r="H121" i="4" s="1"/>
  <c r="F122" i="4"/>
  <c r="G122" i="4" s="1"/>
  <c r="H122" i="4" s="1"/>
  <c r="F123" i="4"/>
  <c r="G123" i="4" s="1"/>
  <c r="H123" i="4" s="1"/>
  <c r="F124" i="4"/>
  <c r="G124" i="4" s="1"/>
  <c r="H124" i="4" s="1"/>
  <c r="F125" i="4"/>
  <c r="G125" i="4" s="1"/>
  <c r="H125" i="4" s="1"/>
  <c r="F126" i="4"/>
  <c r="F127" i="4"/>
  <c r="G127" i="4" s="1"/>
  <c r="H127" i="4" s="1"/>
  <c r="F128" i="4"/>
  <c r="G128" i="4" s="1"/>
  <c r="H128" i="4" s="1"/>
  <c r="F129" i="4"/>
  <c r="G129" i="4" s="1"/>
  <c r="H129" i="4" s="1"/>
  <c r="F130" i="4"/>
  <c r="G130" i="4" s="1"/>
  <c r="H130" i="4" s="1"/>
  <c r="F131" i="4"/>
  <c r="F132" i="4"/>
  <c r="F133" i="4"/>
  <c r="G133" i="4" s="1"/>
  <c r="H133" i="4" s="1"/>
  <c r="F134" i="4"/>
  <c r="G134" i="4" s="1"/>
  <c r="H134" i="4" s="1"/>
  <c r="F135" i="4"/>
  <c r="G135" i="4" s="1"/>
  <c r="H135" i="4" s="1"/>
  <c r="F136" i="4"/>
  <c r="G136" i="4" s="1"/>
  <c r="H136" i="4" s="1"/>
  <c r="F137" i="4"/>
  <c r="G137" i="4" s="1"/>
  <c r="H137" i="4" s="1"/>
  <c r="F138" i="4"/>
  <c r="F139" i="4"/>
  <c r="G139" i="4" s="1"/>
  <c r="H139" i="4" s="1"/>
  <c r="F140" i="4"/>
  <c r="G140" i="4" s="1"/>
  <c r="H140" i="4" s="1"/>
  <c r="F141" i="4"/>
  <c r="G141" i="4" s="1"/>
  <c r="H141" i="4" s="1"/>
  <c r="F142" i="4"/>
  <c r="G142" i="4" s="1"/>
  <c r="H142" i="4" s="1"/>
  <c r="F143" i="4"/>
  <c r="F144" i="4"/>
  <c r="F145" i="4"/>
  <c r="G145" i="4" s="1"/>
  <c r="H145" i="4" s="1"/>
  <c r="F146" i="4"/>
  <c r="G146" i="4" s="1"/>
  <c r="H146" i="4" s="1"/>
  <c r="F147" i="4"/>
  <c r="G147" i="4" s="1"/>
  <c r="H147" i="4" s="1"/>
  <c r="F148" i="4"/>
  <c r="G148" i="4" s="1"/>
  <c r="H148" i="4" s="1"/>
  <c r="F149" i="4"/>
  <c r="G149" i="4" s="1"/>
  <c r="H149" i="4" s="1"/>
  <c r="F150" i="4"/>
  <c r="F151" i="4"/>
  <c r="G151" i="4" s="1"/>
  <c r="H151" i="4" s="1"/>
  <c r="F152" i="4"/>
  <c r="G152" i="4" s="1"/>
  <c r="H152" i="4" s="1"/>
  <c r="F153" i="4"/>
  <c r="G153" i="4" s="1"/>
  <c r="H153" i="4" s="1"/>
  <c r="F154" i="4"/>
  <c r="G154" i="4" s="1"/>
  <c r="H154" i="4" s="1"/>
  <c r="F155" i="4"/>
  <c r="F156" i="4"/>
  <c r="F157" i="4"/>
  <c r="G157" i="4" s="1"/>
  <c r="H157" i="4" s="1"/>
  <c r="F158" i="4"/>
  <c r="G158" i="4" s="1"/>
  <c r="H158" i="4" s="1"/>
  <c r="F159" i="4"/>
  <c r="G159" i="4" s="1"/>
  <c r="H159" i="4" s="1"/>
  <c r="F160" i="4"/>
  <c r="G160" i="4" s="1"/>
  <c r="H160" i="4" s="1"/>
  <c r="F161" i="4"/>
  <c r="G161" i="4" s="1"/>
  <c r="H161" i="4" s="1"/>
  <c r="F162" i="4"/>
  <c r="F163" i="4"/>
  <c r="G163" i="4" s="1"/>
  <c r="H163" i="4" s="1"/>
  <c r="F164" i="4"/>
  <c r="G164" i="4" s="1"/>
  <c r="H164" i="4" s="1"/>
  <c r="F165" i="4"/>
  <c r="G165" i="4" s="1"/>
  <c r="H165" i="4" s="1"/>
  <c r="F166" i="4"/>
  <c r="G166" i="4" s="1"/>
  <c r="H166" i="4" s="1"/>
  <c r="F167" i="4"/>
  <c r="F168" i="4"/>
  <c r="F169" i="4"/>
  <c r="G169" i="4" s="1"/>
  <c r="H169" i="4" s="1"/>
  <c r="F170" i="4"/>
  <c r="G170" i="4" s="1"/>
  <c r="H170" i="4" s="1"/>
  <c r="F171" i="4"/>
  <c r="G171" i="4" s="1"/>
  <c r="H171" i="4" s="1"/>
  <c r="F172" i="4"/>
  <c r="G172" i="4" s="1"/>
  <c r="H172" i="4" s="1"/>
  <c r="F173" i="4"/>
  <c r="G173" i="4" s="1"/>
  <c r="H173" i="4" s="1"/>
  <c r="F174" i="4"/>
  <c r="F175" i="4"/>
  <c r="G175" i="4" s="1"/>
  <c r="H175" i="4" s="1"/>
  <c r="F176" i="4"/>
  <c r="G176" i="4" s="1"/>
  <c r="H176" i="4" s="1"/>
  <c r="F177" i="4"/>
  <c r="G177" i="4" s="1"/>
  <c r="H177" i="4" s="1"/>
  <c r="F178" i="4"/>
  <c r="G178" i="4" s="1"/>
  <c r="H178" i="4" s="1"/>
  <c r="F179" i="4"/>
  <c r="F180" i="4"/>
  <c r="F181" i="4"/>
  <c r="G181" i="4" s="1"/>
  <c r="H181" i="4" s="1"/>
  <c r="F182" i="4"/>
  <c r="G182" i="4" s="1"/>
  <c r="H182" i="4" s="1"/>
  <c r="F183" i="4"/>
  <c r="G183" i="4" s="1"/>
  <c r="H183" i="4" s="1"/>
  <c r="F184" i="4"/>
  <c r="G184" i="4" s="1"/>
  <c r="H184" i="4" s="1"/>
  <c r="F185" i="4"/>
  <c r="G185" i="4" s="1"/>
  <c r="H185" i="4" s="1"/>
  <c r="F186" i="4"/>
  <c r="F187" i="4"/>
  <c r="G187" i="4" s="1"/>
  <c r="H187" i="4" s="1"/>
  <c r="F188" i="4"/>
  <c r="G188" i="4" s="1"/>
  <c r="H188" i="4" s="1"/>
  <c r="F189" i="4"/>
  <c r="G189" i="4" s="1"/>
  <c r="H189" i="4" s="1"/>
  <c r="F190" i="4"/>
  <c r="G190" i="4" s="1"/>
  <c r="H190" i="4" s="1"/>
  <c r="F191" i="4"/>
  <c r="F192" i="4"/>
  <c r="F193" i="4"/>
  <c r="G193" i="4" s="1"/>
  <c r="H193" i="4" s="1"/>
  <c r="F194" i="4"/>
  <c r="G194" i="4" s="1"/>
  <c r="H194" i="4" s="1"/>
  <c r="F195" i="4"/>
  <c r="G195" i="4" s="1"/>
  <c r="H195" i="4" s="1"/>
  <c r="F196" i="4"/>
  <c r="G196" i="4" s="1"/>
  <c r="H196" i="4" s="1"/>
  <c r="F197" i="4"/>
  <c r="G197" i="4" s="1"/>
  <c r="H197" i="4" s="1"/>
  <c r="F198" i="4"/>
  <c r="F199" i="4"/>
  <c r="G199" i="4" s="1"/>
  <c r="H199" i="4" s="1"/>
  <c r="F200" i="4"/>
  <c r="G200" i="4" s="1"/>
  <c r="H200" i="4" s="1"/>
  <c r="F201" i="4"/>
  <c r="G201" i="4" s="1"/>
  <c r="H201" i="4" s="1"/>
  <c r="F202" i="4"/>
  <c r="G202" i="4" s="1"/>
  <c r="H202" i="4" s="1"/>
  <c r="F203" i="4"/>
  <c r="F204" i="4"/>
  <c r="F205" i="4"/>
  <c r="G205" i="4" s="1"/>
  <c r="H205" i="4" s="1"/>
  <c r="F206" i="4"/>
  <c r="G206" i="4" s="1"/>
  <c r="H206" i="4" s="1"/>
  <c r="F207" i="4"/>
  <c r="G207" i="4" s="1"/>
  <c r="H207" i="4" s="1"/>
  <c r="F208" i="4"/>
  <c r="G208" i="4" s="1"/>
  <c r="H208" i="4" s="1"/>
  <c r="F209" i="4"/>
  <c r="G209" i="4" s="1"/>
  <c r="H209" i="4" s="1"/>
  <c r="F210" i="4"/>
  <c r="F211" i="4"/>
  <c r="F212" i="4"/>
  <c r="G212" i="4" s="1"/>
  <c r="H212" i="4" s="1"/>
  <c r="F213" i="4"/>
  <c r="G213" i="4" s="1"/>
  <c r="H213" i="4" s="1"/>
  <c r="F214" i="4"/>
  <c r="G214" i="4" s="1"/>
  <c r="H214" i="4" s="1"/>
  <c r="F215" i="4"/>
  <c r="G215" i="4" s="1"/>
  <c r="H215" i="4" s="1"/>
  <c r="F216" i="4"/>
  <c r="F217" i="4"/>
  <c r="G217" i="4" s="1"/>
  <c r="H217" i="4" s="1"/>
  <c r="F218" i="4"/>
  <c r="G218" i="4" s="1"/>
  <c r="H218" i="4" s="1"/>
  <c r="F219" i="4"/>
  <c r="G219" i="4" s="1"/>
  <c r="H219" i="4" s="1"/>
  <c r="F220" i="4"/>
  <c r="G220" i="4" s="1"/>
  <c r="H220" i="4" s="1"/>
  <c r="F221" i="4"/>
  <c r="F222" i="4"/>
  <c r="F223" i="4"/>
  <c r="G223" i="4" s="1"/>
  <c r="H223" i="4" s="1"/>
  <c r="F224" i="4"/>
  <c r="G224" i="4" s="1"/>
  <c r="H224" i="4" s="1"/>
  <c r="F225" i="4"/>
  <c r="G225" i="4" s="1"/>
  <c r="H225" i="4" s="1"/>
  <c r="F226" i="4"/>
  <c r="G226" i="4" s="1"/>
  <c r="H226" i="4" s="1"/>
  <c r="F227" i="4"/>
  <c r="G227" i="4" s="1"/>
  <c r="H227" i="4" s="1"/>
  <c r="F228" i="4"/>
  <c r="F229" i="4"/>
  <c r="F230" i="4"/>
  <c r="G230" i="4" s="1"/>
  <c r="H230" i="4" s="1"/>
  <c r="F231" i="4"/>
  <c r="G231" i="4" s="1"/>
  <c r="H231" i="4" s="1"/>
  <c r="F232" i="4"/>
  <c r="G232" i="4" s="1"/>
  <c r="H232" i="4" s="1"/>
  <c r="F233" i="4"/>
  <c r="G233" i="4" s="1"/>
  <c r="H233" i="4" s="1"/>
  <c r="F234" i="4"/>
  <c r="F235" i="4"/>
  <c r="G235" i="4" s="1"/>
  <c r="H235" i="4" s="1"/>
  <c r="F236" i="4"/>
  <c r="G236" i="4" s="1"/>
  <c r="H236" i="4" s="1"/>
  <c r="F237" i="4"/>
  <c r="G237" i="4" s="1"/>
  <c r="H237" i="4" s="1"/>
  <c r="F238" i="4"/>
  <c r="G238" i="4" s="1"/>
  <c r="H238" i="4" s="1"/>
  <c r="F239" i="4"/>
  <c r="F240" i="4"/>
  <c r="F241" i="4"/>
  <c r="G241" i="4" s="1"/>
  <c r="H241" i="4" s="1"/>
  <c r="F242" i="4"/>
  <c r="G242" i="4" s="1"/>
  <c r="H242" i="4" s="1"/>
  <c r="F243" i="4"/>
  <c r="G243" i="4" s="1"/>
  <c r="H243" i="4" s="1"/>
  <c r="F244" i="4"/>
  <c r="G244" i="4" s="1"/>
  <c r="H244" i="4" s="1"/>
  <c r="F245" i="4"/>
  <c r="G245" i="4" s="1"/>
  <c r="H245" i="4" s="1"/>
  <c r="F246" i="4"/>
  <c r="F247" i="4"/>
  <c r="F248" i="4"/>
  <c r="G248" i="4" s="1"/>
  <c r="H248" i="4" s="1"/>
  <c r="F249" i="4"/>
  <c r="G249" i="4" s="1"/>
  <c r="H249" i="4" s="1"/>
  <c r="F250" i="4"/>
  <c r="G250" i="4" s="1"/>
  <c r="H250" i="4" s="1"/>
  <c r="F251" i="4"/>
  <c r="G251" i="4" s="1"/>
  <c r="H251" i="4" s="1"/>
  <c r="F252" i="4"/>
  <c r="F253" i="4"/>
  <c r="G253" i="4" s="1"/>
  <c r="H253" i="4" s="1"/>
  <c r="F254" i="4"/>
  <c r="G254" i="4" s="1"/>
  <c r="H254" i="4" s="1"/>
  <c r="F255" i="4"/>
  <c r="G255" i="4" s="1"/>
  <c r="H255" i="4" s="1"/>
  <c r="F256" i="4"/>
  <c r="G256" i="4" s="1"/>
  <c r="H256" i="4" s="1"/>
  <c r="F257" i="4"/>
  <c r="F258" i="4"/>
  <c r="F259" i="4"/>
  <c r="G259" i="4" s="1"/>
  <c r="H259" i="4" s="1"/>
  <c r="F260" i="4"/>
  <c r="G260" i="4" s="1"/>
  <c r="H260" i="4" s="1"/>
  <c r="F261" i="4"/>
  <c r="G261" i="4" s="1"/>
  <c r="H261" i="4" s="1"/>
  <c r="F262" i="4"/>
  <c r="G262" i="4" s="1"/>
  <c r="H262" i="4" s="1"/>
  <c r="F263" i="4"/>
  <c r="G263" i="4" s="1"/>
  <c r="H263" i="4" s="1"/>
  <c r="F264" i="4"/>
  <c r="F265" i="4"/>
  <c r="F266" i="4"/>
  <c r="G266" i="4" s="1"/>
  <c r="H266" i="4" s="1"/>
  <c r="F267" i="4"/>
  <c r="G267" i="4" s="1"/>
  <c r="H267" i="4" s="1"/>
  <c r="F268" i="4"/>
  <c r="G268" i="4" s="1"/>
  <c r="H268" i="4" s="1"/>
  <c r="F269" i="4"/>
  <c r="G269" i="4" s="1"/>
  <c r="H269" i="4" s="1"/>
  <c r="F270" i="4"/>
  <c r="F271" i="4"/>
  <c r="G271" i="4" s="1"/>
  <c r="H271" i="4" s="1"/>
  <c r="F272" i="4"/>
  <c r="G272" i="4" s="1"/>
  <c r="H272" i="4" s="1"/>
  <c r="F273" i="4"/>
  <c r="G273" i="4" s="1"/>
  <c r="H273" i="4" s="1"/>
  <c r="F274" i="4"/>
  <c r="G274" i="4" s="1"/>
  <c r="H274" i="4" s="1"/>
  <c r="F275" i="4"/>
  <c r="F276" i="4"/>
  <c r="F277" i="4"/>
  <c r="G277" i="4" s="1"/>
  <c r="H277" i="4" s="1"/>
  <c r="F278" i="4"/>
  <c r="G278" i="4" s="1"/>
  <c r="H278" i="4" s="1"/>
  <c r="F279" i="4"/>
  <c r="G279" i="4" s="1"/>
  <c r="H279" i="4" s="1"/>
  <c r="F280" i="4"/>
  <c r="G280" i="4" s="1"/>
  <c r="H280" i="4" s="1"/>
  <c r="F281" i="4"/>
  <c r="G281" i="4" s="1"/>
  <c r="H281" i="4" s="1"/>
  <c r="F282" i="4"/>
  <c r="F283" i="4"/>
  <c r="F284" i="4"/>
  <c r="G284" i="4" s="1"/>
  <c r="H284" i="4" s="1"/>
  <c r="F285" i="4"/>
  <c r="G285" i="4" s="1"/>
  <c r="H285" i="4" s="1"/>
  <c r="F286" i="4"/>
  <c r="G286" i="4" s="1"/>
  <c r="H286" i="4" s="1"/>
  <c r="F287" i="4"/>
  <c r="G287" i="4" s="1"/>
  <c r="H287" i="4" s="1"/>
  <c r="F288" i="4"/>
  <c r="F289" i="4"/>
  <c r="G289" i="4" s="1"/>
  <c r="H289" i="4" s="1"/>
  <c r="F290" i="4"/>
  <c r="G290" i="4" s="1"/>
  <c r="H290" i="4" s="1"/>
  <c r="F291" i="4"/>
  <c r="G291" i="4" s="1"/>
  <c r="H291" i="4" s="1"/>
  <c r="F292" i="4"/>
  <c r="G292" i="4" s="1"/>
  <c r="H292" i="4" s="1"/>
  <c r="F293" i="4"/>
  <c r="F294" i="4"/>
  <c r="F295" i="4"/>
  <c r="G295" i="4" s="1"/>
  <c r="H295" i="4" s="1"/>
  <c r="F296" i="4"/>
  <c r="G296" i="4" s="1"/>
  <c r="H296" i="4" s="1"/>
  <c r="F297" i="4"/>
  <c r="G297" i="4" s="1"/>
  <c r="H297" i="4" s="1"/>
  <c r="F298" i="4"/>
  <c r="G298" i="4" s="1"/>
  <c r="H298" i="4" s="1"/>
  <c r="F299" i="4"/>
  <c r="G299" i="4" s="1"/>
  <c r="H299" i="4" s="1"/>
  <c r="F300" i="4"/>
  <c r="F301" i="4"/>
  <c r="F302" i="4"/>
  <c r="G302" i="4" s="1"/>
  <c r="H302" i="4" s="1"/>
  <c r="F303" i="4"/>
  <c r="G303" i="4" s="1"/>
  <c r="H303" i="4" s="1"/>
  <c r="F304" i="4"/>
  <c r="G304" i="4" s="1"/>
  <c r="H304" i="4" s="1"/>
  <c r="F305" i="4"/>
  <c r="G305" i="4" s="1"/>
  <c r="H305" i="4" s="1"/>
  <c r="F306" i="4"/>
  <c r="F307" i="4"/>
  <c r="G307" i="4" s="1"/>
  <c r="H307" i="4" s="1"/>
  <c r="F308" i="4"/>
  <c r="G308" i="4" s="1"/>
  <c r="H308" i="4" s="1"/>
  <c r="F309" i="4"/>
  <c r="G309" i="4" s="1"/>
  <c r="H309" i="4" s="1"/>
  <c r="F310" i="4"/>
  <c r="G310" i="4" s="1"/>
  <c r="H310" i="4" s="1"/>
  <c r="F311" i="4"/>
  <c r="F312" i="4"/>
  <c r="F313" i="4"/>
  <c r="G313" i="4" s="1"/>
  <c r="H313" i="4" s="1"/>
  <c r="F314" i="4"/>
  <c r="G314" i="4" s="1"/>
  <c r="H314" i="4" s="1"/>
  <c r="F315" i="4"/>
  <c r="G315" i="4" s="1"/>
  <c r="H315" i="4" s="1"/>
  <c r="F316" i="4"/>
  <c r="G316" i="4" s="1"/>
  <c r="H316" i="4" s="1"/>
  <c r="F317" i="4"/>
  <c r="G317" i="4" s="1"/>
  <c r="H317" i="4" s="1"/>
  <c r="F318" i="4"/>
  <c r="F319" i="4"/>
  <c r="F320" i="4"/>
  <c r="G320" i="4" s="1"/>
  <c r="H320" i="4" s="1"/>
  <c r="F321" i="4"/>
  <c r="G321" i="4" s="1"/>
  <c r="H321" i="4" s="1"/>
  <c r="F322" i="4"/>
  <c r="G322" i="4" s="1"/>
  <c r="H322" i="4" s="1"/>
  <c r="F323" i="4"/>
  <c r="G323" i="4" s="1"/>
  <c r="H323" i="4" s="1"/>
  <c r="F324" i="4"/>
  <c r="F325" i="4"/>
  <c r="G325" i="4" s="1"/>
  <c r="H325" i="4" s="1"/>
  <c r="F326" i="4"/>
  <c r="G326" i="4" s="1"/>
  <c r="H326" i="4" s="1"/>
  <c r="F327" i="4"/>
  <c r="G327" i="4" s="1"/>
  <c r="H327" i="4" s="1"/>
  <c r="F328" i="4"/>
  <c r="G328" i="4" s="1"/>
  <c r="H328" i="4" s="1"/>
  <c r="F329" i="4"/>
  <c r="F330" i="4"/>
  <c r="F331" i="4"/>
  <c r="G331" i="4" s="1"/>
  <c r="H331" i="4" s="1"/>
  <c r="F332" i="4"/>
  <c r="G332" i="4" s="1"/>
  <c r="H332" i="4" s="1"/>
  <c r="F333" i="4"/>
  <c r="G333" i="4" s="1"/>
  <c r="H333" i="4" s="1"/>
  <c r="F334" i="4"/>
  <c r="G334" i="4" s="1"/>
  <c r="H334" i="4" s="1"/>
  <c r="F335" i="4"/>
  <c r="G335" i="4" s="1"/>
  <c r="H335" i="4" s="1"/>
  <c r="F336" i="4"/>
  <c r="F337" i="4"/>
  <c r="F338" i="4"/>
  <c r="G338" i="4" s="1"/>
  <c r="H338" i="4" s="1"/>
  <c r="F339" i="4"/>
  <c r="G339" i="4" s="1"/>
  <c r="H339" i="4" s="1"/>
  <c r="F340" i="4"/>
  <c r="G340" i="4" s="1"/>
  <c r="H340" i="4" s="1"/>
  <c r="F341" i="4"/>
  <c r="G341" i="4" s="1"/>
  <c r="H341" i="4" s="1"/>
  <c r="F342" i="4"/>
  <c r="F343" i="4"/>
  <c r="G343" i="4" s="1"/>
  <c r="H343" i="4" s="1"/>
  <c r="F344" i="4"/>
  <c r="G344" i="4" s="1"/>
  <c r="H344" i="4" s="1"/>
  <c r="F345" i="4"/>
  <c r="G345" i="4" s="1"/>
  <c r="H345" i="4" s="1"/>
  <c r="F346" i="4"/>
  <c r="G346" i="4" s="1"/>
  <c r="H346" i="4" s="1"/>
  <c r="F347" i="4"/>
  <c r="F348" i="4"/>
  <c r="F349" i="4"/>
  <c r="G349" i="4" s="1"/>
  <c r="H349" i="4" s="1"/>
  <c r="F350" i="4"/>
  <c r="G350" i="4" s="1"/>
  <c r="H350" i="4" s="1"/>
  <c r="F351" i="4"/>
  <c r="G351" i="4" s="1"/>
  <c r="H351" i="4" s="1"/>
  <c r="F352" i="4"/>
  <c r="G352" i="4" s="1"/>
  <c r="H352" i="4" s="1"/>
  <c r="F353" i="4"/>
  <c r="G353" i="4" s="1"/>
  <c r="H353" i="4" s="1"/>
  <c r="F354" i="4"/>
  <c r="F355" i="4"/>
  <c r="F356" i="4"/>
  <c r="G356" i="4" s="1"/>
  <c r="H356" i="4" s="1"/>
  <c r="F357" i="4"/>
  <c r="G357" i="4" s="1"/>
  <c r="H357" i="4" s="1"/>
  <c r="F358" i="4"/>
  <c r="G358" i="4" s="1"/>
  <c r="H358" i="4" s="1"/>
  <c r="F359" i="4"/>
  <c r="G359" i="4" s="1"/>
  <c r="H359" i="4" s="1"/>
  <c r="F360" i="4"/>
  <c r="F361" i="4"/>
  <c r="G361" i="4" s="1"/>
  <c r="H361" i="4" s="1"/>
  <c r="F362" i="4"/>
  <c r="G362" i="4" s="1"/>
  <c r="H362" i="4" s="1"/>
  <c r="F363" i="4"/>
  <c r="G363" i="4" s="1"/>
  <c r="H363" i="4" s="1"/>
  <c r="F364" i="4"/>
  <c r="G364" i="4" s="1"/>
  <c r="H364" i="4" s="1"/>
  <c r="F365" i="4"/>
  <c r="F366" i="4"/>
  <c r="F367" i="4"/>
  <c r="G367" i="4" s="1"/>
  <c r="H367" i="4" s="1"/>
  <c r="F368" i="4"/>
  <c r="G368" i="4" s="1"/>
  <c r="H368" i="4" s="1"/>
  <c r="F369" i="4"/>
  <c r="G369" i="4" s="1"/>
  <c r="H369" i="4" s="1"/>
  <c r="F370" i="4"/>
  <c r="G370" i="4" s="1"/>
  <c r="H370" i="4" s="1"/>
  <c r="F371" i="4"/>
  <c r="G371" i="4" s="1"/>
  <c r="H371" i="4" s="1"/>
  <c r="F372" i="4"/>
  <c r="F373" i="4"/>
  <c r="F374" i="4"/>
  <c r="G374" i="4" s="1"/>
  <c r="H374" i="4" s="1"/>
  <c r="F375" i="4"/>
  <c r="G375" i="4" s="1"/>
  <c r="H375" i="4" s="1"/>
  <c r="F376" i="4"/>
  <c r="G376" i="4" s="1"/>
  <c r="H376" i="4" s="1"/>
  <c r="F377" i="4"/>
  <c r="G377" i="4" s="1"/>
  <c r="H377" i="4" s="1"/>
  <c r="F378" i="4"/>
  <c r="F379" i="4"/>
  <c r="G379" i="4" s="1"/>
  <c r="H379" i="4" s="1"/>
  <c r="F380" i="4"/>
  <c r="G380" i="4" s="1"/>
  <c r="H380" i="4" s="1"/>
  <c r="AJ22" i="4" s="1"/>
  <c r="F381" i="4"/>
  <c r="G381" i="4" s="1"/>
  <c r="H381" i="4" s="1"/>
  <c r="F382" i="4"/>
  <c r="G382" i="4" s="1"/>
  <c r="H382" i="4" s="1"/>
  <c r="F383" i="4"/>
  <c r="F384" i="4"/>
  <c r="F385" i="4"/>
  <c r="G385" i="4" s="1"/>
  <c r="H385" i="4" s="1"/>
  <c r="F386" i="4"/>
  <c r="G386" i="4" s="1"/>
  <c r="H386" i="4" s="1"/>
  <c r="F387" i="4"/>
  <c r="G387" i="4" s="1"/>
  <c r="H387" i="4" s="1"/>
  <c r="F388" i="4"/>
  <c r="G388" i="4" s="1"/>
  <c r="H388" i="4" s="1"/>
  <c r="F389" i="4"/>
  <c r="G389" i="4" s="1"/>
  <c r="H389" i="4" s="1"/>
  <c r="F390" i="4"/>
  <c r="F391" i="4"/>
  <c r="F392" i="4"/>
  <c r="G392" i="4" s="1"/>
  <c r="H392" i="4" s="1"/>
  <c r="F393" i="4"/>
  <c r="G393" i="4" s="1"/>
  <c r="H393" i="4" s="1"/>
  <c r="F394" i="4"/>
  <c r="G394" i="4" s="1"/>
  <c r="H394" i="4" s="1"/>
  <c r="F395" i="4"/>
  <c r="G395" i="4" s="1"/>
  <c r="H395" i="4" s="1"/>
  <c r="F396" i="4"/>
  <c r="F397" i="4"/>
  <c r="G397" i="4" s="1"/>
  <c r="F398" i="4"/>
  <c r="G398" i="4" s="1"/>
  <c r="H398" i="4" s="1"/>
  <c r="F399" i="4"/>
  <c r="G399" i="4" s="1"/>
  <c r="H399" i="4" s="1"/>
  <c r="F400" i="4"/>
  <c r="G400" i="4" s="1"/>
  <c r="H400" i="4" s="1"/>
  <c r="F401" i="4"/>
  <c r="F402" i="4"/>
  <c r="F403" i="4"/>
  <c r="G403" i="4" s="1"/>
  <c r="H403" i="4" s="1"/>
  <c r="F404" i="4"/>
  <c r="G404" i="4" s="1"/>
  <c r="H404" i="4" s="1"/>
  <c r="F405" i="4"/>
  <c r="G405" i="4" s="1"/>
  <c r="H405" i="4" s="1"/>
  <c r="F406" i="4"/>
  <c r="G406" i="4" s="1"/>
  <c r="H406" i="4" s="1"/>
  <c r="F407" i="4"/>
  <c r="G407" i="4" s="1"/>
  <c r="H407" i="4" s="1"/>
  <c r="F408" i="4"/>
  <c r="F409" i="4"/>
  <c r="F410" i="4"/>
  <c r="G410" i="4" s="1"/>
  <c r="H410" i="4" s="1"/>
  <c r="F411" i="4"/>
  <c r="G411" i="4" s="1"/>
  <c r="H411" i="4" s="1"/>
  <c r="F412" i="4"/>
  <c r="G412" i="4" s="1"/>
  <c r="H412" i="4" s="1"/>
  <c r="F413" i="4"/>
  <c r="G413" i="4" s="1"/>
  <c r="H413" i="4" s="1"/>
  <c r="F414" i="4"/>
  <c r="F415" i="4"/>
  <c r="G415" i="4" s="1"/>
  <c r="H415" i="4" s="1"/>
  <c r="F416" i="4"/>
  <c r="G416" i="4" s="1"/>
  <c r="H416" i="4" s="1"/>
  <c r="F417" i="4"/>
  <c r="G417" i="4" s="1"/>
  <c r="H417" i="4" s="1"/>
  <c r="F418" i="4"/>
  <c r="G418" i="4" s="1"/>
  <c r="H418" i="4" s="1"/>
  <c r="F419" i="4"/>
  <c r="F420" i="4"/>
  <c r="F421" i="4"/>
  <c r="G421" i="4" s="1"/>
  <c r="H421" i="4" s="1"/>
  <c r="F422" i="4"/>
  <c r="G422" i="4" s="1"/>
  <c r="H422" i="4" s="1"/>
  <c r="F423" i="4"/>
  <c r="G423" i="4" s="1"/>
  <c r="H423" i="4" s="1"/>
  <c r="F424" i="4"/>
  <c r="G424" i="4" s="1"/>
  <c r="H424" i="4" s="1"/>
  <c r="F425" i="4"/>
  <c r="G425" i="4" s="1"/>
  <c r="H425" i="4" s="1"/>
  <c r="F426" i="4"/>
  <c r="F427" i="4"/>
  <c r="F428" i="4"/>
  <c r="G428" i="4" s="1"/>
  <c r="H428" i="4" s="1"/>
  <c r="F429" i="4"/>
  <c r="G429" i="4" s="1"/>
  <c r="H429" i="4" s="1"/>
  <c r="F430" i="4"/>
  <c r="G430" i="4" s="1"/>
  <c r="H430" i="4" s="1"/>
  <c r="F431" i="4"/>
  <c r="G431" i="4" s="1"/>
  <c r="H431" i="4" s="1"/>
  <c r="F432" i="4"/>
  <c r="F433" i="4"/>
  <c r="G433" i="4" s="1"/>
  <c r="H433" i="4" s="1"/>
  <c r="F434" i="4"/>
  <c r="G434" i="4" s="1"/>
  <c r="H434" i="4" s="1"/>
  <c r="F435" i="4"/>
  <c r="G435" i="4" s="1"/>
  <c r="H435" i="4" s="1"/>
  <c r="F436" i="4"/>
  <c r="G436" i="4" s="1"/>
  <c r="H436" i="4" s="1"/>
  <c r="F437" i="4"/>
  <c r="F438" i="4"/>
  <c r="F439" i="4"/>
  <c r="G439" i="4" s="1"/>
  <c r="H439" i="4" s="1"/>
  <c r="F440" i="4"/>
  <c r="G440" i="4" s="1"/>
  <c r="H440" i="4" s="1"/>
  <c r="F441" i="4"/>
  <c r="G441" i="4" s="1"/>
  <c r="H441" i="4" s="1"/>
  <c r="F442" i="4"/>
  <c r="G442" i="4" s="1"/>
  <c r="H442" i="4" s="1"/>
  <c r="F443" i="4"/>
  <c r="G443" i="4" s="1"/>
  <c r="H443" i="4" s="1"/>
  <c r="F444" i="4"/>
  <c r="F445" i="4"/>
  <c r="F446" i="4"/>
  <c r="G446" i="4" s="1"/>
  <c r="H446" i="4" s="1"/>
  <c r="F447" i="4"/>
  <c r="G447" i="4" s="1"/>
  <c r="H447" i="4" s="1"/>
  <c r="F448" i="4"/>
  <c r="G448" i="4" s="1"/>
  <c r="H448" i="4" s="1"/>
  <c r="F449" i="4"/>
  <c r="G449" i="4" s="1"/>
  <c r="H449" i="4" s="1"/>
  <c r="F450" i="4"/>
  <c r="F451" i="4"/>
  <c r="G451" i="4" s="1"/>
  <c r="H451" i="4" s="1"/>
  <c r="F452" i="4"/>
  <c r="G452" i="4" s="1"/>
  <c r="H452" i="4" s="1"/>
  <c r="F453" i="4"/>
  <c r="G453" i="4" s="1"/>
  <c r="H453" i="4" s="1"/>
  <c r="F454" i="4"/>
  <c r="G454" i="4" s="1"/>
  <c r="H454" i="4" s="1"/>
  <c r="F455" i="4"/>
  <c r="F456" i="4"/>
  <c r="F457" i="4"/>
  <c r="G457" i="4" s="1"/>
  <c r="H457" i="4" s="1"/>
  <c r="F458" i="4"/>
  <c r="G458" i="4" s="1"/>
  <c r="H458" i="4" s="1"/>
  <c r="F459" i="4"/>
  <c r="G459" i="4" s="1"/>
  <c r="H459" i="4" s="1"/>
  <c r="F460" i="4"/>
  <c r="G460" i="4" s="1"/>
  <c r="H460" i="4" s="1"/>
  <c r="F461" i="4"/>
  <c r="G461" i="4" s="1"/>
  <c r="H461" i="4" s="1"/>
  <c r="F462" i="4"/>
  <c r="F463" i="4"/>
  <c r="F464" i="4"/>
  <c r="G464" i="4" s="1"/>
  <c r="H464" i="4" s="1"/>
  <c r="F465" i="4"/>
  <c r="G465" i="4" s="1"/>
  <c r="H465" i="4" s="1"/>
  <c r="F466" i="4"/>
  <c r="G466" i="4" s="1"/>
  <c r="H466" i="4" s="1"/>
  <c r="F467" i="4"/>
  <c r="G467" i="4" s="1"/>
  <c r="H467" i="4" s="1"/>
  <c r="F468" i="4"/>
  <c r="F469" i="4"/>
  <c r="G469" i="4" s="1"/>
  <c r="H469" i="4" s="1"/>
  <c r="F470" i="4"/>
  <c r="G470" i="4" s="1"/>
  <c r="H470" i="4" s="1"/>
  <c r="F471" i="4"/>
  <c r="G471" i="4" s="1"/>
  <c r="H471" i="4" s="1"/>
  <c r="F472" i="4"/>
  <c r="G472" i="4" s="1"/>
  <c r="H472" i="4" s="1"/>
  <c r="F473" i="4"/>
  <c r="F474" i="4"/>
  <c r="F475" i="4"/>
  <c r="G475" i="4" s="1"/>
  <c r="H475" i="4" s="1"/>
  <c r="F476" i="4"/>
  <c r="G476" i="4" s="1"/>
  <c r="H476" i="4" s="1"/>
  <c r="F477" i="4"/>
  <c r="G477" i="4" s="1"/>
  <c r="H477" i="4" s="1"/>
  <c r="F478" i="4"/>
  <c r="G478" i="4" s="1"/>
  <c r="H478" i="4" s="1"/>
  <c r="F479" i="4"/>
  <c r="G479" i="4" s="1"/>
  <c r="H479" i="4" s="1"/>
  <c r="F480" i="4"/>
  <c r="F481" i="4"/>
  <c r="F482" i="4"/>
  <c r="G482" i="4" s="1"/>
  <c r="H482" i="4" s="1"/>
  <c r="F483" i="4"/>
  <c r="G483" i="4" s="1"/>
  <c r="H483" i="4" s="1"/>
  <c r="F484" i="4"/>
  <c r="G484" i="4" s="1"/>
  <c r="H484" i="4" s="1"/>
  <c r="F485" i="4"/>
  <c r="G485" i="4" s="1"/>
  <c r="H485" i="4" s="1"/>
  <c r="F486" i="4"/>
  <c r="F487" i="4"/>
  <c r="G487" i="4" s="1"/>
  <c r="H487" i="4" s="1"/>
  <c r="F488" i="4"/>
  <c r="G488" i="4" s="1"/>
  <c r="H488" i="4" s="1"/>
  <c r="F489" i="4"/>
  <c r="G489" i="4" s="1"/>
  <c r="H489" i="4" s="1"/>
  <c r="F490" i="4"/>
  <c r="G490" i="4" s="1"/>
  <c r="H490" i="4" s="1"/>
  <c r="F491" i="4"/>
  <c r="F492" i="4"/>
  <c r="F493" i="4"/>
  <c r="G493" i="4" s="1"/>
  <c r="H493" i="4" s="1"/>
  <c r="F494" i="4"/>
  <c r="G494" i="4" s="1"/>
  <c r="H494" i="4" s="1"/>
  <c r="F495" i="4"/>
  <c r="G495" i="4" s="1"/>
  <c r="H495" i="4" s="1"/>
  <c r="F496" i="4"/>
  <c r="G496" i="4" s="1"/>
  <c r="H496" i="4" s="1"/>
  <c r="F497" i="4"/>
  <c r="G497" i="4" s="1"/>
  <c r="H497" i="4" s="1"/>
  <c r="F498" i="4"/>
  <c r="F499" i="4"/>
  <c r="F500" i="4"/>
  <c r="G500" i="4" s="1"/>
  <c r="H500" i="4" s="1"/>
  <c r="F501" i="4"/>
  <c r="G501" i="4" s="1"/>
  <c r="H501" i="4" s="1"/>
  <c r="F502" i="4"/>
  <c r="G502" i="4" s="1"/>
  <c r="H502" i="4" s="1"/>
  <c r="F503" i="4"/>
  <c r="G503" i="4" s="1"/>
  <c r="H503" i="4" s="1"/>
  <c r="F504" i="4"/>
  <c r="F505" i="4"/>
  <c r="G505" i="4" s="1"/>
  <c r="H505" i="4" s="1"/>
  <c r="F506" i="4"/>
  <c r="G506" i="4" s="1"/>
  <c r="H506" i="4" s="1"/>
  <c r="F507" i="4"/>
  <c r="G507" i="4" s="1"/>
  <c r="H507" i="4" s="1"/>
  <c r="F508" i="4"/>
  <c r="G508" i="4" s="1"/>
  <c r="H508" i="4" s="1"/>
  <c r="F509" i="4"/>
  <c r="F510" i="4"/>
  <c r="F511" i="4"/>
  <c r="G511" i="4" s="1"/>
  <c r="H511" i="4" s="1"/>
  <c r="F512" i="4"/>
  <c r="G512" i="4" s="1"/>
  <c r="H512" i="4" s="1"/>
  <c r="F513" i="4"/>
  <c r="G513" i="4" s="1"/>
  <c r="H513" i="4" s="1"/>
  <c r="F514" i="4"/>
  <c r="G514" i="4" s="1"/>
  <c r="H514" i="4" s="1"/>
  <c r="F515" i="4"/>
  <c r="G515" i="4" s="1"/>
  <c r="H515" i="4" s="1"/>
  <c r="F516" i="4"/>
  <c r="F517" i="4"/>
  <c r="F518" i="4"/>
  <c r="G518" i="4" s="1"/>
  <c r="H518" i="4" s="1"/>
  <c r="F519" i="4"/>
  <c r="G519" i="4" s="1"/>
  <c r="H519" i="4" s="1"/>
  <c r="F520" i="4"/>
  <c r="G520" i="4" s="1"/>
  <c r="H520" i="4" s="1"/>
  <c r="F521" i="4"/>
  <c r="G521" i="4" s="1"/>
  <c r="H521" i="4" s="1"/>
  <c r="F522" i="4"/>
  <c r="F523" i="4"/>
  <c r="G523" i="4" s="1"/>
  <c r="H523" i="4" s="1"/>
  <c r="F524" i="4"/>
  <c r="G524" i="4" s="1"/>
  <c r="H524" i="4" s="1"/>
  <c r="F525" i="4"/>
  <c r="G525" i="4" s="1"/>
  <c r="H525" i="4" s="1"/>
  <c r="F526" i="4"/>
  <c r="G526" i="4" s="1"/>
  <c r="H526" i="4" s="1"/>
  <c r="F527" i="4"/>
  <c r="F528" i="4"/>
  <c r="F529" i="4"/>
  <c r="G529" i="4" s="1"/>
  <c r="H529" i="4" s="1"/>
  <c r="F530" i="4"/>
  <c r="G530" i="4" s="1"/>
  <c r="H530" i="4" s="1"/>
  <c r="F531" i="4"/>
  <c r="G531" i="4" s="1"/>
  <c r="H531" i="4" s="1"/>
  <c r="F532" i="4"/>
  <c r="G532" i="4" s="1"/>
  <c r="H532" i="4" s="1"/>
  <c r="F533" i="4"/>
  <c r="G533" i="4" s="1"/>
  <c r="H533" i="4" s="1"/>
  <c r="F534" i="4"/>
  <c r="F535" i="4"/>
  <c r="F536" i="4"/>
  <c r="G536" i="4" s="1"/>
  <c r="H536" i="4" s="1"/>
  <c r="F537" i="4"/>
  <c r="G537" i="4" s="1"/>
  <c r="H537" i="4" s="1"/>
  <c r="F538" i="4"/>
  <c r="G538" i="4" s="1"/>
  <c r="H538" i="4" s="1"/>
  <c r="F539" i="4"/>
  <c r="G539" i="4" s="1"/>
  <c r="H539" i="4" s="1"/>
  <c r="F540" i="4"/>
  <c r="F541" i="4"/>
  <c r="G541" i="4" s="1"/>
  <c r="H541" i="4" s="1"/>
  <c r="F542" i="4"/>
  <c r="G542" i="4" s="1"/>
  <c r="F543" i="4"/>
  <c r="G543" i="4" s="1"/>
  <c r="H543" i="4" s="1"/>
  <c r="F544" i="4"/>
  <c r="G544" i="4" s="1"/>
  <c r="H544" i="4" s="1"/>
  <c r="F545" i="4"/>
  <c r="F546" i="4"/>
  <c r="F547" i="4"/>
  <c r="G547" i="4" s="1"/>
  <c r="H547" i="4" s="1"/>
  <c r="F548" i="4"/>
  <c r="G548" i="4" s="1"/>
  <c r="H548" i="4" s="1"/>
  <c r="F549" i="4"/>
  <c r="G549" i="4" s="1"/>
  <c r="H549" i="4" s="1"/>
  <c r="F550" i="4"/>
  <c r="G550" i="4" s="1"/>
  <c r="H550" i="4" s="1"/>
  <c r="F551" i="4"/>
  <c r="G551" i="4" s="1"/>
  <c r="H551" i="4" s="1"/>
  <c r="F552" i="4"/>
  <c r="F553" i="4"/>
  <c r="F554" i="4"/>
  <c r="G554" i="4" s="1"/>
  <c r="F555" i="4"/>
  <c r="G555" i="4" s="1"/>
  <c r="H555" i="4" s="1"/>
  <c r="F556" i="4"/>
  <c r="G556" i="4" s="1"/>
  <c r="H556" i="4" s="1"/>
  <c r="F557" i="4"/>
  <c r="G557" i="4" s="1"/>
  <c r="H557" i="4" s="1"/>
  <c r="F558" i="4"/>
  <c r="F559" i="4"/>
  <c r="G559" i="4" s="1"/>
  <c r="H559" i="4" s="1"/>
  <c r="F560" i="4"/>
  <c r="G560" i="4" s="1"/>
  <c r="H560" i="4" s="1"/>
  <c r="F561" i="4"/>
  <c r="G561" i="4" s="1"/>
  <c r="H561" i="4" s="1"/>
  <c r="F562" i="4"/>
  <c r="G562" i="4" s="1"/>
  <c r="H562" i="4" s="1"/>
  <c r="F563" i="4"/>
  <c r="F564" i="4"/>
  <c r="F565" i="4"/>
  <c r="G565" i="4" s="1"/>
  <c r="H565" i="4" s="1"/>
  <c r="F566" i="4"/>
  <c r="G566" i="4" s="1"/>
  <c r="H566" i="4" s="1"/>
  <c r="F567" i="4"/>
  <c r="G567" i="4" s="1"/>
  <c r="H567" i="4" s="1"/>
  <c r="F568" i="4"/>
  <c r="G568" i="4" s="1"/>
  <c r="H568" i="4" s="1"/>
  <c r="F569" i="4"/>
  <c r="G569" i="4" s="1"/>
  <c r="H569" i="4" s="1"/>
  <c r="F570" i="4"/>
  <c r="F571" i="4"/>
  <c r="F572" i="4"/>
  <c r="G572" i="4" s="1"/>
  <c r="H572" i="4" s="1"/>
  <c r="F573" i="4"/>
  <c r="G573" i="4" s="1"/>
  <c r="H573" i="4" s="1"/>
  <c r="F574" i="4"/>
  <c r="G574" i="4" s="1"/>
  <c r="H574" i="4" s="1"/>
  <c r="F575" i="4"/>
  <c r="G575" i="4" s="1"/>
  <c r="H575" i="4" s="1"/>
  <c r="F576" i="4"/>
  <c r="F577" i="4"/>
  <c r="G577" i="4" s="1"/>
  <c r="H577" i="4" s="1"/>
  <c r="F578" i="4"/>
  <c r="G578" i="4" s="1"/>
  <c r="H578" i="4" s="1"/>
  <c r="F579" i="4"/>
  <c r="G579" i="4" s="1"/>
  <c r="H579" i="4" s="1"/>
  <c r="F580" i="4"/>
  <c r="G580" i="4" s="1"/>
  <c r="H580" i="4" s="1"/>
  <c r="F581" i="4"/>
  <c r="F582" i="4"/>
  <c r="F583" i="4"/>
  <c r="G583" i="4" s="1"/>
  <c r="H583" i="4" s="1"/>
  <c r="F584" i="4"/>
  <c r="G584" i="4" s="1"/>
  <c r="H584" i="4" s="1"/>
  <c r="F585" i="4"/>
  <c r="G585" i="4" s="1"/>
  <c r="H585" i="4" s="1"/>
  <c r="F586" i="4"/>
  <c r="G586" i="4" s="1"/>
  <c r="H586" i="4" s="1"/>
  <c r="F587" i="4"/>
  <c r="G587" i="4" s="1"/>
  <c r="H587" i="4" s="1"/>
  <c r="F588" i="4"/>
  <c r="F589" i="4"/>
  <c r="F590" i="4"/>
  <c r="G590" i="4" s="1"/>
  <c r="H590" i="4" s="1"/>
  <c r="F591" i="4"/>
  <c r="G591" i="4" s="1"/>
  <c r="H591" i="4" s="1"/>
  <c r="F592" i="4"/>
  <c r="G592" i="4" s="1"/>
  <c r="H592" i="4" s="1"/>
  <c r="F593" i="4"/>
  <c r="G593" i="4" s="1"/>
  <c r="H593" i="4" s="1"/>
  <c r="F594" i="4"/>
  <c r="F595" i="4"/>
  <c r="G595" i="4" s="1"/>
  <c r="H595" i="4" s="1"/>
  <c r="F596" i="4"/>
  <c r="G596" i="4" s="1"/>
  <c r="H596" i="4" s="1"/>
  <c r="F597" i="4"/>
  <c r="G597" i="4" s="1"/>
  <c r="H597" i="4" s="1"/>
  <c r="F598" i="4"/>
  <c r="G598" i="4" s="1"/>
  <c r="H598" i="4" s="1"/>
  <c r="F599" i="4"/>
  <c r="F600" i="4"/>
  <c r="F601" i="4"/>
  <c r="G601" i="4" s="1"/>
  <c r="H601" i="4" s="1"/>
  <c r="F602" i="4"/>
  <c r="G602" i="4" s="1"/>
  <c r="H602" i="4" s="1"/>
  <c r="F603" i="4"/>
  <c r="G603" i="4" s="1"/>
  <c r="H603" i="4" s="1"/>
  <c r="F604" i="4"/>
  <c r="G604" i="4" s="1"/>
  <c r="H604" i="4" s="1"/>
  <c r="F605" i="4"/>
  <c r="G605" i="4" s="1"/>
  <c r="H605" i="4" s="1"/>
  <c r="F606" i="4"/>
  <c r="F607" i="4"/>
  <c r="F608" i="4"/>
  <c r="G608" i="4" s="1"/>
  <c r="H608" i="4" s="1"/>
  <c r="F609" i="4"/>
  <c r="G609" i="4" s="1"/>
  <c r="H609" i="4" s="1"/>
  <c r="F610" i="4"/>
  <c r="G610" i="4" s="1"/>
  <c r="H610" i="4" s="1"/>
  <c r="F611" i="4"/>
  <c r="G611" i="4" s="1"/>
  <c r="H611" i="4" s="1"/>
  <c r="F612" i="4"/>
  <c r="F613" i="4"/>
  <c r="G613" i="4" s="1"/>
  <c r="H613" i="4" s="1"/>
  <c r="F614" i="4"/>
  <c r="G614" i="4" s="1"/>
  <c r="H614" i="4" s="1"/>
  <c r="F615" i="4"/>
  <c r="G615" i="4" s="1"/>
  <c r="H615" i="4" s="1"/>
  <c r="F616" i="4"/>
  <c r="G616" i="4" s="1"/>
  <c r="H616" i="4" s="1"/>
  <c r="F617" i="4"/>
  <c r="F618" i="4"/>
  <c r="F619" i="4"/>
  <c r="G619" i="4" s="1"/>
  <c r="H619" i="4" s="1"/>
  <c r="F620" i="4"/>
  <c r="G620" i="4" s="1"/>
  <c r="H620" i="4" s="1"/>
  <c r="F621" i="4"/>
  <c r="G621" i="4" s="1"/>
  <c r="H621" i="4" s="1"/>
  <c r="F622" i="4"/>
  <c r="G622" i="4" s="1"/>
  <c r="H622" i="4" s="1"/>
  <c r="F623" i="4"/>
  <c r="G623" i="4" s="1"/>
  <c r="H623" i="4" s="1"/>
  <c r="F624" i="4"/>
  <c r="G624" i="4" s="1"/>
  <c r="H624" i="4" s="1"/>
  <c r="F625" i="4"/>
  <c r="G625" i="4" s="1"/>
  <c r="H625" i="4" s="1"/>
  <c r="F626" i="4"/>
  <c r="G626" i="4" s="1"/>
  <c r="H626" i="4" s="1"/>
  <c r="F627" i="4"/>
  <c r="G627" i="4" s="1"/>
  <c r="H627" i="4" s="1"/>
  <c r="F628" i="4"/>
  <c r="G628" i="4" s="1"/>
  <c r="H628" i="4" s="1"/>
  <c r="F629" i="4"/>
  <c r="G629" i="4" s="1"/>
  <c r="H629" i="4" s="1"/>
  <c r="F630" i="4"/>
  <c r="G630" i="4" s="1"/>
  <c r="H630" i="4" s="1"/>
  <c r="F631" i="4"/>
  <c r="G631" i="4" s="1"/>
  <c r="H631" i="4" s="1"/>
  <c r="F632" i="4"/>
  <c r="G632" i="4" s="1"/>
  <c r="H632" i="4" s="1"/>
  <c r="F633" i="4"/>
  <c r="G633" i="4" s="1"/>
  <c r="H633" i="4" s="1"/>
  <c r="F634" i="4"/>
  <c r="G634" i="4" s="1"/>
  <c r="H634" i="4" s="1"/>
  <c r="F635" i="4"/>
  <c r="G635" i="4" s="1"/>
  <c r="H635" i="4" s="1"/>
  <c r="F636" i="4"/>
  <c r="G636" i="4" s="1"/>
  <c r="H636" i="4" s="1"/>
  <c r="F637" i="4"/>
  <c r="G637" i="4" s="1"/>
  <c r="H637" i="4" s="1"/>
  <c r="F638" i="4"/>
  <c r="G638" i="4" s="1"/>
  <c r="H638" i="4" s="1"/>
  <c r="F639" i="4"/>
  <c r="G639" i="4" s="1"/>
  <c r="H639" i="4" s="1"/>
  <c r="F640" i="4"/>
  <c r="G640" i="4" s="1"/>
  <c r="H640" i="4" s="1"/>
  <c r="F641" i="4"/>
  <c r="G641" i="4" s="1"/>
  <c r="H641" i="4" s="1"/>
  <c r="F642" i="4"/>
  <c r="G642" i="4" s="1"/>
  <c r="H642" i="4" s="1"/>
  <c r="F643" i="4"/>
  <c r="G643" i="4" s="1"/>
  <c r="H643" i="4" s="1"/>
  <c r="F644" i="4"/>
  <c r="G644" i="4" s="1"/>
  <c r="H644" i="4" s="1"/>
  <c r="F645" i="4"/>
  <c r="G645" i="4" s="1"/>
  <c r="H645" i="4" s="1"/>
  <c r="F646" i="4"/>
  <c r="G646" i="4" s="1"/>
  <c r="H646" i="4" s="1"/>
  <c r="F647" i="4"/>
  <c r="G647" i="4" s="1"/>
  <c r="H647" i="4" s="1"/>
  <c r="F648" i="4"/>
  <c r="G648" i="4" s="1"/>
  <c r="H648" i="4" s="1"/>
  <c r="F649" i="4"/>
  <c r="G649" i="4" s="1"/>
  <c r="H649" i="4" s="1"/>
  <c r="F650" i="4"/>
  <c r="G650" i="4" s="1"/>
  <c r="H650" i="4" s="1"/>
  <c r="F651" i="4"/>
  <c r="G651" i="4" s="1"/>
  <c r="H651" i="4" s="1"/>
  <c r="F652" i="4"/>
  <c r="G652" i="4" s="1"/>
  <c r="H652" i="4" s="1"/>
  <c r="F653" i="4"/>
  <c r="G653" i="4" s="1"/>
  <c r="H653" i="4" s="1"/>
  <c r="F654" i="4"/>
  <c r="G654" i="4" s="1"/>
  <c r="H654" i="4" s="1"/>
  <c r="F655" i="4"/>
  <c r="G655" i="4" s="1"/>
  <c r="H655" i="4" s="1"/>
  <c r="F656" i="4"/>
  <c r="G656" i="4" s="1"/>
  <c r="H656" i="4" s="1"/>
  <c r="F657" i="4"/>
  <c r="G657" i="4" s="1"/>
  <c r="H657" i="4" s="1"/>
  <c r="AJ36" i="4" s="1"/>
  <c r="F658" i="4"/>
  <c r="G658" i="4" s="1"/>
  <c r="H658" i="4" s="1"/>
  <c r="F659" i="4"/>
  <c r="G659" i="4" s="1"/>
  <c r="H659" i="4" s="1"/>
  <c r="F660" i="4"/>
  <c r="G660" i="4" s="1"/>
  <c r="H660" i="4" s="1"/>
  <c r="F661" i="4"/>
  <c r="G661" i="4" s="1"/>
  <c r="H661" i="4" s="1"/>
  <c r="F662" i="4"/>
  <c r="G662" i="4" s="1"/>
  <c r="H662" i="4" s="1"/>
  <c r="F663" i="4"/>
  <c r="G663" i="4" s="1"/>
  <c r="H663" i="4" s="1"/>
  <c r="F664" i="4"/>
  <c r="G664" i="4" s="1"/>
  <c r="H664" i="4" s="1"/>
  <c r="F665" i="4"/>
  <c r="G665" i="4" s="1"/>
  <c r="H665" i="4" s="1"/>
  <c r="F666" i="4"/>
  <c r="G666" i="4" s="1"/>
  <c r="H666" i="4" s="1"/>
  <c r="F667" i="4"/>
  <c r="G667" i="4" s="1"/>
  <c r="H667" i="4" s="1"/>
  <c r="F668" i="4"/>
  <c r="G668" i="4" s="1"/>
  <c r="H668" i="4" s="1"/>
  <c r="F669" i="4"/>
  <c r="G669" i="4" s="1"/>
  <c r="H669" i="4" s="1"/>
  <c r="F670" i="4"/>
  <c r="G670" i="4" s="1"/>
  <c r="H670" i="4" s="1"/>
  <c r="F671" i="4"/>
  <c r="G671" i="4" s="1"/>
  <c r="H671" i="4" s="1"/>
  <c r="F672" i="4"/>
  <c r="G672" i="4" s="1"/>
  <c r="H672" i="4" s="1"/>
  <c r="F673" i="4"/>
  <c r="G673" i="4" s="1"/>
  <c r="H673" i="4" s="1"/>
  <c r="F674" i="4"/>
  <c r="G674" i="4" s="1"/>
  <c r="H674" i="4" s="1"/>
  <c r="F675" i="4"/>
  <c r="G675" i="4" s="1"/>
  <c r="H675" i="4" s="1"/>
  <c r="F676" i="4"/>
  <c r="G676" i="4" s="1"/>
  <c r="H676" i="4" s="1"/>
  <c r="F677" i="4"/>
  <c r="G677" i="4" s="1"/>
  <c r="H677" i="4" s="1"/>
  <c r="F678" i="4"/>
  <c r="F679" i="4"/>
  <c r="F680" i="4"/>
  <c r="G680" i="4" s="1"/>
  <c r="H680" i="4" s="1"/>
  <c r="F681" i="4"/>
  <c r="G681" i="4" s="1"/>
  <c r="H681" i="4" s="1"/>
  <c r="F682" i="4"/>
  <c r="G682" i="4" s="1"/>
  <c r="H682" i="4" s="1"/>
  <c r="F683" i="4"/>
  <c r="G683" i="4" s="1"/>
  <c r="H683" i="4" s="1"/>
  <c r="F684" i="4"/>
  <c r="F685" i="4"/>
  <c r="G685" i="4" s="1"/>
  <c r="H685" i="4" s="1"/>
  <c r="F686" i="4"/>
  <c r="G686" i="4" s="1"/>
  <c r="H686" i="4" s="1"/>
  <c r="F687" i="4"/>
  <c r="G687" i="4" s="1"/>
  <c r="H687" i="4" s="1"/>
  <c r="F688" i="4"/>
  <c r="G688" i="4" s="1"/>
  <c r="H688" i="4" s="1"/>
  <c r="F689" i="4"/>
  <c r="F690" i="4"/>
  <c r="F691" i="4"/>
  <c r="G691" i="4" s="1"/>
  <c r="H691" i="4" s="1"/>
  <c r="F692" i="4"/>
  <c r="G692" i="4" s="1"/>
  <c r="H692" i="4" s="1"/>
  <c r="F693" i="4"/>
  <c r="G693" i="4" s="1"/>
  <c r="H693" i="4" s="1"/>
  <c r="F694" i="4"/>
  <c r="G694" i="4" s="1"/>
  <c r="H694" i="4" s="1"/>
  <c r="F695" i="4"/>
  <c r="G695" i="4" s="1"/>
  <c r="H695" i="4" s="1"/>
  <c r="F696" i="4"/>
  <c r="F697" i="4"/>
  <c r="F698" i="4"/>
  <c r="G698" i="4" s="1"/>
  <c r="H698" i="4" s="1"/>
  <c r="F699" i="4"/>
  <c r="G699" i="4" s="1"/>
  <c r="H699" i="4" s="1"/>
  <c r="F700" i="4"/>
  <c r="G700" i="4" s="1"/>
  <c r="H700" i="4" s="1"/>
  <c r="F701" i="4"/>
  <c r="G701" i="4" s="1"/>
  <c r="H701" i="4" s="1"/>
  <c r="F702" i="4"/>
  <c r="F703" i="4"/>
  <c r="G703" i="4" s="1"/>
  <c r="H703" i="4" s="1"/>
  <c r="F704" i="4"/>
  <c r="G704" i="4" s="1"/>
  <c r="H704" i="4" s="1"/>
  <c r="F705" i="4"/>
  <c r="G705" i="4" s="1"/>
  <c r="H705" i="4" s="1"/>
  <c r="F706" i="4"/>
  <c r="G706" i="4" s="1"/>
  <c r="H706" i="4" s="1"/>
  <c r="F707" i="4"/>
  <c r="F708" i="4"/>
  <c r="F709" i="4"/>
  <c r="G709" i="4" s="1"/>
  <c r="H709" i="4" s="1"/>
  <c r="F710" i="4"/>
  <c r="G710" i="4" s="1"/>
  <c r="H710" i="4" s="1"/>
  <c r="F711" i="4"/>
  <c r="G711" i="4" s="1"/>
  <c r="H711" i="4" s="1"/>
  <c r="F712" i="4"/>
  <c r="G712" i="4" s="1"/>
  <c r="H712" i="4" s="1"/>
  <c r="F713" i="4"/>
  <c r="G713" i="4" s="1"/>
  <c r="H713" i="4" s="1"/>
  <c r="F714" i="4"/>
  <c r="F715" i="4"/>
  <c r="F716" i="4"/>
  <c r="G716" i="4" s="1"/>
  <c r="H716" i="4" s="1"/>
  <c r="F717" i="4"/>
  <c r="G717" i="4" s="1"/>
  <c r="H717" i="4" s="1"/>
  <c r="F718" i="4"/>
  <c r="G718" i="4" s="1"/>
  <c r="H718" i="4" s="1"/>
  <c r="F719" i="4"/>
  <c r="G719" i="4" s="1"/>
  <c r="H719" i="4" s="1"/>
  <c r="F720" i="4"/>
  <c r="F721" i="4"/>
  <c r="G721" i="4" s="1"/>
  <c r="H721" i="4" s="1"/>
  <c r="F722" i="4"/>
  <c r="G722" i="4" s="1"/>
  <c r="H722" i="4" s="1"/>
  <c r="F723" i="4"/>
  <c r="G723" i="4" s="1"/>
  <c r="H723" i="4" s="1"/>
  <c r="F724" i="4"/>
  <c r="G724" i="4" s="1"/>
  <c r="H724" i="4" s="1"/>
  <c r="F725" i="4"/>
  <c r="F726" i="4"/>
  <c r="F727" i="4"/>
  <c r="G727" i="4" s="1"/>
  <c r="H727" i="4" s="1"/>
  <c r="F728" i="4"/>
  <c r="G728" i="4" s="1"/>
  <c r="H728" i="4" s="1"/>
  <c r="F729" i="4"/>
  <c r="G729" i="4" s="1"/>
  <c r="H729" i="4" s="1"/>
  <c r="F730" i="4"/>
  <c r="G730" i="4" s="1"/>
  <c r="H730" i="4" s="1"/>
  <c r="F731" i="4"/>
  <c r="G731" i="4" s="1"/>
  <c r="H731" i="4" s="1"/>
  <c r="F732" i="4"/>
  <c r="F733" i="4"/>
  <c r="F734" i="4"/>
  <c r="G734" i="4" s="1"/>
  <c r="H734" i="4" s="1"/>
  <c r="F735" i="4"/>
  <c r="G735" i="4" s="1"/>
  <c r="H735" i="4" s="1"/>
  <c r="F736" i="4"/>
  <c r="G736" i="4" s="1"/>
  <c r="H736" i="4" s="1"/>
  <c r="F737" i="4"/>
  <c r="G737" i="4" s="1"/>
  <c r="H737" i="4" s="1"/>
  <c r="F738" i="4"/>
  <c r="F739" i="4"/>
  <c r="G739" i="4" s="1"/>
  <c r="H739" i="4" s="1"/>
  <c r="F740" i="4"/>
  <c r="G740" i="4" s="1"/>
  <c r="H740" i="4" s="1"/>
  <c r="F741" i="4"/>
  <c r="G741" i="4" s="1"/>
  <c r="H741" i="4" s="1"/>
  <c r="F742" i="4"/>
  <c r="G742" i="4" s="1"/>
  <c r="H742" i="4" s="1"/>
  <c r="F743" i="4"/>
  <c r="F744" i="4"/>
  <c r="F745" i="4"/>
  <c r="G745" i="4" s="1"/>
  <c r="H745" i="4" s="1"/>
  <c r="F746" i="4"/>
  <c r="G746" i="4" s="1"/>
  <c r="H746" i="4" s="1"/>
  <c r="F747" i="4"/>
  <c r="G747" i="4" s="1"/>
  <c r="H747" i="4" s="1"/>
  <c r="F748" i="4"/>
  <c r="G748" i="4" s="1"/>
  <c r="H748" i="4" s="1"/>
  <c r="F749" i="4"/>
  <c r="G749" i="4" s="1"/>
  <c r="H749" i="4" s="1"/>
  <c r="F750" i="4"/>
  <c r="F751" i="4"/>
  <c r="F752" i="4"/>
  <c r="G752" i="4" s="1"/>
  <c r="H752" i="4" s="1"/>
  <c r="F753" i="4"/>
  <c r="G753" i="4" s="1"/>
  <c r="H753" i="4" s="1"/>
  <c r="F754" i="4"/>
  <c r="G754" i="4" s="1"/>
  <c r="H754" i="4" s="1"/>
  <c r="F755" i="4"/>
  <c r="G755" i="4" s="1"/>
  <c r="H755" i="4" s="1"/>
  <c r="F756" i="4"/>
  <c r="F757" i="4"/>
  <c r="G757" i="4" s="1"/>
  <c r="H757" i="4" s="1"/>
  <c r="F758" i="4"/>
  <c r="G758" i="4" s="1"/>
  <c r="H758" i="4" s="1"/>
  <c r="F759" i="4"/>
  <c r="G759" i="4" s="1"/>
  <c r="H759" i="4" s="1"/>
  <c r="F760" i="4"/>
  <c r="G760" i="4" s="1"/>
  <c r="H760" i="4" s="1"/>
  <c r="F761" i="4"/>
  <c r="F762" i="4"/>
  <c r="F763" i="4"/>
  <c r="G763" i="4" s="1"/>
  <c r="H763" i="4" s="1"/>
  <c r="F764" i="4"/>
  <c r="G764" i="4" s="1"/>
  <c r="H764" i="4" s="1"/>
  <c r="F765" i="4"/>
  <c r="G765" i="4" s="1"/>
  <c r="H765" i="4" s="1"/>
  <c r="F766" i="4"/>
  <c r="G766" i="4" s="1"/>
  <c r="H766" i="4" s="1"/>
  <c r="F767" i="4"/>
  <c r="F768" i="4"/>
  <c r="F769" i="4"/>
  <c r="G769" i="4" s="1"/>
  <c r="H769" i="4" s="1"/>
  <c r="F770" i="4"/>
  <c r="G770" i="4" s="1"/>
  <c r="H770" i="4" s="1"/>
  <c r="F771" i="4"/>
  <c r="G771" i="4" s="1"/>
  <c r="H771" i="4" s="1"/>
  <c r="F772" i="4"/>
  <c r="G772" i="4" s="1"/>
  <c r="H772" i="4" s="1"/>
  <c r="F773" i="4"/>
  <c r="F774" i="4"/>
  <c r="F775" i="4"/>
  <c r="G775" i="4" s="1"/>
  <c r="H775" i="4" s="1"/>
  <c r="F776" i="4"/>
  <c r="G776" i="4" s="1"/>
  <c r="H776" i="4" s="1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G876" i="4" s="1"/>
  <c r="H876" i="4" s="1"/>
  <c r="F877" i="4"/>
  <c r="G877" i="4" s="1"/>
  <c r="H877" i="4" s="1"/>
  <c r="F878" i="4"/>
  <c r="G878" i="4" s="1"/>
  <c r="H878" i="4" s="1"/>
  <c r="F879" i="4"/>
  <c r="G879" i="4" s="1"/>
  <c r="H879" i="4" s="1"/>
  <c r="F880" i="4"/>
  <c r="G880" i="4" s="1"/>
  <c r="H880" i="4" s="1"/>
  <c r="F881" i="4"/>
  <c r="G881" i="4" s="1"/>
  <c r="H881" i="4" s="1"/>
  <c r="F882" i="4"/>
  <c r="G882" i="4" s="1"/>
  <c r="H882" i="4" s="1"/>
  <c r="F883" i="4"/>
  <c r="G883" i="4" s="1"/>
  <c r="H883" i="4" s="1"/>
  <c r="F884" i="4"/>
  <c r="F885" i="4"/>
  <c r="F886" i="4"/>
  <c r="F887" i="4"/>
  <c r="F888" i="4"/>
  <c r="G888" i="4" s="1"/>
  <c r="H888" i="4" s="1"/>
  <c r="F889" i="4"/>
  <c r="G889" i="4" s="1"/>
  <c r="H889" i="4" s="1"/>
  <c r="F890" i="4"/>
  <c r="G890" i="4" s="1"/>
  <c r="H890" i="4" s="1"/>
  <c r="F891" i="4"/>
  <c r="G891" i="4" s="1"/>
  <c r="H891" i="4" s="1"/>
  <c r="F892" i="4"/>
  <c r="G892" i="4" s="1"/>
  <c r="H892" i="4" s="1"/>
  <c r="F893" i="4"/>
  <c r="G893" i="4" s="1"/>
  <c r="H893" i="4" s="1"/>
  <c r="F894" i="4"/>
  <c r="G894" i="4" s="1"/>
  <c r="H894" i="4" s="1"/>
  <c r="F895" i="4"/>
  <c r="G895" i="4" s="1"/>
  <c r="H895" i="4" s="1"/>
  <c r="F896" i="4"/>
  <c r="F897" i="4"/>
  <c r="F898" i="4"/>
  <c r="F899" i="4"/>
  <c r="F900" i="4"/>
  <c r="G900" i="4" s="1"/>
  <c r="H900" i="4" s="1"/>
  <c r="F901" i="4"/>
  <c r="G901" i="4" s="1"/>
  <c r="H901" i="4" s="1"/>
  <c r="F902" i="4"/>
  <c r="G902" i="4" s="1"/>
  <c r="H902" i="4" s="1"/>
  <c r="F903" i="4"/>
  <c r="G903" i="4" s="1"/>
  <c r="H903" i="4" s="1"/>
  <c r="F904" i="4"/>
  <c r="G904" i="4" s="1"/>
  <c r="H904" i="4" s="1"/>
  <c r="F905" i="4"/>
  <c r="G905" i="4" s="1"/>
  <c r="H905" i="4" s="1"/>
  <c r="F906" i="4"/>
  <c r="G906" i="4" s="1"/>
  <c r="H906" i="4" s="1"/>
  <c r="F907" i="4"/>
  <c r="G907" i="4" s="1"/>
  <c r="H907" i="4" s="1"/>
  <c r="F908" i="4"/>
  <c r="F909" i="4"/>
  <c r="F910" i="4"/>
  <c r="F911" i="4"/>
  <c r="F912" i="4"/>
  <c r="G912" i="4" s="1"/>
  <c r="H912" i="4" s="1"/>
  <c r="F913" i="4"/>
  <c r="G913" i="4" s="1"/>
  <c r="H913" i="4" s="1"/>
  <c r="F914" i="4"/>
  <c r="G914" i="4" s="1"/>
  <c r="H914" i="4" s="1"/>
  <c r="F915" i="4"/>
  <c r="G915" i="4" s="1"/>
  <c r="H915" i="4" s="1"/>
  <c r="F916" i="4"/>
  <c r="G916" i="4" s="1"/>
  <c r="H916" i="4" s="1"/>
  <c r="F917" i="4"/>
  <c r="G917" i="4" s="1"/>
  <c r="H917" i="4" s="1"/>
  <c r="F918" i="4"/>
  <c r="G918" i="4" s="1"/>
  <c r="H918" i="4" s="1"/>
  <c r="F919" i="4"/>
  <c r="G919" i="4" s="1"/>
  <c r="H919" i="4" s="1"/>
  <c r="F920" i="4"/>
  <c r="F921" i="4"/>
  <c r="F922" i="4"/>
  <c r="F923" i="4"/>
  <c r="F924" i="4"/>
  <c r="G924" i="4" s="1"/>
  <c r="H924" i="4" s="1"/>
  <c r="F925" i="4"/>
  <c r="G925" i="4" s="1"/>
  <c r="H925" i="4" s="1"/>
  <c r="F926" i="4"/>
  <c r="G926" i="4" s="1"/>
  <c r="H926" i="4" s="1"/>
  <c r="F927" i="4"/>
  <c r="G927" i="4" s="1"/>
  <c r="H927" i="4" s="1"/>
  <c r="F928" i="4"/>
  <c r="G928" i="4" s="1"/>
  <c r="H928" i="4" s="1"/>
  <c r="F929" i="4"/>
  <c r="G929" i="4" s="1"/>
  <c r="H929" i="4" s="1"/>
  <c r="F930" i="4"/>
  <c r="G930" i="4" s="1"/>
  <c r="H930" i="4" s="1"/>
  <c r="F931" i="4"/>
  <c r="G931" i="4" s="1"/>
  <c r="H931" i="4" s="1"/>
  <c r="F932" i="4"/>
  <c r="F933" i="4"/>
  <c r="F934" i="4"/>
  <c r="F935" i="4"/>
  <c r="F936" i="4"/>
  <c r="G936" i="4" s="1"/>
  <c r="H936" i="4" s="1"/>
  <c r="F937" i="4"/>
  <c r="G937" i="4" s="1"/>
  <c r="H937" i="4" s="1"/>
  <c r="F938" i="4"/>
  <c r="G938" i="4" s="1"/>
  <c r="H938" i="4" s="1"/>
  <c r="F939" i="4"/>
  <c r="G939" i="4" s="1"/>
  <c r="H939" i="4" s="1"/>
  <c r="F940" i="4"/>
  <c r="G940" i="4" s="1"/>
  <c r="H940" i="4" s="1"/>
  <c r="F941" i="4"/>
  <c r="G941" i="4" s="1"/>
  <c r="H941" i="4" s="1"/>
  <c r="F942" i="4"/>
  <c r="G942" i="4" s="1"/>
  <c r="H942" i="4" s="1"/>
  <c r="F943" i="4"/>
  <c r="G943" i="4" s="1"/>
  <c r="H943" i="4" s="1"/>
  <c r="F944" i="4"/>
  <c r="F945" i="4"/>
  <c r="F946" i="4"/>
  <c r="F947" i="4"/>
  <c r="F948" i="4"/>
  <c r="G948" i="4" s="1"/>
  <c r="H948" i="4" s="1"/>
  <c r="F949" i="4"/>
  <c r="G949" i="4" s="1"/>
  <c r="H949" i="4" s="1"/>
  <c r="F950" i="4"/>
  <c r="G950" i="4" s="1"/>
  <c r="H950" i="4" s="1"/>
  <c r="F951" i="4"/>
  <c r="G951" i="4" s="1"/>
  <c r="H951" i="4" s="1"/>
  <c r="F952" i="4"/>
  <c r="G952" i="4" s="1"/>
  <c r="H952" i="4" s="1"/>
  <c r="F953" i="4"/>
  <c r="G953" i="4" s="1"/>
  <c r="H953" i="4" s="1"/>
  <c r="F954" i="4"/>
  <c r="G954" i="4" s="1"/>
  <c r="H954" i="4" s="1"/>
  <c r="F955" i="4"/>
  <c r="G955" i="4" s="1"/>
  <c r="H955" i="4" s="1"/>
  <c r="F956" i="4"/>
  <c r="F957" i="4"/>
  <c r="F958" i="4"/>
  <c r="F959" i="4"/>
  <c r="F960" i="4"/>
  <c r="G960" i="4" s="1"/>
  <c r="H960" i="4" s="1"/>
  <c r="F961" i="4"/>
  <c r="G961" i="4" s="1"/>
  <c r="H961" i="4" s="1"/>
  <c r="F962" i="4"/>
  <c r="G962" i="4" s="1"/>
  <c r="H962" i="4" s="1"/>
  <c r="F963" i="4"/>
  <c r="G963" i="4" s="1"/>
  <c r="H963" i="4" s="1"/>
  <c r="F964" i="4"/>
  <c r="G964" i="4" s="1"/>
  <c r="H964" i="4" s="1"/>
  <c r="F965" i="4"/>
  <c r="G965" i="4" s="1"/>
  <c r="H965" i="4" s="1"/>
  <c r="F966" i="4"/>
  <c r="G966" i="4" s="1"/>
  <c r="H966" i="4" s="1"/>
  <c r="F967" i="4"/>
  <c r="G967" i="4" s="1"/>
  <c r="H967" i="4" s="1"/>
  <c r="F968" i="4"/>
  <c r="F969" i="4"/>
  <c r="F970" i="4"/>
  <c r="F971" i="4"/>
  <c r="F972" i="4"/>
  <c r="G972" i="4" s="1"/>
  <c r="H972" i="4" s="1"/>
  <c r="F973" i="4"/>
  <c r="G973" i="4" s="1"/>
  <c r="H973" i="4" s="1"/>
  <c r="F974" i="4"/>
  <c r="G974" i="4" s="1"/>
  <c r="H974" i="4" s="1"/>
  <c r="F975" i="4"/>
  <c r="G975" i="4" s="1"/>
  <c r="H975" i="4" s="1"/>
  <c r="F976" i="4"/>
  <c r="G976" i="4" s="1"/>
  <c r="H976" i="4" s="1"/>
  <c r="F977" i="4"/>
  <c r="G977" i="4" s="1"/>
  <c r="H977" i="4" s="1"/>
  <c r="F978" i="4"/>
  <c r="G978" i="4" s="1"/>
  <c r="H978" i="4" s="1"/>
  <c r="F979" i="4"/>
  <c r="G979" i="4" s="1"/>
  <c r="H979" i="4" s="1"/>
  <c r="F980" i="4"/>
  <c r="F981" i="4"/>
  <c r="F982" i="4"/>
  <c r="F983" i="4"/>
  <c r="F984" i="4"/>
  <c r="G984" i="4" s="1"/>
  <c r="H984" i="4" s="1"/>
  <c r="F985" i="4"/>
  <c r="G985" i="4" s="1"/>
  <c r="H985" i="4" s="1"/>
  <c r="F986" i="4"/>
  <c r="G986" i="4" s="1"/>
  <c r="H986" i="4" s="1"/>
  <c r="F987" i="4"/>
  <c r="G987" i="4" s="1"/>
  <c r="H987" i="4" s="1"/>
  <c r="F988" i="4"/>
  <c r="G988" i="4" s="1"/>
  <c r="H988" i="4" s="1"/>
  <c r="F989" i="4"/>
  <c r="G989" i="4" s="1"/>
  <c r="H989" i="4" s="1"/>
  <c r="F990" i="4"/>
  <c r="G990" i="4" s="1"/>
  <c r="H990" i="4" s="1"/>
  <c r="F991" i="4"/>
  <c r="G991" i="4" s="1"/>
  <c r="H991" i="4" s="1"/>
  <c r="F992" i="4"/>
  <c r="F993" i="4"/>
  <c r="F994" i="4"/>
  <c r="F995" i="4"/>
  <c r="F996" i="4"/>
  <c r="G996" i="4" s="1"/>
  <c r="H996" i="4" s="1"/>
  <c r="F997" i="4"/>
  <c r="G997" i="4" s="1"/>
  <c r="H997" i="4" s="1"/>
  <c r="F998" i="4"/>
  <c r="G998" i="4" s="1"/>
  <c r="H998" i="4" s="1"/>
  <c r="F999" i="4"/>
  <c r="G999" i="4" s="1"/>
  <c r="H999" i="4" s="1"/>
  <c r="F1000" i="4"/>
  <c r="G1000" i="4" s="1"/>
  <c r="H1000" i="4" s="1"/>
  <c r="F1001" i="4"/>
  <c r="G1001" i="4" s="1"/>
  <c r="H1001" i="4" s="1"/>
  <c r="F1002" i="4"/>
  <c r="G1002" i="4" s="1"/>
  <c r="H1002" i="4" s="1"/>
  <c r="F1003" i="4"/>
  <c r="G1003" i="4" s="1"/>
  <c r="H1003" i="4" s="1"/>
  <c r="F1004" i="4"/>
  <c r="F1005" i="4"/>
  <c r="F1006" i="4"/>
  <c r="F1007" i="4"/>
  <c r="F1008" i="4"/>
  <c r="G1008" i="4" s="1"/>
  <c r="H1008" i="4" s="1"/>
  <c r="F1009" i="4"/>
  <c r="G1009" i="4" s="1"/>
  <c r="H1009" i="4" s="1"/>
  <c r="F1010" i="4"/>
  <c r="G1010" i="4" s="1"/>
  <c r="H1010" i="4" s="1"/>
  <c r="F1011" i="4"/>
  <c r="G1011" i="4" s="1"/>
  <c r="H1011" i="4" s="1"/>
  <c r="F1012" i="4"/>
  <c r="G1012" i="4" s="1"/>
  <c r="H1012" i="4" s="1"/>
  <c r="F1013" i="4"/>
  <c r="G1013" i="4" s="1"/>
  <c r="H1013" i="4" s="1"/>
  <c r="F1014" i="4"/>
  <c r="G1014" i="4" s="1"/>
  <c r="H1014" i="4" s="1"/>
  <c r="F1015" i="4"/>
  <c r="G1015" i="4" s="1"/>
  <c r="H1015" i="4" s="1"/>
  <c r="F1016" i="4"/>
  <c r="F1017" i="4"/>
  <c r="F1018" i="4"/>
  <c r="F1019" i="4"/>
  <c r="F1020" i="4"/>
  <c r="G1020" i="4" s="1"/>
  <c r="H1020" i="4" s="1"/>
  <c r="F1021" i="4"/>
  <c r="G1021" i="4" s="1"/>
  <c r="H1021" i="4" s="1"/>
  <c r="F1022" i="4"/>
  <c r="G1022" i="4" s="1"/>
  <c r="H1022" i="4" s="1"/>
  <c r="F1023" i="4"/>
  <c r="G1023" i="4" s="1"/>
  <c r="H1023" i="4" s="1"/>
  <c r="F1024" i="4"/>
  <c r="G1024" i="4" s="1"/>
  <c r="H1024" i="4" s="1"/>
  <c r="F1025" i="4"/>
  <c r="G1025" i="4" s="1"/>
  <c r="H1025" i="4" s="1"/>
  <c r="F1026" i="4"/>
  <c r="G1026" i="4" s="1"/>
  <c r="H1026" i="4" s="1"/>
  <c r="F1027" i="4"/>
  <c r="G1027" i="4" s="1"/>
  <c r="H1027" i="4" s="1"/>
  <c r="F1028" i="4"/>
  <c r="F1029" i="4"/>
  <c r="F1030" i="4"/>
  <c r="F1031" i="4"/>
  <c r="F1032" i="4"/>
  <c r="G1032" i="4" s="1"/>
  <c r="H1032" i="4" s="1"/>
  <c r="F1033" i="4"/>
  <c r="G1033" i="4" s="1"/>
  <c r="H1033" i="4" s="1"/>
  <c r="F1034" i="4"/>
  <c r="G1034" i="4" s="1"/>
  <c r="H1034" i="4" s="1"/>
  <c r="F1035" i="4"/>
  <c r="G1035" i="4" s="1"/>
  <c r="H1035" i="4" s="1"/>
  <c r="F1036" i="4"/>
  <c r="G1036" i="4" s="1"/>
  <c r="H1036" i="4" s="1"/>
  <c r="F1037" i="4"/>
  <c r="G1037" i="4" s="1"/>
  <c r="H1037" i="4" s="1"/>
  <c r="F1038" i="4"/>
  <c r="G1038" i="4" s="1"/>
  <c r="H1038" i="4" s="1"/>
  <c r="F1039" i="4"/>
  <c r="G1039" i="4" s="1"/>
  <c r="H1039" i="4" s="1"/>
  <c r="F1040" i="4"/>
  <c r="F1041" i="4"/>
  <c r="F1042" i="4"/>
  <c r="F1043" i="4"/>
  <c r="F1044" i="4"/>
  <c r="G1044" i="4" s="1"/>
  <c r="H1044" i="4" s="1"/>
  <c r="F1045" i="4"/>
  <c r="G1045" i="4" s="1"/>
  <c r="H1045" i="4" s="1"/>
  <c r="F1046" i="4"/>
  <c r="G1046" i="4" s="1"/>
  <c r="H1046" i="4" s="1"/>
  <c r="F1047" i="4"/>
  <c r="G1047" i="4" s="1"/>
  <c r="H1047" i="4" s="1"/>
  <c r="F1048" i="4"/>
  <c r="G1048" i="4" s="1"/>
  <c r="H1048" i="4" s="1"/>
  <c r="F1049" i="4"/>
  <c r="G1049" i="4" s="1"/>
  <c r="H1049" i="4" s="1"/>
  <c r="F1050" i="4"/>
  <c r="G1050" i="4" s="1"/>
  <c r="H1050" i="4" s="1"/>
  <c r="F1051" i="4"/>
  <c r="G1051" i="4" s="1"/>
  <c r="H1051" i="4" s="1"/>
  <c r="F1052" i="4"/>
  <c r="F1053" i="4"/>
  <c r="F1054" i="4"/>
  <c r="F1055" i="4"/>
  <c r="F1056" i="4"/>
  <c r="G1056" i="4" s="1"/>
  <c r="H1056" i="4" s="1"/>
  <c r="F1057" i="4"/>
  <c r="G1057" i="4" s="1"/>
  <c r="H1057" i="4" s="1"/>
  <c r="F1058" i="4"/>
  <c r="G1058" i="4" s="1"/>
  <c r="H1058" i="4" s="1"/>
  <c r="F1059" i="4"/>
  <c r="G1059" i="4" s="1"/>
  <c r="H1059" i="4" s="1"/>
  <c r="F1060" i="4"/>
  <c r="G1060" i="4" s="1"/>
  <c r="H1060" i="4" s="1"/>
  <c r="F1061" i="4"/>
  <c r="G1061" i="4" s="1"/>
  <c r="H1061" i="4" s="1"/>
  <c r="F1062" i="4"/>
  <c r="G1062" i="4" s="1"/>
  <c r="H1062" i="4" s="1"/>
  <c r="F1063" i="4"/>
  <c r="G1063" i="4" s="1"/>
  <c r="H1063" i="4" s="1"/>
  <c r="F1064" i="4"/>
  <c r="F1065" i="4"/>
  <c r="F1066" i="4"/>
  <c r="F1067" i="4"/>
  <c r="F1068" i="4"/>
  <c r="G1068" i="4" s="1"/>
  <c r="H1068" i="4" s="1"/>
  <c r="F1069" i="4"/>
  <c r="G1069" i="4" s="1"/>
  <c r="H1069" i="4" s="1"/>
  <c r="F1070" i="4"/>
  <c r="G1070" i="4" s="1"/>
  <c r="H1070" i="4" s="1"/>
  <c r="F1071" i="4"/>
  <c r="G1071" i="4" s="1"/>
  <c r="H1071" i="4" s="1"/>
  <c r="F1072" i="4"/>
  <c r="G1072" i="4" s="1"/>
  <c r="H1072" i="4" s="1"/>
  <c r="F1073" i="4"/>
  <c r="G1073" i="4" s="1"/>
  <c r="H1073" i="4" s="1"/>
  <c r="F1074" i="4"/>
  <c r="G1074" i="4" s="1"/>
  <c r="H1074" i="4" s="1"/>
  <c r="F1075" i="4"/>
  <c r="G1075" i="4" s="1"/>
  <c r="H1075" i="4" s="1"/>
  <c r="F1076" i="4"/>
  <c r="F1077" i="4"/>
  <c r="F1078" i="4"/>
  <c r="F1079" i="4"/>
  <c r="F1080" i="4"/>
  <c r="G1080" i="4" s="1"/>
  <c r="H1080" i="4" s="1"/>
  <c r="F1081" i="4"/>
  <c r="G1081" i="4" s="1"/>
  <c r="H1081" i="4" s="1"/>
  <c r="F1082" i="4"/>
  <c r="G1082" i="4" s="1"/>
  <c r="H1082" i="4" s="1"/>
  <c r="F1083" i="4"/>
  <c r="G1083" i="4" s="1"/>
  <c r="H1083" i="4" s="1"/>
  <c r="F1084" i="4"/>
  <c r="G1084" i="4" s="1"/>
  <c r="H1084" i="4" s="1"/>
  <c r="F1085" i="4"/>
  <c r="G1085" i="4" s="1"/>
  <c r="H1085" i="4" s="1"/>
  <c r="F1086" i="4"/>
  <c r="G1086" i="4" s="1"/>
  <c r="H1086" i="4" s="1"/>
  <c r="F1087" i="4"/>
  <c r="G1087" i="4" s="1"/>
  <c r="H1087" i="4" s="1"/>
  <c r="F1088" i="4"/>
  <c r="F1089" i="4"/>
  <c r="F1090" i="4"/>
  <c r="F1091" i="4"/>
  <c r="F1092" i="4"/>
  <c r="G1092" i="4" s="1"/>
  <c r="H1092" i="4" s="1"/>
  <c r="F1093" i="4"/>
  <c r="G1093" i="4" s="1"/>
  <c r="H1093" i="4" s="1"/>
  <c r="F1094" i="4"/>
  <c r="G1094" i="4" s="1"/>
  <c r="H1094" i="4" s="1"/>
  <c r="F1095" i="4"/>
  <c r="G1095" i="4" s="1"/>
  <c r="H1095" i="4" s="1"/>
  <c r="F1096" i="4"/>
  <c r="G1096" i="4" s="1"/>
  <c r="H1096" i="4" s="1"/>
  <c r="F1097" i="4"/>
  <c r="G1097" i="4" s="1"/>
  <c r="H1097" i="4" s="1"/>
  <c r="F1098" i="4"/>
  <c r="G1098" i="4" s="1"/>
  <c r="H1098" i="4" s="1"/>
  <c r="F1099" i="4"/>
  <c r="G1099" i="4" s="1"/>
  <c r="H1099" i="4" s="1"/>
  <c r="F1100" i="4"/>
  <c r="F1101" i="4"/>
  <c r="F1102" i="4"/>
  <c r="F1103" i="4"/>
  <c r="F1104" i="4"/>
  <c r="G1104" i="4" s="1"/>
  <c r="H1104" i="4" s="1"/>
  <c r="F1105" i="4"/>
  <c r="G1105" i="4" s="1"/>
  <c r="H1105" i="4" s="1"/>
  <c r="F1106" i="4"/>
  <c r="G1106" i="4" s="1"/>
  <c r="H1106" i="4" s="1"/>
  <c r="F1107" i="4"/>
  <c r="G1107" i="4" s="1"/>
  <c r="H1107" i="4" s="1"/>
  <c r="F1108" i="4"/>
  <c r="G1108" i="4" s="1"/>
  <c r="H1108" i="4" s="1"/>
  <c r="F1109" i="4"/>
  <c r="G1109" i="4" s="1"/>
  <c r="H1109" i="4" s="1"/>
  <c r="F1110" i="4"/>
  <c r="G1110" i="4" s="1"/>
  <c r="H1110" i="4" s="1"/>
  <c r="F1111" i="4"/>
  <c r="G1111" i="4" s="1"/>
  <c r="H1111" i="4" s="1"/>
  <c r="F1112" i="4"/>
  <c r="F1113" i="4"/>
  <c r="F1114" i="4"/>
  <c r="F1115" i="4"/>
  <c r="F1116" i="4"/>
  <c r="G1116" i="4" s="1"/>
  <c r="H1116" i="4" s="1"/>
  <c r="F1117" i="4"/>
  <c r="G1117" i="4" s="1"/>
  <c r="H1117" i="4" s="1"/>
  <c r="F1118" i="4"/>
  <c r="G1118" i="4" s="1"/>
  <c r="H1118" i="4" s="1"/>
  <c r="F1119" i="4"/>
  <c r="G1119" i="4" s="1"/>
  <c r="H1119" i="4" s="1"/>
  <c r="F1120" i="4"/>
  <c r="G1120" i="4" s="1"/>
  <c r="H1120" i="4" s="1"/>
  <c r="F1121" i="4"/>
  <c r="G1121" i="4" s="1"/>
  <c r="H1121" i="4" s="1"/>
  <c r="F1122" i="4"/>
  <c r="G1122" i="4" s="1"/>
  <c r="H1122" i="4" s="1"/>
  <c r="F1123" i="4"/>
  <c r="G1123" i="4" s="1"/>
  <c r="H1123" i="4" s="1"/>
  <c r="F1124" i="4"/>
  <c r="F1125" i="4"/>
  <c r="F1126" i="4"/>
  <c r="F1127" i="4"/>
  <c r="F1128" i="4"/>
  <c r="G1128" i="4" s="1"/>
  <c r="H1128" i="4" s="1"/>
  <c r="F1129" i="4"/>
  <c r="G1129" i="4" s="1"/>
  <c r="H1129" i="4" s="1"/>
  <c r="F1130" i="4"/>
  <c r="G1130" i="4" s="1"/>
  <c r="H1130" i="4" s="1"/>
  <c r="F1131" i="4"/>
  <c r="G1131" i="4" s="1"/>
  <c r="H1131" i="4" s="1"/>
  <c r="F1132" i="4"/>
  <c r="G1132" i="4" s="1"/>
  <c r="H1132" i="4" s="1"/>
  <c r="F1133" i="4"/>
  <c r="G1133" i="4" s="1"/>
  <c r="H1133" i="4" s="1"/>
  <c r="F1134" i="4"/>
  <c r="G1134" i="4" s="1"/>
  <c r="H1134" i="4" s="1"/>
  <c r="F1135" i="4"/>
  <c r="G1135" i="4" s="1"/>
  <c r="H1135" i="4" s="1"/>
  <c r="F1136" i="4"/>
  <c r="F1137" i="4"/>
  <c r="F1138" i="4"/>
  <c r="F1139" i="4"/>
  <c r="F1140" i="4"/>
  <c r="G1140" i="4" s="1"/>
  <c r="H1140" i="4" s="1"/>
  <c r="F1141" i="4"/>
  <c r="G1141" i="4" s="1"/>
  <c r="H1141" i="4" s="1"/>
  <c r="F1142" i="4"/>
  <c r="G1142" i="4" s="1"/>
  <c r="H1142" i="4" s="1"/>
  <c r="F1143" i="4"/>
  <c r="G1143" i="4" s="1"/>
  <c r="H1143" i="4" s="1"/>
  <c r="F1144" i="4"/>
  <c r="G1144" i="4" s="1"/>
  <c r="H1144" i="4" s="1"/>
  <c r="F1145" i="4"/>
  <c r="G1145" i="4" s="1"/>
  <c r="H1145" i="4" s="1"/>
  <c r="F1146" i="4"/>
  <c r="G1146" i="4" s="1"/>
  <c r="H1146" i="4" s="1"/>
  <c r="F1147" i="4"/>
  <c r="G1147" i="4" s="1"/>
  <c r="H1147" i="4" s="1"/>
  <c r="F1148" i="4"/>
  <c r="F1149" i="4"/>
  <c r="F1150" i="4"/>
  <c r="F1151" i="4"/>
  <c r="F1152" i="4"/>
  <c r="G1152" i="4" s="1"/>
  <c r="H1152" i="4" s="1"/>
  <c r="F1153" i="4"/>
  <c r="G1153" i="4" s="1"/>
  <c r="H1153" i="4" s="1"/>
  <c r="F1154" i="4"/>
  <c r="G1154" i="4" s="1"/>
  <c r="H1154" i="4" s="1"/>
  <c r="F1155" i="4"/>
  <c r="G1155" i="4" s="1"/>
  <c r="H1155" i="4" s="1"/>
  <c r="F1156" i="4"/>
  <c r="G1156" i="4" s="1"/>
  <c r="H1156" i="4" s="1"/>
  <c r="F1157" i="4"/>
  <c r="G1157" i="4" s="1"/>
  <c r="H1157" i="4" s="1"/>
  <c r="F1158" i="4"/>
  <c r="G1158" i="4" s="1"/>
  <c r="H1158" i="4" s="1"/>
  <c r="F1159" i="4"/>
  <c r="G1159" i="4" s="1"/>
  <c r="H1159" i="4" s="1"/>
  <c r="F1160" i="4"/>
  <c r="F1161" i="4"/>
  <c r="F1162" i="4"/>
  <c r="F1163" i="4"/>
  <c r="F1164" i="4"/>
  <c r="G1164" i="4" s="1"/>
  <c r="H1164" i="4" s="1"/>
  <c r="F1165" i="4"/>
  <c r="G1165" i="4" s="1"/>
  <c r="H1165" i="4" s="1"/>
  <c r="F1166" i="4"/>
  <c r="G1166" i="4" s="1"/>
  <c r="H1166" i="4" s="1"/>
  <c r="F1167" i="4"/>
  <c r="G1167" i="4" s="1"/>
  <c r="H1167" i="4" s="1"/>
  <c r="F1168" i="4"/>
  <c r="G1168" i="4" s="1"/>
  <c r="H1168" i="4" s="1"/>
  <c r="F1169" i="4"/>
  <c r="G1169" i="4" s="1"/>
  <c r="H1169" i="4" s="1"/>
  <c r="F1170" i="4"/>
  <c r="G1170" i="4" s="1"/>
  <c r="H1170" i="4" s="1"/>
  <c r="F1171" i="4"/>
  <c r="G1171" i="4" s="1"/>
  <c r="H1171" i="4" s="1"/>
  <c r="F1172" i="4"/>
  <c r="F1173" i="4"/>
  <c r="F1174" i="4"/>
  <c r="F1175" i="4"/>
  <c r="F1176" i="4"/>
  <c r="G1176" i="4" s="1"/>
  <c r="H1176" i="4" s="1"/>
  <c r="F1177" i="4"/>
  <c r="G1177" i="4" s="1"/>
  <c r="H1177" i="4" s="1"/>
  <c r="F1178" i="4"/>
  <c r="G1178" i="4" s="1"/>
  <c r="H1178" i="4" s="1"/>
  <c r="F1179" i="4"/>
  <c r="G1179" i="4" s="1"/>
  <c r="H1179" i="4" s="1"/>
  <c r="F1180" i="4"/>
  <c r="G1180" i="4" s="1"/>
  <c r="H1180" i="4" s="1"/>
  <c r="F1181" i="4"/>
  <c r="G1181" i="4" s="1"/>
  <c r="H1181" i="4" s="1"/>
  <c r="F1182" i="4"/>
  <c r="G1182" i="4" s="1"/>
  <c r="H1182" i="4" s="1"/>
  <c r="F1183" i="4"/>
  <c r="G1183" i="4" s="1"/>
  <c r="H1183" i="4" s="1"/>
  <c r="F1184" i="4"/>
  <c r="F1185" i="4"/>
  <c r="F1186" i="4"/>
  <c r="F1187" i="4"/>
  <c r="F1188" i="4"/>
  <c r="G1188" i="4" s="1"/>
  <c r="H1188" i="4" s="1"/>
  <c r="F1189" i="4"/>
  <c r="G1189" i="4" s="1"/>
  <c r="H1189" i="4" s="1"/>
  <c r="F1190" i="4"/>
  <c r="G1190" i="4" s="1"/>
  <c r="H1190" i="4" s="1"/>
  <c r="F1191" i="4"/>
  <c r="G1191" i="4" s="1"/>
  <c r="H1191" i="4" s="1"/>
  <c r="F1192" i="4"/>
  <c r="G1192" i="4" s="1"/>
  <c r="H1192" i="4" s="1"/>
  <c r="F1193" i="4"/>
  <c r="G1193" i="4" s="1"/>
  <c r="H1193" i="4" s="1"/>
  <c r="F1194" i="4"/>
  <c r="G1194" i="4" s="1"/>
  <c r="H1194" i="4" s="1"/>
  <c r="F1195" i="4"/>
  <c r="G1195" i="4" s="1"/>
  <c r="H1195" i="4" s="1"/>
  <c r="F1196" i="4"/>
  <c r="F1197" i="4"/>
  <c r="F1198" i="4"/>
  <c r="F1199" i="4"/>
  <c r="F1200" i="4"/>
  <c r="G1200" i="4" s="1"/>
  <c r="H1200" i="4" s="1"/>
  <c r="F1201" i="4"/>
  <c r="G1201" i="4" s="1"/>
  <c r="H1201" i="4" s="1"/>
  <c r="F1202" i="4"/>
  <c r="G1202" i="4" s="1"/>
  <c r="H1202" i="4" s="1"/>
  <c r="F1203" i="4"/>
  <c r="G1203" i="4" s="1"/>
  <c r="H1203" i="4" s="1"/>
  <c r="F1204" i="4"/>
  <c r="G1204" i="4" s="1"/>
  <c r="H1204" i="4" s="1"/>
  <c r="F1205" i="4"/>
  <c r="G1205" i="4" s="1"/>
  <c r="H1205" i="4" s="1"/>
  <c r="F1206" i="4"/>
  <c r="G1206" i="4" s="1"/>
  <c r="H1206" i="4" s="1"/>
  <c r="F1207" i="4"/>
  <c r="G1207" i="4" s="1"/>
  <c r="H1207" i="4" s="1"/>
  <c r="F1208" i="4"/>
  <c r="F1209" i="4"/>
  <c r="F1210" i="4"/>
  <c r="F1211" i="4"/>
  <c r="F1212" i="4"/>
  <c r="G1212" i="4" s="1"/>
  <c r="H1212" i="4" s="1"/>
  <c r="F1213" i="4"/>
  <c r="G1213" i="4" s="1"/>
  <c r="H1213" i="4" s="1"/>
  <c r="F1214" i="4"/>
  <c r="G1214" i="4" s="1"/>
  <c r="H1214" i="4" s="1"/>
  <c r="F1215" i="4"/>
  <c r="G1215" i="4" s="1"/>
  <c r="H1215" i="4" s="1"/>
  <c r="F1216" i="4"/>
  <c r="G1216" i="4" s="1"/>
  <c r="H1216" i="4" s="1"/>
  <c r="F1217" i="4"/>
  <c r="G1217" i="4" s="1"/>
  <c r="H1217" i="4" s="1"/>
  <c r="F1218" i="4"/>
  <c r="G1218" i="4" s="1"/>
  <c r="H1218" i="4" s="1"/>
  <c r="F1219" i="4"/>
  <c r="G1219" i="4" s="1"/>
  <c r="H1219" i="4" s="1"/>
  <c r="F1220" i="4"/>
  <c r="F1221" i="4"/>
  <c r="F1222" i="4"/>
  <c r="F1223" i="4"/>
  <c r="F1224" i="4"/>
  <c r="G1224" i="4" s="1"/>
  <c r="H1224" i="4" s="1"/>
  <c r="F1225" i="4"/>
  <c r="G1225" i="4" s="1"/>
  <c r="H1225" i="4" s="1"/>
  <c r="F1226" i="4"/>
  <c r="G1226" i="4" s="1"/>
  <c r="H1226" i="4" s="1"/>
  <c r="F1227" i="4"/>
  <c r="G1227" i="4" s="1"/>
  <c r="H1227" i="4" s="1"/>
  <c r="F1228" i="4"/>
  <c r="G1228" i="4" s="1"/>
  <c r="H1228" i="4" s="1"/>
  <c r="F1229" i="4"/>
  <c r="G1229" i="4" s="1"/>
  <c r="H1229" i="4" s="1"/>
  <c r="F1230" i="4"/>
  <c r="G1230" i="4" s="1"/>
  <c r="H1230" i="4" s="1"/>
  <c r="F1231" i="4"/>
  <c r="G1231" i="4" s="1"/>
  <c r="H1231" i="4" s="1"/>
  <c r="F1232" i="4"/>
  <c r="F1233" i="4"/>
  <c r="F1234" i="4"/>
  <c r="F1235" i="4"/>
  <c r="F1236" i="4"/>
  <c r="G1236" i="4" s="1"/>
  <c r="H1236" i="4" s="1"/>
  <c r="F1237" i="4"/>
  <c r="G1237" i="4" s="1"/>
  <c r="H1237" i="4" s="1"/>
  <c r="F1238" i="4"/>
  <c r="G1238" i="4" s="1"/>
  <c r="H1238" i="4" s="1"/>
  <c r="F1239" i="4"/>
  <c r="G1239" i="4" s="1"/>
  <c r="H1239" i="4" s="1"/>
  <c r="F1240" i="4"/>
  <c r="G1240" i="4" s="1"/>
  <c r="H1240" i="4" s="1"/>
  <c r="F1241" i="4"/>
  <c r="G1241" i="4" s="1"/>
  <c r="H1241" i="4" s="1"/>
  <c r="F1242" i="4"/>
  <c r="G1242" i="4" s="1"/>
  <c r="H1242" i="4" s="1"/>
  <c r="F1243" i="4"/>
  <c r="G1243" i="4" s="1"/>
  <c r="H1243" i="4" s="1"/>
  <c r="F1244" i="4"/>
  <c r="F1245" i="4"/>
  <c r="F1246" i="4"/>
  <c r="F1247" i="4"/>
  <c r="F1248" i="4"/>
  <c r="G1248" i="4" s="1"/>
  <c r="H1248" i="4" s="1"/>
  <c r="F1249" i="4"/>
  <c r="G1249" i="4" s="1"/>
  <c r="H1249" i="4" s="1"/>
  <c r="F1250" i="4"/>
  <c r="G1250" i="4" s="1"/>
  <c r="H1250" i="4" s="1"/>
  <c r="F1251" i="4"/>
  <c r="G1251" i="4" s="1"/>
  <c r="H1251" i="4" s="1"/>
  <c r="F1252" i="4"/>
  <c r="G1252" i="4" s="1"/>
  <c r="H1252" i="4" s="1"/>
  <c r="F1253" i="4"/>
  <c r="G1253" i="4" s="1"/>
  <c r="H1253" i="4" s="1"/>
  <c r="F1254" i="4"/>
  <c r="G1254" i="4" s="1"/>
  <c r="H1254" i="4" s="1"/>
  <c r="F1255" i="4"/>
  <c r="G1255" i="4" s="1"/>
  <c r="H1255" i="4" s="1"/>
  <c r="F1256" i="4"/>
  <c r="F1257" i="4"/>
  <c r="F1258" i="4"/>
  <c r="F1259" i="4"/>
  <c r="F1260" i="4"/>
  <c r="G1260" i="4" s="1"/>
  <c r="H1260" i="4" s="1"/>
  <c r="F1261" i="4"/>
  <c r="G1261" i="4" s="1"/>
  <c r="H1261" i="4" s="1"/>
  <c r="F1262" i="4"/>
  <c r="G1262" i="4" s="1"/>
  <c r="H1262" i="4" s="1"/>
  <c r="F1263" i="4"/>
  <c r="G1263" i="4" s="1"/>
  <c r="H1263" i="4" s="1"/>
  <c r="F1264" i="4"/>
  <c r="G1264" i="4" s="1"/>
  <c r="H1264" i="4" s="1"/>
  <c r="F1265" i="4"/>
  <c r="G1265" i="4" s="1"/>
  <c r="H1265" i="4" s="1"/>
  <c r="F1266" i="4"/>
  <c r="G1266" i="4" s="1"/>
  <c r="H1266" i="4" s="1"/>
  <c r="F1267" i="4"/>
  <c r="G1267" i="4" s="1"/>
  <c r="H1267" i="4" s="1"/>
  <c r="F1268" i="4"/>
  <c r="F1269" i="4"/>
  <c r="F1270" i="4"/>
  <c r="F1271" i="4"/>
  <c r="F1272" i="4"/>
  <c r="G1272" i="4" s="1"/>
  <c r="H1272" i="4" s="1"/>
  <c r="F1273" i="4"/>
  <c r="G1273" i="4" s="1"/>
  <c r="H1273" i="4" s="1"/>
  <c r="F1274" i="4"/>
  <c r="G1274" i="4" s="1"/>
  <c r="H1274" i="4" s="1"/>
  <c r="F1275" i="4"/>
  <c r="G1275" i="4" s="1"/>
  <c r="H1275" i="4" s="1"/>
  <c r="F1276" i="4"/>
  <c r="G1276" i="4" s="1"/>
  <c r="H1276" i="4" s="1"/>
  <c r="F1277" i="4"/>
  <c r="G1277" i="4" s="1"/>
  <c r="H1277" i="4" s="1"/>
  <c r="F1278" i="4"/>
  <c r="G1278" i="4" s="1"/>
  <c r="H1278" i="4" s="1"/>
  <c r="F1279" i="4"/>
  <c r="G1279" i="4" s="1"/>
  <c r="H1279" i="4" s="1"/>
  <c r="F1280" i="4"/>
  <c r="F1281" i="4"/>
  <c r="F1282" i="4"/>
  <c r="F1283" i="4"/>
  <c r="F1284" i="4"/>
  <c r="G1284" i="4" s="1"/>
  <c r="H1284" i="4" s="1"/>
  <c r="F1285" i="4"/>
  <c r="G1285" i="4" s="1"/>
  <c r="H1285" i="4" s="1"/>
  <c r="F1286" i="4"/>
  <c r="G1286" i="4" s="1"/>
  <c r="H1286" i="4" s="1"/>
  <c r="F1287" i="4"/>
  <c r="G1287" i="4" s="1"/>
  <c r="H1287" i="4" s="1"/>
  <c r="F1288" i="4"/>
  <c r="G1288" i="4" s="1"/>
  <c r="H1288" i="4" s="1"/>
  <c r="F1289" i="4"/>
  <c r="G1289" i="4" s="1"/>
  <c r="H1289" i="4" s="1"/>
  <c r="F1290" i="4"/>
  <c r="G1290" i="4" s="1"/>
  <c r="H1290" i="4" s="1"/>
  <c r="F1291" i="4"/>
  <c r="G1291" i="4" s="1"/>
  <c r="H1291" i="4" s="1"/>
  <c r="F1292" i="4"/>
  <c r="F1293" i="4"/>
  <c r="F1294" i="4"/>
  <c r="F1295" i="4"/>
  <c r="F1296" i="4"/>
  <c r="G1296" i="4" s="1"/>
  <c r="H1296" i="4" s="1"/>
  <c r="F1297" i="4"/>
  <c r="G1297" i="4" s="1"/>
  <c r="H1297" i="4" s="1"/>
  <c r="F1298" i="4"/>
  <c r="G1298" i="4" s="1"/>
  <c r="H1298" i="4" s="1"/>
  <c r="F1299" i="4"/>
  <c r="G1299" i="4" s="1"/>
  <c r="H1299" i="4" s="1"/>
  <c r="F1300" i="4"/>
  <c r="G1300" i="4" s="1"/>
  <c r="H1300" i="4" s="1"/>
  <c r="F1301" i="4"/>
  <c r="G1301" i="4" s="1"/>
  <c r="H1301" i="4" s="1"/>
  <c r="F1302" i="4"/>
  <c r="G1302" i="4" s="1"/>
  <c r="H1302" i="4" s="1"/>
  <c r="F1303" i="4"/>
  <c r="G1303" i="4" s="1"/>
  <c r="H1303" i="4" s="1"/>
  <c r="F1304" i="4"/>
  <c r="F1305" i="4"/>
  <c r="F1306" i="4"/>
  <c r="F1307" i="4"/>
  <c r="F1308" i="4"/>
  <c r="G1308" i="4" s="1"/>
  <c r="H1308" i="4" s="1"/>
  <c r="F1309" i="4"/>
  <c r="G1309" i="4" s="1"/>
  <c r="H1309" i="4" s="1"/>
  <c r="F1310" i="4"/>
  <c r="G1310" i="4" s="1"/>
  <c r="H1310" i="4" s="1"/>
  <c r="F1311" i="4"/>
  <c r="G1311" i="4" s="1"/>
  <c r="H1311" i="4" s="1"/>
  <c r="F1312" i="4"/>
  <c r="G1312" i="4" s="1"/>
  <c r="H1312" i="4" s="1"/>
  <c r="F1313" i="4"/>
  <c r="G1313" i="4" s="1"/>
  <c r="H1313" i="4" s="1"/>
  <c r="F1314" i="4"/>
  <c r="G1314" i="4" s="1"/>
  <c r="H1314" i="4" s="1"/>
  <c r="F1315" i="4"/>
  <c r="G1315" i="4" s="1"/>
  <c r="H1315" i="4" s="1"/>
  <c r="F1316" i="4"/>
  <c r="F1317" i="4"/>
  <c r="F1318" i="4"/>
  <c r="F1319" i="4"/>
  <c r="F1320" i="4"/>
  <c r="G1320" i="4" s="1"/>
  <c r="H1320" i="4" s="1"/>
  <c r="F1321" i="4"/>
  <c r="G1321" i="4" s="1"/>
  <c r="H1321" i="4" s="1"/>
  <c r="F1322" i="4"/>
  <c r="G1322" i="4" s="1"/>
  <c r="H1322" i="4" s="1"/>
  <c r="F1323" i="4"/>
  <c r="G1323" i="4" s="1"/>
  <c r="H1323" i="4" s="1"/>
  <c r="F1324" i="4"/>
  <c r="G1324" i="4" s="1"/>
  <c r="H1324" i="4" s="1"/>
  <c r="F1325" i="4"/>
  <c r="G1325" i="4" s="1"/>
  <c r="H1325" i="4" s="1"/>
  <c r="F1326" i="4"/>
  <c r="G1326" i="4" s="1"/>
  <c r="H1326" i="4" s="1"/>
  <c r="F1327" i="4"/>
  <c r="G1327" i="4" s="1"/>
  <c r="H1327" i="4" s="1"/>
  <c r="F1328" i="4"/>
  <c r="F1329" i="4"/>
  <c r="F1330" i="4"/>
  <c r="F1331" i="4"/>
  <c r="F1332" i="4"/>
  <c r="G1332" i="4" s="1"/>
  <c r="H1332" i="4" s="1"/>
  <c r="F1333" i="4"/>
  <c r="G1333" i="4" s="1"/>
  <c r="H1333" i="4" s="1"/>
  <c r="F1334" i="4"/>
  <c r="G1334" i="4" s="1"/>
  <c r="H1334" i="4" s="1"/>
  <c r="F1335" i="4"/>
  <c r="G1335" i="4" s="1"/>
  <c r="H1335" i="4" s="1"/>
  <c r="F1336" i="4"/>
  <c r="G1336" i="4" s="1"/>
  <c r="H1336" i="4" s="1"/>
  <c r="F1337" i="4"/>
  <c r="G1337" i="4" s="1"/>
  <c r="H1337" i="4" s="1"/>
  <c r="F1338" i="4"/>
  <c r="G1338" i="4" s="1"/>
  <c r="H1338" i="4" s="1"/>
  <c r="F1339" i="4"/>
  <c r="G1339" i="4" s="1"/>
  <c r="H1339" i="4" s="1"/>
  <c r="F1340" i="4"/>
  <c r="F1341" i="4"/>
  <c r="F1342" i="4"/>
  <c r="F1343" i="4"/>
  <c r="F1344" i="4"/>
  <c r="G1344" i="4" s="1"/>
  <c r="H1344" i="4" s="1"/>
  <c r="F1345" i="4"/>
  <c r="G1345" i="4" s="1"/>
  <c r="H1345" i="4" s="1"/>
  <c r="F1346" i="4"/>
  <c r="G1346" i="4" s="1"/>
  <c r="H1346" i="4" s="1"/>
  <c r="F1347" i="4"/>
  <c r="G1347" i="4" s="1"/>
  <c r="H1347" i="4" s="1"/>
  <c r="F1348" i="4"/>
  <c r="G1348" i="4" s="1"/>
  <c r="H1348" i="4" s="1"/>
  <c r="F1349" i="4"/>
  <c r="G1349" i="4" s="1"/>
  <c r="H1349" i="4" s="1"/>
  <c r="F1350" i="4"/>
  <c r="G1350" i="4" s="1"/>
  <c r="H1350" i="4" s="1"/>
  <c r="F1351" i="4"/>
  <c r="G1351" i="4" s="1"/>
  <c r="H1351" i="4" s="1"/>
  <c r="F1352" i="4"/>
  <c r="F1353" i="4"/>
  <c r="F1354" i="4"/>
  <c r="F1355" i="4"/>
  <c r="F1356" i="4"/>
  <c r="G1356" i="4" s="1"/>
  <c r="H1356" i="4" s="1"/>
  <c r="F1357" i="4"/>
  <c r="G1357" i="4" s="1"/>
  <c r="H1357" i="4" s="1"/>
  <c r="F1358" i="4"/>
  <c r="G1358" i="4" s="1"/>
  <c r="H1358" i="4" s="1"/>
  <c r="F1359" i="4"/>
  <c r="G1359" i="4" s="1"/>
  <c r="H1359" i="4" s="1"/>
  <c r="F1360" i="4"/>
  <c r="G1360" i="4" s="1"/>
  <c r="H1360" i="4" s="1"/>
  <c r="F1361" i="4"/>
  <c r="G1361" i="4" s="1"/>
  <c r="H1361" i="4" s="1"/>
  <c r="F1362" i="4"/>
  <c r="G1362" i="4" s="1"/>
  <c r="H1362" i="4" s="1"/>
  <c r="F1363" i="4"/>
  <c r="G1363" i="4" s="1"/>
  <c r="H1363" i="4" s="1"/>
  <c r="F1364" i="4"/>
  <c r="F1365" i="4"/>
  <c r="F1366" i="4"/>
  <c r="F1367" i="4"/>
  <c r="F1368" i="4"/>
  <c r="G1368" i="4" s="1"/>
  <c r="H1368" i="4" s="1"/>
  <c r="F1369" i="4"/>
  <c r="G1369" i="4" s="1"/>
  <c r="H1369" i="4" s="1"/>
  <c r="F1370" i="4"/>
  <c r="G1370" i="4" s="1"/>
  <c r="H1370" i="4" s="1"/>
  <c r="F1371" i="4"/>
  <c r="G1371" i="4" s="1"/>
  <c r="H1371" i="4" s="1"/>
  <c r="F1372" i="4"/>
  <c r="G1372" i="4" s="1"/>
  <c r="H1372" i="4" s="1"/>
  <c r="F1373" i="4"/>
  <c r="G1373" i="4" s="1"/>
  <c r="H1373" i="4" s="1"/>
  <c r="F1374" i="4"/>
  <c r="G1374" i="4" s="1"/>
  <c r="H1374" i="4" s="1"/>
  <c r="F1375" i="4"/>
  <c r="G1375" i="4" s="1"/>
  <c r="H1375" i="4" s="1"/>
  <c r="F1376" i="4"/>
  <c r="F1377" i="4"/>
  <c r="F1378" i="4"/>
  <c r="F1379" i="4"/>
  <c r="F1380" i="4"/>
  <c r="G1380" i="4" s="1"/>
  <c r="H1380" i="4" s="1"/>
  <c r="F1381" i="4"/>
  <c r="G1381" i="4" s="1"/>
  <c r="H1381" i="4" s="1"/>
  <c r="F1382" i="4"/>
  <c r="G1382" i="4" s="1"/>
  <c r="H1382" i="4" s="1"/>
  <c r="F1383" i="4"/>
  <c r="G1383" i="4" s="1"/>
  <c r="H1383" i="4" s="1"/>
  <c r="F1384" i="4"/>
  <c r="G1384" i="4" s="1"/>
  <c r="H1384" i="4" s="1"/>
  <c r="F1385" i="4"/>
  <c r="G1385" i="4" s="1"/>
  <c r="H1385" i="4" s="1"/>
  <c r="F1386" i="4"/>
  <c r="G1386" i="4" s="1"/>
  <c r="H1386" i="4" s="1"/>
  <c r="F1387" i="4"/>
  <c r="G1387" i="4" s="1"/>
  <c r="H1387" i="4" s="1"/>
  <c r="F1388" i="4"/>
  <c r="F1389" i="4"/>
  <c r="F1390" i="4"/>
  <c r="F1391" i="4"/>
  <c r="F1392" i="4"/>
  <c r="G1392" i="4" s="1"/>
  <c r="H1392" i="4" s="1"/>
  <c r="F1393" i="4"/>
  <c r="G1393" i="4" s="1"/>
  <c r="H1393" i="4" s="1"/>
  <c r="F1394" i="4"/>
  <c r="G1394" i="4" s="1"/>
  <c r="H1394" i="4" s="1"/>
  <c r="F1395" i="4"/>
  <c r="G1395" i="4" s="1"/>
  <c r="H1395" i="4" s="1"/>
  <c r="F1396" i="4"/>
  <c r="G1396" i="4" s="1"/>
  <c r="H1396" i="4" s="1"/>
  <c r="F1397" i="4"/>
  <c r="G1397" i="4" s="1"/>
  <c r="H1397" i="4" s="1"/>
  <c r="F1398" i="4"/>
  <c r="G1398" i="4" s="1"/>
  <c r="H1398" i="4" s="1"/>
  <c r="F1399" i="4"/>
  <c r="G1399" i="4" s="1"/>
  <c r="H1399" i="4" s="1"/>
  <c r="F1400" i="4"/>
  <c r="F1401" i="4"/>
  <c r="F1402" i="4"/>
  <c r="F1403" i="4"/>
  <c r="F1404" i="4"/>
  <c r="G1404" i="4" s="1"/>
  <c r="H1404" i="4" s="1"/>
  <c r="F1405" i="4"/>
  <c r="G1405" i="4" s="1"/>
  <c r="H1405" i="4" s="1"/>
  <c r="F1406" i="4"/>
  <c r="G1406" i="4" s="1"/>
  <c r="H1406" i="4" s="1"/>
  <c r="F1407" i="4"/>
  <c r="G1407" i="4" s="1"/>
  <c r="H1407" i="4" s="1"/>
  <c r="F1408" i="4"/>
  <c r="G1408" i="4" s="1"/>
  <c r="H1408" i="4" s="1"/>
  <c r="F1409" i="4"/>
  <c r="G1409" i="4" s="1"/>
  <c r="H1409" i="4" s="1"/>
  <c r="F1410" i="4"/>
  <c r="G1410" i="4" s="1"/>
  <c r="H1410" i="4" s="1"/>
  <c r="F1411" i="4"/>
  <c r="G1411" i="4" s="1"/>
  <c r="H1411" i="4" s="1"/>
  <c r="F1412" i="4"/>
  <c r="F1413" i="4"/>
  <c r="F1414" i="4"/>
  <c r="F1415" i="4"/>
  <c r="F1416" i="4"/>
  <c r="G1416" i="4" s="1"/>
  <c r="H1416" i="4" s="1"/>
  <c r="F1417" i="4"/>
  <c r="G1417" i="4" s="1"/>
  <c r="H1417" i="4" s="1"/>
  <c r="F1418" i="4"/>
  <c r="G1418" i="4" s="1"/>
  <c r="H1418" i="4" s="1"/>
  <c r="F1419" i="4"/>
  <c r="G1419" i="4" s="1"/>
  <c r="H1419" i="4" s="1"/>
  <c r="F1420" i="4"/>
  <c r="G1420" i="4" s="1"/>
  <c r="H1420" i="4" s="1"/>
  <c r="F1421" i="4"/>
  <c r="G1421" i="4" s="1"/>
  <c r="H1421" i="4" s="1"/>
  <c r="F1422" i="4"/>
  <c r="G1422" i="4" s="1"/>
  <c r="H1422" i="4" s="1"/>
  <c r="F1423" i="4"/>
  <c r="G1423" i="4" s="1"/>
  <c r="H1423" i="4" s="1"/>
  <c r="F1424" i="4"/>
  <c r="F1425" i="4"/>
  <c r="F1426" i="4"/>
  <c r="F1427" i="4"/>
  <c r="F1428" i="4"/>
  <c r="G1428" i="4" s="1"/>
  <c r="H1428" i="4" s="1"/>
  <c r="F1429" i="4"/>
  <c r="G1429" i="4" s="1"/>
  <c r="H1429" i="4" s="1"/>
  <c r="F1430" i="4"/>
  <c r="G1430" i="4" s="1"/>
  <c r="H1430" i="4" s="1"/>
  <c r="F1431" i="4"/>
  <c r="G1431" i="4" s="1"/>
  <c r="H1431" i="4" s="1"/>
  <c r="F1432" i="4"/>
  <c r="G1432" i="4" s="1"/>
  <c r="H1432" i="4" s="1"/>
  <c r="F1433" i="4"/>
  <c r="G1433" i="4" s="1"/>
  <c r="H1433" i="4" s="1"/>
  <c r="F1434" i="4"/>
  <c r="G1434" i="4" s="1"/>
  <c r="H1434" i="4" s="1"/>
  <c r="F1435" i="4"/>
  <c r="G1435" i="4" s="1"/>
  <c r="H1435" i="4" s="1"/>
  <c r="F1436" i="4"/>
  <c r="F1437" i="4"/>
  <c r="F1438" i="4"/>
  <c r="F1439" i="4"/>
  <c r="F1440" i="4"/>
  <c r="G1440" i="4" s="1"/>
  <c r="H1440" i="4" s="1"/>
  <c r="F1441" i="4"/>
  <c r="G1441" i="4" s="1"/>
  <c r="H1441" i="4" s="1"/>
  <c r="F1442" i="4"/>
  <c r="G1442" i="4" s="1"/>
  <c r="H1442" i="4" s="1"/>
  <c r="F1443" i="4"/>
  <c r="G1443" i="4" s="1"/>
  <c r="H1443" i="4" s="1"/>
  <c r="F1444" i="4"/>
  <c r="G1444" i="4" s="1"/>
  <c r="H1444" i="4" s="1"/>
  <c r="F1445" i="4"/>
  <c r="G1445" i="4" s="1"/>
  <c r="H1445" i="4" s="1"/>
  <c r="F1446" i="4"/>
  <c r="G1446" i="4" s="1"/>
  <c r="H1446" i="4" s="1"/>
  <c r="F1447" i="4"/>
  <c r="G1447" i="4" s="1"/>
  <c r="H1447" i="4" s="1"/>
  <c r="F1448" i="4"/>
  <c r="F1449" i="4"/>
  <c r="F1450" i="4"/>
  <c r="F1451" i="4"/>
  <c r="F1452" i="4"/>
  <c r="G1452" i="4" s="1"/>
  <c r="H1452" i="4" s="1"/>
  <c r="F1453" i="4"/>
  <c r="G1453" i="4" s="1"/>
  <c r="H1453" i="4" s="1"/>
  <c r="F1454" i="4"/>
  <c r="G1454" i="4" s="1"/>
  <c r="H1454" i="4" s="1"/>
  <c r="F1455" i="4"/>
  <c r="G1455" i="4" s="1"/>
  <c r="H1455" i="4" s="1"/>
  <c r="F1456" i="4"/>
  <c r="G1456" i="4" s="1"/>
  <c r="H1456" i="4" s="1"/>
  <c r="F1457" i="4"/>
  <c r="G1457" i="4" s="1"/>
  <c r="H1457" i="4" s="1"/>
  <c r="F1458" i="4"/>
  <c r="G1458" i="4" s="1"/>
  <c r="H1458" i="4" s="1"/>
  <c r="F1459" i="4"/>
  <c r="G1459" i="4" s="1"/>
  <c r="H1459" i="4" s="1"/>
  <c r="F1460" i="4"/>
  <c r="F1461" i="4"/>
  <c r="F1462" i="4"/>
  <c r="F1463" i="4"/>
  <c r="F1464" i="4"/>
  <c r="G1464" i="4" s="1"/>
  <c r="H1464" i="4" s="1"/>
  <c r="F1465" i="4"/>
  <c r="G1465" i="4" s="1"/>
  <c r="H1465" i="4" s="1"/>
  <c r="F1466" i="4"/>
  <c r="G1466" i="4" s="1"/>
  <c r="H1466" i="4" s="1"/>
  <c r="F1467" i="4"/>
  <c r="G1467" i="4" s="1"/>
  <c r="H1467" i="4" s="1"/>
  <c r="F1468" i="4"/>
  <c r="G1468" i="4" s="1"/>
  <c r="H1468" i="4" s="1"/>
  <c r="F1469" i="4"/>
  <c r="G1469" i="4" s="1"/>
  <c r="H1469" i="4" s="1"/>
  <c r="F1470" i="4"/>
  <c r="G1470" i="4" s="1"/>
  <c r="H1470" i="4" s="1"/>
  <c r="X8" i="3" l="1"/>
  <c r="AH45" i="4"/>
  <c r="AH38" i="4"/>
  <c r="AI38" i="4"/>
  <c r="AI39" i="4" s="1"/>
  <c r="AH24" i="4"/>
  <c r="AI24" i="4"/>
  <c r="AI25" i="4" s="1"/>
  <c r="BG1522" i="2"/>
  <c r="BH1522" i="2" s="1"/>
  <c r="BG1539" i="2"/>
  <c r="BH1539" i="2" s="1"/>
  <c r="BG1541" i="2"/>
  <c r="BG1544" i="2"/>
  <c r="BH1544" i="2" s="1"/>
  <c r="BG1547" i="2"/>
  <c r="BG1549" i="2"/>
  <c r="BH1549" i="2" s="1"/>
  <c r="BG1551" i="2"/>
  <c r="BG1553" i="2"/>
  <c r="BG1555" i="2"/>
  <c r="BG1556" i="2"/>
  <c r="BG1559" i="2"/>
  <c r="BG1561" i="2"/>
  <c r="BG1563" i="2"/>
  <c r="BG1565" i="2"/>
  <c r="BH1565" i="2" s="1"/>
  <c r="BG1567" i="2"/>
  <c r="BG1568" i="2"/>
  <c r="BH1568" i="2" s="1"/>
  <c r="BG1571" i="2"/>
  <c r="BG1573" i="2"/>
  <c r="BH1573" i="2" s="1"/>
  <c r="BG1575" i="2"/>
  <c r="BG1577" i="2"/>
  <c r="BG1579" i="2"/>
  <c r="BG1581" i="2"/>
  <c r="BG1583" i="2"/>
  <c r="BG1585" i="2"/>
  <c r="BG1587" i="2"/>
  <c r="BH1587" i="2" s="1"/>
  <c r="BG1589" i="2"/>
  <c r="BH1589" i="2" s="1"/>
  <c r="BG1591" i="2"/>
  <c r="BG1594" i="2"/>
  <c r="BH1594" i="2" s="1"/>
  <c r="BG1596" i="2"/>
  <c r="BG1597" i="2"/>
  <c r="BG1598" i="2"/>
  <c r="BG1599" i="2"/>
  <c r="BG1600" i="2"/>
  <c r="BG1601" i="2"/>
  <c r="BG1602" i="2"/>
  <c r="BG1603" i="2"/>
  <c r="BG1604" i="2"/>
  <c r="BH1604" i="2" s="1"/>
  <c r="BG1605" i="2"/>
  <c r="BH1605" i="2" s="1"/>
  <c r="BG1606" i="2"/>
  <c r="BG1607" i="2"/>
  <c r="BH1607" i="2" s="1"/>
  <c r="BG1608" i="2"/>
  <c r="BG1609" i="2"/>
  <c r="BG1610" i="2"/>
  <c r="BG1611" i="2"/>
  <c r="BG1612" i="2"/>
  <c r="BG1613" i="2"/>
  <c r="BG1614" i="2"/>
  <c r="BG1615" i="2"/>
  <c r="BG1617" i="2"/>
  <c r="BG1619" i="2"/>
  <c r="BH1619" i="2" s="1"/>
  <c r="BG1621" i="2"/>
  <c r="BG1624" i="2"/>
  <c r="BH1624" i="2" s="1"/>
  <c r="BG1626" i="2"/>
  <c r="BG1628" i="2"/>
  <c r="BH1628" i="2" s="1"/>
  <c r="BG1630" i="2"/>
  <c r="BG1632" i="2"/>
  <c r="BG1634" i="2"/>
  <c r="BG1637" i="2"/>
  <c r="BG1639" i="2"/>
  <c r="BG1641" i="2"/>
  <c r="BG1643" i="2"/>
  <c r="BH1643" i="2" s="1"/>
  <c r="BG1645" i="2"/>
  <c r="BH1645" i="2" s="1"/>
  <c r="BG1647" i="2"/>
  <c r="BG1649" i="2"/>
  <c r="BG1651" i="2"/>
  <c r="BG1653" i="2"/>
  <c r="BG1655" i="2"/>
  <c r="BG1656" i="2"/>
  <c r="BG1658" i="2"/>
  <c r="BG1660" i="2"/>
  <c r="BG1663" i="2"/>
  <c r="BG1665" i="2"/>
  <c r="BG1668" i="2"/>
  <c r="BH1668" i="2" s="1"/>
  <c r="BG1670" i="2"/>
  <c r="BH1670" i="2" s="1"/>
  <c r="BG1672" i="2"/>
  <c r="BG1674" i="2"/>
  <c r="BG1676" i="2"/>
  <c r="BG1679" i="2"/>
  <c r="BH1679" i="2" s="1"/>
  <c r="BG1681" i="2"/>
  <c r="BG1683" i="2"/>
  <c r="BG1684" i="2"/>
  <c r="BG1686" i="2"/>
  <c r="BG1688" i="2"/>
  <c r="BG1690" i="2"/>
  <c r="BG1692" i="2"/>
  <c r="BG1694" i="2"/>
  <c r="BH1694" i="2" s="1"/>
  <c r="BG1731" i="2"/>
  <c r="BG1735" i="2"/>
  <c r="BH1735" i="2" s="1"/>
  <c r="BG1739" i="2"/>
  <c r="BG1741" i="2"/>
  <c r="BG1743" i="2"/>
  <c r="BG1745" i="2"/>
  <c r="BG1748" i="2"/>
  <c r="BG1750" i="2"/>
  <c r="BG1752" i="2"/>
  <c r="BG1754" i="2"/>
  <c r="BG1755" i="2"/>
  <c r="BH1755" i="2" s="1"/>
  <c r="BG1757" i="2"/>
  <c r="BH1757" i="2" s="1"/>
  <c r="BG1760" i="2"/>
  <c r="BG1762" i="2"/>
  <c r="BG1763" i="2"/>
  <c r="BG1765" i="2"/>
  <c r="BH1765" i="2" s="1"/>
  <c r="BG1767" i="2"/>
  <c r="BG1769" i="2"/>
  <c r="BG1772" i="2"/>
  <c r="BG1774" i="2"/>
  <c r="BG1777" i="2"/>
  <c r="BG1779" i="2"/>
  <c r="BG1781" i="2"/>
  <c r="BH1781" i="2" s="1"/>
  <c r="BG1782" i="2"/>
  <c r="BG1785" i="2"/>
  <c r="BG1787" i="2"/>
  <c r="BH1787" i="2" s="1"/>
  <c r="BG1789" i="2"/>
  <c r="BG1790" i="2"/>
  <c r="BG1792" i="2"/>
  <c r="BG1794" i="2"/>
  <c r="BG1796" i="2"/>
  <c r="BG1798" i="2"/>
  <c r="BG1800" i="2"/>
  <c r="BG1802" i="2"/>
  <c r="BG1804" i="2"/>
  <c r="BH1804" i="2" s="1"/>
  <c r="BG1806" i="2"/>
  <c r="BH1806" i="2" s="1"/>
  <c r="BG1808" i="2"/>
  <c r="BG1810" i="2"/>
  <c r="BH1810" i="2" s="1"/>
  <c r="BG1813" i="2"/>
  <c r="BG1816" i="2"/>
  <c r="BH1816" i="2" s="1"/>
  <c r="BG1818" i="2"/>
  <c r="BG1820" i="2"/>
  <c r="BG1823" i="2"/>
  <c r="BG1815" i="2"/>
  <c r="BG1812" i="2"/>
  <c r="BG1821" i="2"/>
  <c r="BG1397" i="2"/>
  <c r="BH1397" i="2" s="1"/>
  <c r="BG1398" i="2"/>
  <c r="BG1399" i="2"/>
  <c r="BG1400" i="2"/>
  <c r="BG1401" i="2"/>
  <c r="BG1402" i="2"/>
  <c r="BH1402" i="2" s="1"/>
  <c r="BG1403" i="2"/>
  <c r="BG1404" i="2"/>
  <c r="BG1405" i="2"/>
  <c r="BG1406" i="2"/>
  <c r="BG1407" i="2"/>
  <c r="BG1408" i="2"/>
  <c r="BG1409" i="2"/>
  <c r="BH1409" i="2" s="1"/>
  <c r="BG1410" i="2"/>
  <c r="BH1410" i="2" s="1"/>
  <c r="BG1411" i="2"/>
  <c r="BG1412" i="2"/>
  <c r="BG1413" i="2"/>
  <c r="BG1414" i="2"/>
  <c r="BH1414" i="2" s="1"/>
  <c r="BG1415" i="2"/>
  <c r="BG1416" i="2"/>
  <c r="BG1417" i="2"/>
  <c r="BG1418" i="2"/>
  <c r="BG1419" i="2"/>
  <c r="BG1420" i="2"/>
  <c r="BG1421" i="2"/>
  <c r="BH1421" i="2" s="1"/>
  <c r="BG1422" i="2"/>
  <c r="BH1422" i="2" s="1"/>
  <c r="BG1423" i="2"/>
  <c r="BG1424" i="2"/>
  <c r="BG1425" i="2"/>
  <c r="BG1426" i="2"/>
  <c r="BH1426" i="2" s="1"/>
  <c r="BG1427" i="2"/>
  <c r="BG1428" i="2"/>
  <c r="BG1429" i="2"/>
  <c r="BG1430" i="2"/>
  <c r="BG1431" i="2"/>
  <c r="BG1432" i="2"/>
  <c r="BG1433" i="2"/>
  <c r="BH1433" i="2" s="1"/>
  <c r="BG1434" i="2"/>
  <c r="BH1434" i="2" s="1"/>
  <c r="BG1435" i="2"/>
  <c r="BG1436" i="2"/>
  <c r="BG1437" i="2"/>
  <c r="BG1438" i="2"/>
  <c r="BH1438" i="2" s="1"/>
  <c r="BG1439" i="2"/>
  <c r="BG1440" i="2"/>
  <c r="BG1441" i="2"/>
  <c r="BG1442" i="2"/>
  <c r="BG1443" i="2"/>
  <c r="BG1444" i="2"/>
  <c r="BG1445" i="2"/>
  <c r="BH1445" i="2" s="1"/>
  <c r="BG1446" i="2"/>
  <c r="BH1446" i="2" s="1"/>
  <c r="BG1447" i="2"/>
  <c r="BG1448" i="2"/>
  <c r="BG1449" i="2"/>
  <c r="BG1450" i="2"/>
  <c r="BH1450" i="2" s="1"/>
  <c r="BG1451" i="2"/>
  <c r="BG1452" i="2"/>
  <c r="BG1453" i="2"/>
  <c r="BG1454" i="2"/>
  <c r="BG1455" i="2"/>
  <c r="BG1456" i="2"/>
  <c r="BG1457" i="2"/>
  <c r="BH1457" i="2" s="1"/>
  <c r="BG1458" i="2"/>
  <c r="BH1458" i="2" s="1"/>
  <c r="BG1459" i="2"/>
  <c r="BG1460" i="2"/>
  <c r="BG1461" i="2"/>
  <c r="BG1462" i="2"/>
  <c r="BH1462" i="2" s="1"/>
  <c r="BG1463" i="2"/>
  <c r="BG1464" i="2"/>
  <c r="BG1465" i="2"/>
  <c r="BG1466" i="2"/>
  <c r="BG1467" i="2"/>
  <c r="BG1468" i="2"/>
  <c r="BG1469" i="2"/>
  <c r="BH1469" i="2" s="1"/>
  <c r="BG1470" i="2"/>
  <c r="BH1470" i="2" s="1"/>
  <c r="BG1471" i="2"/>
  <c r="BG1472" i="2"/>
  <c r="BG1473" i="2"/>
  <c r="BG1474" i="2"/>
  <c r="BH1474" i="2" s="1"/>
  <c r="BG1475" i="2"/>
  <c r="BG1476" i="2"/>
  <c r="BG1477" i="2"/>
  <c r="BG1478" i="2"/>
  <c r="BG1479" i="2"/>
  <c r="BG1480" i="2"/>
  <c r="BG1481" i="2"/>
  <c r="BH1481" i="2" s="1"/>
  <c r="BG1482" i="2"/>
  <c r="BH1482" i="2" s="1"/>
  <c r="BG1483" i="2"/>
  <c r="BG1484" i="2"/>
  <c r="BG1485" i="2"/>
  <c r="BG1486" i="2"/>
  <c r="BG1487" i="2"/>
  <c r="BG1488" i="2"/>
  <c r="BG1489" i="2"/>
  <c r="BG1490" i="2"/>
  <c r="BG1491" i="2"/>
  <c r="BG1492" i="2"/>
  <c r="BG1493" i="2"/>
  <c r="BG1494" i="2"/>
  <c r="BG1495" i="2"/>
  <c r="BG1496" i="2"/>
  <c r="BG1497" i="2"/>
  <c r="BG1498" i="2"/>
  <c r="BG1499" i="2"/>
  <c r="BG1500" i="2"/>
  <c r="BG1501" i="2"/>
  <c r="BG1502" i="2"/>
  <c r="BG1503" i="2"/>
  <c r="BG1504" i="2"/>
  <c r="BG1505" i="2"/>
  <c r="BG1506" i="2"/>
  <c r="BG1507" i="2"/>
  <c r="BG1508" i="2"/>
  <c r="BG1509" i="2"/>
  <c r="BG1510" i="2"/>
  <c r="BG1511" i="2"/>
  <c r="BG1512" i="2"/>
  <c r="BG1513" i="2"/>
  <c r="BG1514" i="2"/>
  <c r="BG1515" i="2"/>
  <c r="BG1516" i="2"/>
  <c r="BG1517" i="2"/>
  <c r="BH1517" i="2" s="1"/>
  <c r="BG1518" i="2"/>
  <c r="BG1519" i="2"/>
  <c r="BG1520" i="2"/>
  <c r="BH1520" i="2" s="1"/>
  <c r="BG1521" i="2"/>
  <c r="BG1523" i="2"/>
  <c r="BG1524" i="2"/>
  <c r="BG1525" i="2"/>
  <c r="BG1526" i="2"/>
  <c r="BG1527" i="2"/>
  <c r="BG1528" i="2"/>
  <c r="BG1529" i="2"/>
  <c r="BG1530" i="2"/>
  <c r="BH1530" i="2" s="1"/>
  <c r="BG1531" i="2"/>
  <c r="BG1532" i="2"/>
  <c r="BG1533" i="2"/>
  <c r="BG1534" i="2"/>
  <c r="BG1535" i="2"/>
  <c r="BG1536" i="2"/>
  <c r="BG1537" i="2"/>
  <c r="BG1538" i="2"/>
  <c r="BG1540" i="2"/>
  <c r="BG1542" i="2"/>
  <c r="BG1543" i="2"/>
  <c r="BG1545" i="2"/>
  <c r="BH1545" i="2" s="1"/>
  <c r="BG1546" i="2"/>
  <c r="BG1548" i="2"/>
  <c r="BG1550" i="2"/>
  <c r="BH1550" i="2" s="1"/>
  <c r="BG1552" i="2"/>
  <c r="BG1554" i="2"/>
  <c r="BH1554" i="2" s="1"/>
  <c r="BG1557" i="2"/>
  <c r="BG1558" i="2"/>
  <c r="BG1560" i="2"/>
  <c r="BG1562" i="2"/>
  <c r="BG1564" i="2"/>
  <c r="BG1566" i="2"/>
  <c r="BG1569" i="2"/>
  <c r="BG1570" i="2"/>
  <c r="BH1570" i="2" s="1"/>
  <c r="BG1572" i="2"/>
  <c r="BG1574" i="2"/>
  <c r="BG1576" i="2"/>
  <c r="BG1578" i="2"/>
  <c r="BH1578" i="2" s="1"/>
  <c r="BG1580" i="2"/>
  <c r="BG1582" i="2"/>
  <c r="BG1584" i="2"/>
  <c r="BG1586" i="2"/>
  <c r="BG1588" i="2"/>
  <c r="BG1590" i="2"/>
  <c r="BG1592" i="2"/>
  <c r="BG1593" i="2"/>
  <c r="BG1595" i="2"/>
  <c r="BG1616" i="2"/>
  <c r="BG1618" i="2"/>
  <c r="BG1620" i="2"/>
  <c r="BG1622" i="2"/>
  <c r="BG1623" i="2"/>
  <c r="BG1625" i="2"/>
  <c r="BG1627" i="2"/>
  <c r="BG1629" i="2"/>
  <c r="BG1631" i="2"/>
  <c r="BG1633" i="2"/>
  <c r="BH1633" i="2" s="1"/>
  <c r="BG1635" i="2"/>
  <c r="BG1636" i="2"/>
  <c r="BG1638" i="2"/>
  <c r="BG1640" i="2"/>
  <c r="BG1642" i="2"/>
  <c r="BG1644" i="2"/>
  <c r="BG1646" i="2"/>
  <c r="BG1648" i="2"/>
  <c r="BG1650" i="2"/>
  <c r="BG1652" i="2"/>
  <c r="BG1654" i="2"/>
  <c r="BG1657" i="2"/>
  <c r="BH1657" i="2" s="1"/>
  <c r="BG1659" i="2"/>
  <c r="BH1659" i="2" s="1"/>
  <c r="BG1661" i="2"/>
  <c r="BG1662" i="2"/>
  <c r="BH1662" i="2" s="1"/>
  <c r="BG1664" i="2"/>
  <c r="BG1666" i="2"/>
  <c r="BH1666" i="2" s="1"/>
  <c r="BG1667" i="2"/>
  <c r="BG1669" i="2"/>
  <c r="BG1671" i="2"/>
  <c r="BG1673" i="2"/>
  <c r="BG1675" i="2"/>
  <c r="BG1677" i="2"/>
  <c r="BG1678" i="2"/>
  <c r="BG1680" i="2"/>
  <c r="BH1680" i="2" s="1"/>
  <c r="BG1682" i="2"/>
  <c r="BG1685" i="2"/>
  <c r="BH1685" i="2" s="1"/>
  <c r="BG1687" i="2"/>
  <c r="BG1689" i="2"/>
  <c r="BG1691" i="2"/>
  <c r="BG1693" i="2"/>
  <c r="BG1695" i="2"/>
  <c r="BG1696" i="2"/>
  <c r="BG1697" i="2"/>
  <c r="BG1698" i="2"/>
  <c r="BG1699" i="2"/>
  <c r="BG1700" i="2"/>
  <c r="BH1700" i="2" s="1"/>
  <c r="BG1701" i="2"/>
  <c r="BG1702" i="2"/>
  <c r="BG1703" i="2"/>
  <c r="BG1704" i="2"/>
  <c r="BH1704" i="2" s="1"/>
  <c r="BG1705" i="2"/>
  <c r="BG1706" i="2"/>
  <c r="BG1707" i="2"/>
  <c r="BG1708" i="2"/>
  <c r="BG1709" i="2"/>
  <c r="BG1710" i="2"/>
  <c r="BG1711" i="2"/>
  <c r="BG1712" i="2"/>
  <c r="BG1713" i="2"/>
  <c r="BG1714" i="2"/>
  <c r="BG1715" i="2"/>
  <c r="BG1716" i="2"/>
  <c r="BG1717" i="2"/>
  <c r="BG1718" i="2"/>
  <c r="BG1719" i="2"/>
  <c r="BG1720" i="2"/>
  <c r="BG1721" i="2"/>
  <c r="BG1722" i="2"/>
  <c r="BG1723" i="2"/>
  <c r="BG1724" i="2"/>
  <c r="BG1725" i="2"/>
  <c r="BG1726" i="2"/>
  <c r="BG1727" i="2"/>
  <c r="BG1728" i="2"/>
  <c r="BG1729" i="2"/>
  <c r="BG1730" i="2"/>
  <c r="BG1732" i="2"/>
  <c r="BG1733" i="2"/>
  <c r="BG1734" i="2"/>
  <c r="BG1736" i="2"/>
  <c r="BG1737" i="2"/>
  <c r="BG1738" i="2"/>
  <c r="BG1740" i="2"/>
  <c r="BG1742" i="2"/>
  <c r="BG1744" i="2"/>
  <c r="BG1746" i="2"/>
  <c r="BG1747" i="2"/>
  <c r="BG1749" i="2"/>
  <c r="BG1751" i="2"/>
  <c r="BG1753" i="2"/>
  <c r="BG1756" i="2"/>
  <c r="BG1758" i="2"/>
  <c r="BG1759" i="2"/>
  <c r="BG1761" i="2"/>
  <c r="BG1764" i="2"/>
  <c r="BG1766" i="2"/>
  <c r="BG1768" i="2"/>
  <c r="BG1770" i="2"/>
  <c r="BG1771" i="2"/>
  <c r="BG1773" i="2"/>
  <c r="BG1775" i="2"/>
  <c r="BG1776" i="2"/>
  <c r="BG1778" i="2"/>
  <c r="BG1780" i="2"/>
  <c r="BG1783" i="2"/>
  <c r="BH1783" i="2" s="1"/>
  <c r="BG1784" i="2"/>
  <c r="BH1784" i="2" s="1"/>
  <c r="BG1786" i="2"/>
  <c r="BG1788" i="2"/>
  <c r="BG1791" i="2"/>
  <c r="BG1793" i="2"/>
  <c r="BG1795" i="2"/>
  <c r="BG1797" i="2"/>
  <c r="BG1799" i="2"/>
  <c r="BG1801" i="2"/>
  <c r="BG1803" i="2"/>
  <c r="BG1805" i="2"/>
  <c r="BG1807" i="2"/>
  <c r="BG1809" i="2"/>
  <c r="BG1811" i="2"/>
  <c r="BG1814" i="2"/>
  <c r="BG1817" i="2"/>
  <c r="BG1819" i="2"/>
  <c r="BH1819" i="2" s="1"/>
  <c r="BG1822" i="2"/>
  <c r="BH1551" i="2"/>
  <c r="BH1553" i="2"/>
  <c r="BH1555" i="2"/>
  <c r="BH1559" i="2"/>
  <c r="BH1561" i="2"/>
  <c r="BH1567" i="2"/>
  <c r="BH1571" i="2"/>
  <c r="BH1579" i="2"/>
  <c r="BH1585" i="2"/>
  <c r="BH1591" i="2"/>
  <c r="BH1596" i="2"/>
  <c r="BH1599" i="2"/>
  <c r="BH1602" i="2"/>
  <c r="BH1608" i="2"/>
  <c r="BH1611" i="2"/>
  <c r="BH1614" i="2"/>
  <c r="BH1630" i="2"/>
  <c r="BH1632" i="2"/>
  <c r="BH1641" i="2"/>
  <c r="BH1651" i="2"/>
  <c r="BH1683" i="2"/>
  <c r="BH1686" i="2"/>
  <c r="BH1731" i="2"/>
  <c r="BH1741" i="2"/>
  <c r="BH1752" i="2"/>
  <c r="BH1774" i="2"/>
  <c r="BH1776" i="2"/>
  <c r="BH1779" i="2"/>
  <c r="BH1789" i="2"/>
  <c r="BH1792" i="2"/>
  <c r="BH1794" i="2"/>
  <c r="BH1797" i="2"/>
  <c r="BH1800" i="2"/>
  <c r="BH1807" i="2"/>
  <c r="BH1813" i="2"/>
  <c r="BH1815" i="2"/>
  <c r="BH1818" i="2"/>
  <c r="BH1820" i="2"/>
  <c r="BH1822" i="2"/>
  <c r="BH1399" i="2"/>
  <c r="BH1400" i="2"/>
  <c r="BH1401" i="2"/>
  <c r="BH1403" i="2"/>
  <c r="BH1404" i="2"/>
  <c r="BH1405" i="2"/>
  <c r="BH1406" i="2"/>
  <c r="BH1407" i="2"/>
  <c r="BH1408" i="2"/>
  <c r="BH1411" i="2"/>
  <c r="BH1412" i="2"/>
  <c r="BH1413" i="2"/>
  <c r="BH1415" i="2"/>
  <c r="BH1416" i="2"/>
  <c r="BH1417" i="2"/>
  <c r="BH1418" i="2"/>
  <c r="BH1419" i="2"/>
  <c r="BH1420" i="2"/>
  <c r="BH1423" i="2"/>
  <c r="BH1424" i="2"/>
  <c r="BH1425" i="2"/>
  <c r="BH1427" i="2"/>
  <c r="BH1428" i="2"/>
  <c r="BH1429" i="2"/>
  <c r="BH1430" i="2"/>
  <c r="BH1431" i="2"/>
  <c r="BH1432" i="2"/>
  <c r="BH1435" i="2"/>
  <c r="BH1436" i="2"/>
  <c r="BH1437" i="2"/>
  <c r="BH1439" i="2"/>
  <c r="BH1440" i="2"/>
  <c r="BH1441" i="2"/>
  <c r="BH1442" i="2"/>
  <c r="BH1443" i="2"/>
  <c r="BH1444" i="2"/>
  <c r="BH1447" i="2"/>
  <c r="BH1448" i="2"/>
  <c r="BH1449" i="2"/>
  <c r="BH1451" i="2"/>
  <c r="BH1452" i="2"/>
  <c r="BH1453" i="2"/>
  <c r="BH1454" i="2"/>
  <c r="BH1455" i="2"/>
  <c r="BH1456" i="2"/>
  <c r="BH1459" i="2"/>
  <c r="BH1460" i="2"/>
  <c r="BH1461" i="2"/>
  <c r="BH1463" i="2"/>
  <c r="BH1464" i="2"/>
  <c r="BH1465" i="2"/>
  <c r="BH1466" i="2"/>
  <c r="BH1467" i="2"/>
  <c r="BH1468" i="2"/>
  <c r="BH1471" i="2"/>
  <c r="BH1472" i="2"/>
  <c r="BH1473" i="2"/>
  <c r="BH1475" i="2"/>
  <c r="BH1476" i="2"/>
  <c r="BH1477" i="2"/>
  <c r="BH1478" i="2"/>
  <c r="BH1479" i="2"/>
  <c r="BH1480" i="2"/>
  <c r="BH1483" i="2"/>
  <c r="BH1503" i="2"/>
  <c r="BH1505" i="2"/>
  <c r="BH1507" i="2"/>
  <c r="BH1509" i="2"/>
  <c r="BH1513" i="2"/>
  <c r="BH1515" i="2"/>
  <c r="BH1524" i="2"/>
  <c r="BH1527" i="2"/>
  <c r="BH1532" i="2"/>
  <c r="BH1535" i="2"/>
  <c r="BH1537" i="2"/>
  <c r="BH1541" i="2"/>
  <c r="BH1543" i="2"/>
  <c r="BH1547" i="2"/>
  <c r="BH1552" i="2"/>
  <c r="BH1556" i="2"/>
  <c r="BH1558" i="2"/>
  <c r="BH1560" i="2"/>
  <c r="BH1562" i="2"/>
  <c r="BH1563" i="2"/>
  <c r="BH1564" i="2"/>
  <c r="BH1566" i="2"/>
  <c r="BH1575" i="2"/>
  <c r="BH1577" i="2"/>
  <c r="BH1580" i="2"/>
  <c r="BH1581" i="2"/>
  <c r="BH1584" i="2"/>
  <c r="BH1590" i="2"/>
  <c r="BH1597" i="2"/>
  <c r="BH1600" i="2"/>
  <c r="BH1603" i="2"/>
  <c r="BH1606" i="2"/>
  <c r="BH1610" i="2"/>
  <c r="BH1613" i="2"/>
  <c r="BH1615" i="2"/>
  <c r="BH1617" i="2"/>
  <c r="BH1623" i="2"/>
  <c r="BH1625" i="2"/>
  <c r="BH1629" i="2"/>
  <c r="BH1636" i="2"/>
  <c r="BH1640" i="2"/>
  <c r="BH1648" i="2"/>
  <c r="BH1650" i="2"/>
  <c r="BH1653" i="2"/>
  <c r="BH1656" i="2"/>
  <c r="BH1658" i="2"/>
  <c r="BH1660" i="2"/>
  <c r="BH1664" i="2"/>
  <c r="BH1672" i="2"/>
  <c r="BH1673" i="2"/>
  <c r="BH1675" i="2"/>
  <c r="BH1677" i="2"/>
  <c r="BH1678" i="2"/>
  <c r="BH1682" i="2"/>
  <c r="BH1688" i="2"/>
  <c r="BH1691" i="2"/>
  <c r="BH1697" i="2"/>
  <c r="BH1706" i="2"/>
  <c r="BH1709" i="2"/>
  <c r="BH1740" i="2"/>
  <c r="BH1743" i="2"/>
  <c r="BH1746" i="2"/>
  <c r="BH1750" i="2"/>
  <c r="BH1753" i="2"/>
  <c r="BH1754" i="2"/>
  <c r="BH1760" i="2"/>
  <c r="BH1763" i="2"/>
  <c r="BH1768" i="2"/>
  <c r="BH1769" i="2"/>
  <c r="BH1772" i="2"/>
  <c r="BH1777" i="2"/>
  <c r="BH1786" i="2"/>
  <c r="BH1791" i="2"/>
  <c r="BH1795" i="2"/>
  <c r="BH1798" i="2"/>
  <c r="BH1801" i="2"/>
  <c r="BH1803" i="2"/>
  <c r="BH1811" i="2"/>
  <c r="BH1812" i="2"/>
  <c r="BH1814" i="2"/>
  <c r="BH1817" i="2"/>
  <c r="BH1821" i="2"/>
  <c r="BH1823" i="2"/>
  <c r="BH1583" i="2"/>
  <c r="BH1586" i="2"/>
  <c r="BH1592" i="2"/>
  <c r="BH1595" i="2"/>
  <c r="BH1598" i="2"/>
  <c r="BH1601" i="2"/>
  <c r="BH1609" i="2"/>
  <c r="BH1612" i="2"/>
  <c r="BH1618" i="2"/>
  <c r="BH1621" i="2"/>
  <c r="BH1626" i="2"/>
  <c r="BH1631" i="2"/>
  <c r="BH1634" i="2"/>
  <c r="BH1637" i="2"/>
  <c r="BH1639" i="2"/>
  <c r="BH1642" i="2"/>
  <c r="BH1647" i="2"/>
  <c r="BH1649" i="2"/>
  <c r="BH1652" i="2"/>
  <c r="BH1654" i="2"/>
  <c r="BH1655" i="2"/>
  <c r="BH1661" i="2"/>
  <c r="BH1663" i="2"/>
  <c r="BH1665" i="2"/>
  <c r="BH1667" i="2"/>
  <c r="BH1669" i="2"/>
  <c r="BH1671" i="2"/>
  <c r="BH1674" i="2"/>
  <c r="BH1676" i="2"/>
  <c r="BH1681" i="2"/>
  <c r="BH1684" i="2"/>
  <c r="BH1687" i="2"/>
  <c r="BH1690" i="2"/>
  <c r="BH1692" i="2"/>
  <c r="G1830" i="4"/>
  <c r="H1830" i="4" s="1"/>
  <c r="G1865" i="4"/>
  <c r="H1865" i="4" s="1"/>
  <c r="G1866" i="4"/>
  <c r="H1866" i="4" s="1"/>
  <c r="G1867" i="4"/>
  <c r="H1867" i="4" s="1"/>
  <c r="G1868" i="4"/>
  <c r="G1873" i="4"/>
  <c r="G1875" i="4"/>
  <c r="G1876" i="4"/>
  <c r="H1876" i="4" s="1"/>
  <c r="G1877" i="4"/>
  <c r="H1877" i="4" s="1"/>
  <c r="G1878" i="4"/>
  <c r="H1878" i="4" s="1"/>
  <c r="G1879" i="4"/>
  <c r="H1879" i="4" s="1"/>
  <c r="G1880" i="4"/>
  <c r="G1881" i="4"/>
  <c r="G1882" i="4"/>
  <c r="G1883" i="4"/>
  <c r="G1884" i="4"/>
  <c r="H1884" i="4" s="1"/>
  <c r="G1885" i="4"/>
  <c r="H1885" i="4" s="1"/>
  <c r="G1886" i="4"/>
  <c r="H1886" i="4" s="1"/>
  <c r="G1900" i="4"/>
  <c r="H1900" i="4" s="1"/>
  <c r="G1901" i="4"/>
  <c r="H1901" i="4" s="1"/>
  <c r="G1902" i="4"/>
  <c r="G1903" i="4"/>
  <c r="G1904" i="4"/>
  <c r="H1904" i="4" s="1"/>
  <c r="G1905" i="4"/>
  <c r="G1906" i="4"/>
  <c r="H1906" i="4" s="1"/>
  <c r="G1907" i="4"/>
  <c r="H1907" i="4" s="1"/>
  <c r="G1908" i="4"/>
  <c r="H1908" i="4" s="1"/>
  <c r="G1909" i="4"/>
  <c r="H1909" i="4" s="1"/>
  <c r="G1910" i="4"/>
  <c r="H1910" i="4" s="1"/>
  <c r="G1911" i="4"/>
  <c r="H1911" i="4" s="1"/>
  <c r="G1912" i="4"/>
  <c r="H1912" i="4" s="1"/>
  <c r="G1913" i="4"/>
  <c r="H1913" i="4" s="1"/>
  <c r="G1914" i="4"/>
  <c r="H1914" i="4" s="1"/>
  <c r="G1915" i="4"/>
  <c r="H1915" i="4" s="1"/>
  <c r="G1916" i="4"/>
  <c r="H1916" i="4" s="1"/>
  <c r="G1917" i="4"/>
  <c r="G1918" i="4"/>
  <c r="G1919" i="4"/>
  <c r="G1887" i="4"/>
  <c r="G1874" i="4"/>
  <c r="G1859" i="4"/>
  <c r="G1856" i="4"/>
  <c r="G1851" i="4"/>
  <c r="G1850" i="4"/>
  <c r="G1504" i="4"/>
  <c r="H1504" i="4" s="1"/>
  <c r="G1543" i="4"/>
  <c r="G1544" i="4"/>
  <c r="G1542" i="4"/>
  <c r="G1507" i="4"/>
  <c r="H1507" i="4" s="1"/>
  <c r="G1508" i="4"/>
  <c r="H1508" i="4" s="1"/>
  <c r="G1509" i="4"/>
  <c r="H1509" i="4" s="1"/>
  <c r="G1510" i="4"/>
  <c r="H1510" i="4" s="1"/>
  <c r="G1511" i="4"/>
  <c r="H1511" i="4" s="1"/>
  <c r="G1512" i="4"/>
  <c r="H1512" i="4" s="1"/>
  <c r="G1513" i="4"/>
  <c r="H1513" i="4" s="1"/>
  <c r="G1514" i="4"/>
  <c r="H1514" i="4" s="1"/>
  <c r="G1515" i="4"/>
  <c r="H1515" i="4" s="1"/>
  <c r="G1516" i="4"/>
  <c r="H1516" i="4" s="1"/>
  <c r="G1517" i="4"/>
  <c r="H1517" i="4" s="1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05" i="4"/>
  <c r="G1506" i="4"/>
  <c r="F1472" i="4"/>
  <c r="F1473" i="4"/>
  <c r="G1473" i="4" s="1"/>
  <c r="H1473" i="4" s="1"/>
  <c r="F1474" i="4"/>
  <c r="G1474" i="4" s="1"/>
  <c r="H1474" i="4" s="1"/>
  <c r="F1475" i="4"/>
  <c r="G1475" i="4" s="1"/>
  <c r="H1475" i="4" s="1"/>
  <c r="F1476" i="4"/>
  <c r="G1476" i="4" s="1"/>
  <c r="H1476" i="4" s="1"/>
  <c r="F1477" i="4"/>
  <c r="G1477" i="4" s="1"/>
  <c r="H1477" i="4" s="1"/>
  <c r="F1478" i="4"/>
  <c r="G1478" i="4" s="1"/>
  <c r="H1478" i="4" s="1"/>
  <c r="F1479" i="4"/>
  <c r="G1479" i="4" s="1"/>
  <c r="H1479" i="4" s="1"/>
  <c r="F1480" i="4"/>
  <c r="G1480" i="4" s="1"/>
  <c r="H1480" i="4" s="1"/>
  <c r="F1471" i="4"/>
  <c r="G1471" i="4" s="1"/>
  <c r="H1471" i="4" s="1"/>
  <c r="G1482" i="4"/>
  <c r="G1481" i="4"/>
  <c r="G288" i="4"/>
  <c r="H288" i="4" s="1"/>
  <c r="G294" i="4"/>
  <c r="H294" i="4" s="1"/>
  <c r="G301" i="4"/>
  <c r="H301" i="4" s="1"/>
  <c r="G300" i="4"/>
  <c r="H300" i="4" s="1"/>
  <c r="G293" i="4"/>
  <c r="H293" i="4" s="1"/>
  <c r="G306" i="4"/>
  <c r="H306" i="4" s="1"/>
  <c r="G198" i="4"/>
  <c r="H198" i="4" s="1"/>
  <c r="G203" i="4"/>
  <c r="H203" i="4" s="1"/>
  <c r="G204" i="4"/>
  <c r="H204" i="4" s="1"/>
  <c r="G210" i="4"/>
  <c r="H210" i="4" s="1"/>
  <c r="G211" i="4"/>
  <c r="H211" i="4" s="1"/>
  <c r="G216" i="4"/>
  <c r="H216" i="4" s="1"/>
  <c r="G221" i="4"/>
  <c r="H221" i="4" s="1"/>
  <c r="G222" i="4"/>
  <c r="H222" i="4" s="1"/>
  <c r="G228" i="4"/>
  <c r="H228" i="4" s="1"/>
  <c r="G229" i="4"/>
  <c r="H229" i="4" s="1"/>
  <c r="G234" i="4"/>
  <c r="H234" i="4" s="1"/>
  <c r="G239" i="4"/>
  <c r="H239" i="4" s="1"/>
  <c r="G240" i="4"/>
  <c r="H240" i="4" s="1"/>
  <c r="G246" i="4"/>
  <c r="H246" i="4" s="1"/>
  <c r="G247" i="4"/>
  <c r="H247" i="4" s="1"/>
  <c r="G252" i="4"/>
  <c r="H252" i="4" s="1"/>
  <c r="G257" i="4"/>
  <c r="H257" i="4" s="1"/>
  <c r="G258" i="4"/>
  <c r="H258" i="4" s="1"/>
  <c r="G264" i="4"/>
  <c r="H264" i="4" s="1"/>
  <c r="G265" i="4"/>
  <c r="H265" i="4" s="1"/>
  <c r="G270" i="4"/>
  <c r="H270" i="4" s="1"/>
  <c r="G275" i="4"/>
  <c r="H275" i="4" s="1"/>
  <c r="G276" i="4"/>
  <c r="H276" i="4" s="1"/>
  <c r="G282" i="4"/>
  <c r="H282" i="4" s="1"/>
  <c r="G283" i="4"/>
  <c r="H283" i="4" s="1"/>
  <c r="G552" i="4"/>
  <c r="H552" i="4" s="1"/>
  <c r="G553" i="4"/>
  <c r="H553" i="4" s="1"/>
  <c r="G558" i="4"/>
  <c r="H558" i="4" s="1"/>
  <c r="G563" i="4"/>
  <c r="H563" i="4" s="1"/>
  <c r="G564" i="4"/>
  <c r="G570" i="4"/>
  <c r="H570" i="4" s="1"/>
  <c r="G571" i="4"/>
  <c r="H571" i="4" s="1"/>
  <c r="G576" i="4"/>
  <c r="G581" i="4"/>
  <c r="H581" i="4" s="1"/>
  <c r="G582" i="4"/>
  <c r="H582" i="4" s="1"/>
  <c r="G588" i="4"/>
  <c r="H588" i="4" s="1"/>
  <c r="G589" i="4"/>
  <c r="H589" i="4" s="1"/>
  <c r="G594" i="4"/>
  <c r="H594" i="4" s="1"/>
  <c r="G599" i="4"/>
  <c r="H599" i="4" s="1"/>
  <c r="G600" i="4"/>
  <c r="H600" i="4" s="1"/>
  <c r="AJ29" i="4" s="1"/>
  <c r="AH31" i="4" s="1"/>
  <c r="G606" i="4"/>
  <c r="H606" i="4" s="1"/>
  <c r="G607" i="4"/>
  <c r="H607" i="4" s="1"/>
  <c r="G612" i="4"/>
  <c r="H612" i="4" s="1"/>
  <c r="G617" i="4"/>
  <c r="H617" i="4" s="1"/>
  <c r="G618" i="4"/>
  <c r="H618" i="4" s="1"/>
  <c r="G678" i="4"/>
  <c r="H678" i="4" s="1"/>
  <c r="G679" i="4"/>
  <c r="H679" i="4" s="1"/>
  <c r="G684" i="4"/>
  <c r="H684" i="4" s="1"/>
  <c r="G689" i="4"/>
  <c r="H689" i="4" s="1"/>
  <c r="G690" i="4"/>
  <c r="H690" i="4" s="1"/>
  <c r="G696" i="4"/>
  <c r="H696" i="4" s="1"/>
  <c r="G697" i="4"/>
  <c r="H697" i="4" s="1"/>
  <c r="G702" i="4"/>
  <c r="H702" i="4" s="1"/>
  <c r="G707" i="4"/>
  <c r="H707" i="4" s="1"/>
  <c r="G708" i="4"/>
  <c r="H708" i="4" s="1"/>
  <c r="G714" i="4"/>
  <c r="H714" i="4" s="1"/>
  <c r="G715" i="4"/>
  <c r="H715" i="4" s="1"/>
  <c r="G720" i="4"/>
  <c r="H720" i="4" s="1"/>
  <c r="G725" i="4"/>
  <c r="H725" i="4" s="1"/>
  <c r="G726" i="4"/>
  <c r="H726" i="4" s="1"/>
  <c r="G732" i="4"/>
  <c r="H732" i="4" s="1"/>
  <c r="G733" i="4"/>
  <c r="H733" i="4" s="1"/>
  <c r="G738" i="4"/>
  <c r="H738" i="4" s="1"/>
  <c r="G743" i="4"/>
  <c r="H743" i="4" s="1"/>
  <c r="G744" i="4"/>
  <c r="H744" i="4" s="1"/>
  <c r="G750" i="4"/>
  <c r="H750" i="4" s="1"/>
  <c r="G751" i="4"/>
  <c r="H751" i="4" s="1"/>
  <c r="G756" i="4"/>
  <c r="G819" i="4"/>
  <c r="G833" i="4"/>
  <c r="G834" i="4"/>
  <c r="G836" i="4"/>
  <c r="G837" i="4"/>
  <c r="G838" i="4"/>
  <c r="G839" i="4"/>
  <c r="G840" i="4"/>
  <c r="G841" i="4"/>
  <c r="G842" i="4"/>
  <c r="G843" i="4"/>
  <c r="G845" i="4"/>
  <c r="G846" i="4"/>
  <c r="G847" i="4"/>
  <c r="G849" i="4"/>
  <c r="G853" i="4"/>
  <c r="G858" i="4"/>
  <c r="G1137" i="4"/>
  <c r="H1137" i="4" s="1"/>
  <c r="G1138" i="4"/>
  <c r="H1138" i="4" s="1"/>
  <c r="G1139" i="4"/>
  <c r="H1139" i="4" s="1"/>
  <c r="G1148" i="4"/>
  <c r="H1148" i="4" s="1"/>
  <c r="G1149" i="4"/>
  <c r="H1149" i="4" s="1"/>
  <c r="G1150" i="4"/>
  <c r="H1150" i="4" s="1"/>
  <c r="G1151" i="4"/>
  <c r="H1151" i="4" s="1"/>
  <c r="G1160" i="4"/>
  <c r="H1160" i="4" s="1"/>
  <c r="G1161" i="4"/>
  <c r="H1161" i="4" s="1"/>
  <c r="G1162" i="4"/>
  <c r="H1162" i="4" s="1"/>
  <c r="G1163" i="4"/>
  <c r="H1163" i="4" s="1"/>
  <c r="G1172" i="4"/>
  <c r="H1172" i="4" s="1"/>
  <c r="G1173" i="4"/>
  <c r="H1173" i="4" s="1"/>
  <c r="G1174" i="4"/>
  <c r="H1174" i="4" s="1"/>
  <c r="G1175" i="4"/>
  <c r="H1175" i="4" s="1"/>
  <c r="G1184" i="4"/>
  <c r="H1184" i="4" s="1"/>
  <c r="G1185" i="4"/>
  <c r="H1185" i="4" s="1"/>
  <c r="G1186" i="4"/>
  <c r="H1186" i="4" s="1"/>
  <c r="G1187" i="4"/>
  <c r="H1187" i="4" s="1"/>
  <c r="G1196" i="4"/>
  <c r="H1196" i="4" s="1"/>
  <c r="G1197" i="4"/>
  <c r="H1197" i="4" s="1"/>
  <c r="G1198" i="4"/>
  <c r="H1198" i="4" s="1"/>
  <c r="G1199" i="4"/>
  <c r="H1199" i="4" s="1"/>
  <c r="G1208" i="4"/>
  <c r="H1208" i="4" s="1"/>
  <c r="G1209" i="4"/>
  <c r="H1209" i="4" s="1"/>
  <c r="G1210" i="4"/>
  <c r="H1210" i="4" s="1"/>
  <c r="G1211" i="4"/>
  <c r="H1211" i="4" s="1"/>
  <c r="G1220" i="4"/>
  <c r="H1220" i="4" s="1"/>
  <c r="G1221" i="4"/>
  <c r="H1221" i="4" s="1"/>
  <c r="G1222" i="4"/>
  <c r="H1222" i="4" s="1"/>
  <c r="G1223" i="4"/>
  <c r="H1223" i="4" s="1"/>
  <c r="G1232" i="4"/>
  <c r="H1232" i="4" s="1"/>
  <c r="G1233" i="4"/>
  <c r="H1233" i="4" s="1"/>
  <c r="G1234" i="4"/>
  <c r="H1234" i="4" s="1"/>
  <c r="G1235" i="4"/>
  <c r="H1235" i="4" s="1"/>
  <c r="G1244" i="4"/>
  <c r="H1244" i="4" s="1"/>
  <c r="G1245" i="4"/>
  <c r="H1245" i="4" s="1"/>
  <c r="G1246" i="4"/>
  <c r="H1246" i="4" s="1"/>
  <c r="G1247" i="4"/>
  <c r="H1247" i="4" s="1"/>
  <c r="G186" i="4"/>
  <c r="H186" i="4" s="1"/>
  <c r="G191" i="4"/>
  <c r="H191" i="4" s="1"/>
  <c r="G192" i="4"/>
  <c r="H192" i="4" s="1"/>
  <c r="G311" i="4"/>
  <c r="H311" i="4" s="1"/>
  <c r="G312" i="4"/>
  <c r="H312" i="4" s="1"/>
  <c r="G318" i="4"/>
  <c r="H318" i="4" s="1"/>
  <c r="G319" i="4"/>
  <c r="H319" i="4" s="1"/>
  <c r="G324" i="4"/>
  <c r="H324" i="4" s="1"/>
  <c r="G329" i="4"/>
  <c r="H329" i="4" s="1"/>
  <c r="G330" i="4"/>
  <c r="H330" i="4" s="1"/>
  <c r="G336" i="4"/>
  <c r="H336" i="4" s="1"/>
  <c r="G337" i="4"/>
  <c r="H337" i="4" s="1"/>
  <c r="G342" i="4"/>
  <c r="G347" i="4"/>
  <c r="H347" i="4" s="1"/>
  <c r="G348" i="4"/>
  <c r="H348" i="4" s="1"/>
  <c r="G354" i="4"/>
  <c r="H354" i="4" s="1"/>
  <c r="G355" i="4"/>
  <c r="H355" i="4" s="1"/>
  <c r="G360" i="4"/>
  <c r="H360" i="4" s="1"/>
  <c r="G365" i="4"/>
  <c r="H365" i="4" s="1"/>
  <c r="G366" i="4"/>
  <c r="H366" i="4" s="1"/>
  <c r="G372" i="4"/>
  <c r="H372" i="4" s="1"/>
  <c r="G373" i="4"/>
  <c r="H373" i="4" s="1"/>
  <c r="G378" i="4"/>
  <c r="H378" i="4" s="1"/>
  <c r="G383" i="4"/>
  <c r="H383" i="4" s="1"/>
  <c r="G384" i="4"/>
  <c r="H384" i="4" s="1"/>
  <c r="G390" i="4"/>
  <c r="H390" i="4" s="1"/>
  <c r="G391" i="4"/>
  <c r="H391" i="4" s="1"/>
  <c r="G396" i="4"/>
  <c r="G401" i="4"/>
  <c r="H401" i="4" s="1"/>
  <c r="G402" i="4"/>
  <c r="H402" i="4" s="1"/>
  <c r="G408" i="4"/>
  <c r="H408" i="4" s="1"/>
  <c r="G409" i="4"/>
  <c r="H409" i="4" s="1"/>
  <c r="G414" i="4"/>
  <c r="H414" i="4" s="1"/>
  <c r="G419" i="4"/>
  <c r="H419" i="4" s="1"/>
  <c r="G420" i="4"/>
  <c r="H420" i="4" s="1"/>
  <c r="G426" i="4"/>
  <c r="H426" i="4" s="1"/>
  <c r="G427" i="4"/>
  <c r="H427" i="4" s="1"/>
  <c r="G432" i="4"/>
  <c r="H432" i="4" s="1"/>
  <c r="G437" i="4"/>
  <c r="H437" i="4" s="1"/>
  <c r="G438" i="4"/>
  <c r="H438" i="4" s="1"/>
  <c r="G444" i="4"/>
  <c r="H444" i="4" s="1"/>
  <c r="G445" i="4"/>
  <c r="H445" i="4" s="1"/>
  <c r="G450" i="4"/>
  <c r="G456" i="4"/>
  <c r="H456" i="4" s="1"/>
  <c r="G462" i="4"/>
  <c r="H462" i="4" s="1"/>
  <c r="G463" i="4"/>
  <c r="H463" i="4" s="1"/>
  <c r="G468" i="4"/>
  <c r="H468" i="4" s="1"/>
  <c r="G474" i="4"/>
  <c r="H474" i="4" s="1"/>
  <c r="G480" i="4"/>
  <c r="H480" i="4" s="1"/>
  <c r="G486" i="4"/>
  <c r="H486" i="4" s="1"/>
  <c r="G498" i="4"/>
  <c r="H498" i="4" s="1"/>
  <c r="G504" i="4"/>
  <c r="G510" i="4"/>
  <c r="H510" i="4" s="1"/>
  <c r="G522" i="4"/>
  <c r="H522" i="4" s="1"/>
  <c r="G527" i="4"/>
  <c r="H527" i="4" s="1"/>
  <c r="G534" i="4"/>
  <c r="H534" i="4" s="1"/>
  <c r="G540" i="4"/>
  <c r="H540" i="4" s="1"/>
  <c r="G545" i="4"/>
  <c r="H545" i="4" s="1"/>
  <c r="G761" i="4"/>
  <c r="H761" i="4" s="1"/>
  <c r="G767" i="4"/>
  <c r="H767" i="4" s="1"/>
  <c r="G774" i="4"/>
  <c r="H774" i="4" s="1"/>
  <c r="G778" i="4"/>
  <c r="H778" i="4" s="1"/>
  <c r="G779" i="4"/>
  <c r="H779" i="4" s="1"/>
  <c r="G780" i="4"/>
  <c r="H780" i="4" s="1"/>
  <c r="G782" i="4"/>
  <c r="H782" i="4" s="1"/>
  <c r="G784" i="4"/>
  <c r="G786" i="4"/>
  <c r="H786" i="4" s="1"/>
  <c r="G787" i="4"/>
  <c r="H787" i="4" s="1"/>
  <c r="G790" i="4"/>
  <c r="H790" i="4" s="1"/>
  <c r="G792" i="4"/>
  <c r="H792" i="4" s="1"/>
  <c r="G794" i="4"/>
  <c r="G796" i="4"/>
  <c r="H796" i="4" s="1"/>
  <c r="G798" i="4"/>
  <c r="H798" i="4" s="1"/>
  <c r="G799" i="4"/>
  <c r="H799" i="4" s="1"/>
  <c r="G800" i="4"/>
  <c r="H800" i="4" s="1"/>
  <c r="G802" i="4"/>
  <c r="H802" i="4" s="1"/>
  <c r="G803" i="4"/>
  <c r="H803" i="4" s="1"/>
  <c r="G805" i="4"/>
  <c r="H805" i="4" s="1"/>
  <c r="G806" i="4"/>
  <c r="H806" i="4" s="1"/>
  <c r="G808" i="4"/>
  <c r="H808" i="4" s="1"/>
  <c r="G810" i="4"/>
  <c r="H810" i="4" s="1"/>
  <c r="G811" i="4"/>
  <c r="H811" i="4" s="1"/>
  <c r="G814" i="4"/>
  <c r="G815" i="4"/>
  <c r="G817" i="4"/>
  <c r="G848" i="4"/>
  <c r="H848" i="4" s="1"/>
  <c r="G850" i="4"/>
  <c r="H850" i="4" s="1"/>
  <c r="G851" i="4"/>
  <c r="H851" i="4" s="1"/>
  <c r="G854" i="4"/>
  <c r="H854" i="4" s="1"/>
  <c r="G855" i="4"/>
  <c r="H855" i="4" s="1"/>
  <c r="G1257" i="4"/>
  <c r="H1257" i="4" s="1"/>
  <c r="G1259" i="4"/>
  <c r="H1259" i="4" s="1"/>
  <c r="G1269" i="4"/>
  <c r="H1269" i="4" s="1"/>
  <c r="G1280" i="4"/>
  <c r="H1280" i="4" s="1"/>
  <c r="G1282" i="4"/>
  <c r="H1282" i="4" s="1"/>
  <c r="G1283" i="4"/>
  <c r="H1283" i="4" s="1"/>
  <c r="G1293" i="4"/>
  <c r="H1293" i="4" s="1"/>
  <c r="G1304" i="4"/>
  <c r="H1304" i="4" s="1"/>
  <c r="G1306" i="4"/>
  <c r="H1306" i="4" s="1"/>
  <c r="G1316" i="4"/>
  <c r="H1316" i="4" s="1"/>
  <c r="G1318" i="4"/>
  <c r="H1318" i="4" s="1"/>
  <c r="G1319" i="4"/>
  <c r="H1319" i="4" s="1"/>
  <c r="G455" i="4"/>
  <c r="H455" i="4" s="1"/>
  <c r="G473" i="4"/>
  <c r="H473" i="4" s="1"/>
  <c r="G481" i="4"/>
  <c r="H481" i="4" s="1"/>
  <c r="G491" i="4"/>
  <c r="H491" i="4" s="1"/>
  <c r="G492" i="4"/>
  <c r="H492" i="4" s="1"/>
  <c r="G499" i="4"/>
  <c r="H499" i="4" s="1"/>
  <c r="G509" i="4"/>
  <c r="H509" i="4" s="1"/>
  <c r="G516" i="4"/>
  <c r="H516" i="4" s="1"/>
  <c r="G517" i="4"/>
  <c r="H517" i="4" s="1"/>
  <c r="G528" i="4"/>
  <c r="H528" i="4" s="1"/>
  <c r="G535" i="4"/>
  <c r="H535" i="4" s="1"/>
  <c r="G546" i="4"/>
  <c r="H546" i="4" s="1"/>
  <c r="G762" i="4"/>
  <c r="H762" i="4" s="1"/>
  <c r="G768" i="4"/>
  <c r="H768" i="4" s="1"/>
  <c r="G773" i="4"/>
  <c r="H773" i="4" s="1"/>
  <c r="G777" i="4"/>
  <c r="H777" i="4" s="1"/>
  <c r="G781" i="4"/>
  <c r="G783" i="4"/>
  <c r="G785" i="4"/>
  <c r="H785" i="4" s="1"/>
  <c r="G788" i="4"/>
  <c r="H788" i="4" s="1"/>
  <c r="G789" i="4"/>
  <c r="H789" i="4" s="1"/>
  <c r="G791" i="4"/>
  <c r="H791" i="4" s="1"/>
  <c r="G793" i="4"/>
  <c r="H793" i="4" s="1"/>
  <c r="G795" i="4"/>
  <c r="H795" i="4" s="1"/>
  <c r="G797" i="4"/>
  <c r="H797" i="4" s="1"/>
  <c r="G801" i="4"/>
  <c r="H801" i="4" s="1"/>
  <c r="G804" i="4"/>
  <c r="H804" i="4" s="1"/>
  <c r="G807" i="4"/>
  <c r="H807" i="4" s="1"/>
  <c r="G809" i="4"/>
  <c r="G812" i="4"/>
  <c r="H812" i="4" s="1"/>
  <c r="G813" i="4"/>
  <c r="H813" i="4" s="1"/>
  <c r="G816" i="4"/>
  <c r="H816" i="4" s="1"/>
  <c r="G818" i="4"/>
  <c r="G820" i="4"/>
  <c r="G821" i="4"/>
  <c r="H821" i="4" s="1"/>
  <c r="G822" i="4"/>
  <c r="H822" i="4" s="1"/>
  <c r="G823" i="4"/>
  <c r="H823" i="4" s="1"/>
  <c r="G824" i="4"/>
  <c r="H824" i="4" s="1"/>
  <c r="G825" i="4"/>
  <c r="H825" i="4" s="1"/>
  <c r="G826" i="4"/>
  <c r="H826" i="4" s="1"/>
  <c r="G827" i="4"/>
  <c r="H827" i="4" s="1"/>
  <c r="G828" i="4"/>
  <c r="H828" i="4" s="1"/>
  <c r="G829" i="4"/>
  <c r="H829" i="4" s="1"/>
  <c r="G830" i="4"/>
  <c r="H830" i="4" s="1"/>
  <c r="G831" i="4"/>
  <c r="H831" i="4" s="1"/>
  <c r="G832" i="4"/>
  <c r="H832" i="4" s="1"/>
  <c r="G835" i="4"/>
  <c r="H835" i="4" s="1"/>
  <c r="G844" i="4"/>
  <c r="H844" i="4" s="1"/>
  <c r="G852" i="4"/>
  <c r="H852" i="4" s="1"/>
  <c r="G856" i="4"/>
  <c r="H856" i="4" s="1"/>
  <c r="G857" i="4"/>
  <c r="H857" i="4" s="1"/>
  <c r="G1256" i="4"/>
  <c r="H1256" i="4" s="1"/>
  <c r="G1258" i="4"/>
  <c r="H1258" i="4" s="1"/>
  <c r="G1268" i="4"/>
  <c r="H1268" i="4" s="1"/>
  <c r="G1270" i="4"/>
  <c r="H1270" i="4" s="1"/>
  <c r="G1271" i="4"/>
  <c r="H1271" i="4" s="1"/>
  <c r="G1281" i="4"/>
  <c r="H1281" i="4" s="1"/>
  <c r="G1292" i="4"/>
  <c r="H1292" i="4" s="1"/>
  <c r="G1294" i="4"/>
  <c r="H1294" i="4" s="1"/>
  <c r="G1295" i="4"/>
  <c r="H1295" i="4" s="1"/>
  <c r="G1305" i="4"/>
  <c r="H1305" i="4" s="1"/>
  <c r="G1307" i="4"/>
  <c r="H1307" i="4" s="1"/>
  <c r="G1317" i="4"/>
  <c r="H1317" i="4" s="1"/>
  <c r="G873" i="4"/>
  <c r="H873" i="4" s="1"/>
  <c r="H542" i="4"/>
  <c r="H554" i="4"/>
  <c r="H781" i="4"/>
  <c r="H783" i="4"/>
  <c r="H784" i="4"/>
  <c r="H794" i="4"/>
  <c r="H809" i="4"/>
  <c r="H814" i="4"/>
  <c r="H815" i="4"/>
  <c r="H817" i="4"/>
  <c r="H818" i="4"/>
  <c r="H820" i="4"/>
  <c r="G102" i="4"/>
  <c r="H102" i="4" s="1"/>
  <c r="G107" i="4"/>
  <c r="H107" i="4" s="1"/>
  <c r="G108" i="4"/>
  <c r="H108" i="4" s="1"/>
  <c r="G114" i="4"/>
  <c r="H114" i="4" s="1"/>
  <c r="G119" i="4"/>
  <c r="H119" i="4" s="1"/>
  <c r="G120" i="4"/>
  <c r="H120" i="4" s="1"/>
  <c r="G126" i="4"/>
  <c r="H126" i="4" s="1"/>
  <c r="G131" i="4"/>
  <c r="H131" i="4" s="1"/>
  <c r="G132" i="4"/>
  <c r="H132" i="4" s="1"/>
  <c r="G138" i="4"/>
  <c r="H138" i="4" s="1"/>
  <c r="G143" i="4"/>
  <c r="H143" i="4" s="1"/>
  <c r="G144" i="4"/>
  <c r="H144" i="4" s="1"/>
  <c r="G150" i="4"/>
  <c r="H150" i="4" s="1"/>
  <c r="G155" i="4"/>
  <c r="H155" i="4" s="1"/>
  <c r="G156" i="4"/>
  <c r="H156" i="4" s="1"/>
  <c r="G162" i="4"/>
  <c r="H162" i="4" s="1"/>
  <c r="G167" i="4"/>
  <c r="H167" i="4" s="1"/>
  <c r="G168" i="4"/>
  <c r="H168" i="4" s="1"/>
  <c r="G174" i="4"/>
  <c r="H174" i="4" s="1"/>
  <c r="G179" i="4"/>
  <c r="H179" i="4" s="1"/>
  <c r="G180" i="4"/>
  <c r="H180" i="4" s="1"/>
  <c r="G859" i="4"/>
  <c r="H859" i="4" s="1"/>
  <c r="G860" i="4"/>
  <c r="H860" i="4" s="1"/>
  <c r="G861" i="4"/>
  <c r="H861" i="4" s="1"/>
  <c r="G862" i="4"/>
  <c r="H862" i="4" s="1"/>
  <c r="G863" i="4"/>
  <c r="H863" i="4" s="1"/>
  <c r="G864" i="4"/>
  <c r="H864" i="4" s="1"/>
  <c r="G865" i="4"/>
  <c r="H865" i="4" s="1"/>
  <c r="G866" i="4"/>
  <c r="H866" i="4" s="1"/>
  <c r="G867" i="4"/>
  <c r="H867" i="4" s="1"/>
  <c r="G868" i="4"/>
  <c r="H868" i="4" s="1"/>
  <c r="G869" i="4"/>
  <c r="H869" i="4" s="1"/>
  <c r="G870" i="4"/>
  <c r="H870" i="4" s="1"/>
  <c r="G871" i="4"/>
  <c r="H871" i="4" s="1"/>
  <c r="G872" i="4"/>
  <c r="H872" i="4" s="1"/>
  <c r="G874" i="4"/>
  <c r="H874" i="4" s="1"/>
  <c r="G875" i="4"/>
  <c r="H875" i="4" s="1"/>
  <c r="G884" i="4"/>
  <c r="H884" i="4" s="1"/>
  <c r="G885" i="4"/>
  <c r="H885" i="4" s="1"/>
  <c r="G886" i="4"/>
  <c r="H886" i="4" s="1"/>
  <c r="G887" i="4"/>
  <c r="H887" i="4" s="1"/>
  <c r="G896" i="4"/>
  <c r="H896" i="4" s="1"/>
  <c r="G897" i="4"/>
  <c r="H897" i="4" s="1"/>
  <c r="G898" i="4"/>
  <c r="H898" i="4" s="1"/>
  <c r="G899" i="4"/>
  <c r="H899" i="4" s="1"/>
  <c r="G908" i="4"/>
  <c r="H908" i="4" s="1"/>
  <c r="G909" i="4"/>
  <c r="H909" i="4" s="1"/>
  <c r="G910" i="4"/>
  <c r="H910" i="4" s="1"/>
  <c r="G911" i="4"/>
  <c r="H911" i="4" s="1"/>
  <c r="G920" i="4"/>
  <c r="H920" i="4" s="1"/>
  <c r="G921" i="4"/>
  <c r="H921" i="4" s="1"/>
  <c r="G922" i="4"/>
  <c r="H922" i="4" s="1"/>
  <c r="G923" i="4"/>
  <c r="H923" i="4" s="1"/>
  <c r="G932" i="4"/>
  <c r="H932" i="4" s="1"/>
  <c r="G933" i="4"/>
  <c r="H933" i="4" s="1"/>
  <c r="G934" i="4"/>
  <c r="H934" i="4" s="1"/>
  <c r="G935" i="4"/>
  <c r="H935" i="4" s="1"/>
  <c r="G944" i="4"/>
  <c r="H944" i="4" s="1"/>
  <c r="G945" i="4"/>
  <c r="H945" i="4" s="1"/>
  <c r="G946" i="4"/>
  <c r="H946" i="4" s="1"/>
  <c r="G947" i="4"/>
  <c r="H947" i="4" s="1"/>
  <c r="G956" i="4"/>
  <c r="H956" i="4" s="1"/>
  <c r="G957" i="4"/>
  <c r="H957" i="4" s="1"/>
  <c r="G958" i="4"/>
  <c r="H958" i="4" s="1"/>
  <c r="G959" i="4"/>
  <c r="H959" i="4" s="1"/>
  <c r="G968" i="4"/>
  <c r="H968" i="4" s="1"/>
  <c r="G969" i="4"/>
  <c r="H969" i="4" s="1"/>
  <c r="G970" i="4"/>
  <c r="H970" i="4" s="1"/>
  <c r="G971" i="4"/>
  <c r="H971" i="4" s="1"/>
  <c r="G980" i="4"/>
  <c r="H980" i="4" s="1"/>
  <c r="G981" i="4"/>
  <c r="H981" i="4" s="1"/>
  <c r="G982" i="4"/>
  <c r="H982" i="4" s="1"/>
  <c r="G983" i="4"/>
  <c r="H983" i="4" s="1"/>
  <c r="G992" i="4"/>
  <c r="H992" i="4" s="1"/>
  <c r="G993" i="4"/>
  <c r="H993" i="4" s="1"/>
  <c r="G994" i="4"/>
  <c r="H994" i="4" s="1"/>
  <c r="G995" i="4"/>
  <c r="H995" i="4" s="1"/>
  <c r="G1004" i="4"/>
  <c r="H1004" i="4" s="1"/>
  <c r="G1005" i="4"/>
  <c r="H1005" i="4" s="1"/>
  <c r="G1006" i="4"/>
  <c r="H1006" i="4" s="1"/>
  <c r="G1007" i="4"/>
  <c r="H1007" i="4" s="1"/>
  <c r="G1016" i="4"/>
  <c r="H1016" i="4" s="1"/>
  <c r="G1017" i="4"/>
  <c r="H1017" i="4" s="1"/>
  <c r="G1018" i="4"/>
  <c r="H1018" i="4" s="1"/>
  <c r="G1019" i="4"/>
  <c r="H1019" i="4" s="1"/>
  <c r="G1028" i="4"/>
  <c r="H1028" i="4" s="1"/>
  <c r="G1029" i="4"/>
  <c r="H1029" i="4" s="1"/>
  <c r="G1030" i="4"/>
  <c r="H1030" i="4" s="1"/>
  <c r="G1031" i="4"/>
  <c r="H1031" i="4" s="1"/>
  <c r="G1040" i="4"/>
  <c r="H1040" i="4" s="1"/>
  <c r="G1041" i="4"/>
  <c r="H1041" i="4" s="1"/>
  <c r="G1042" i="4"/>
  <c r="H1042" i="4" s="1"/>
  <c r="G1043" i="4"/>
  <c r="H1043" i="4" s="1"/>
  <c r="G1052" i="4"/>
  <c r="H1052" i="4" s="1"/>
  <c r="G1053" i="4"/>
  <c r="H1053" i="4" s="1"/>
  <c r="G1054" i="4"/>
  <c r="H1054" i="4" s="1"/>
  <c r="G1055" i="4"/>
  <c r="H1055" i="4" s="1"/>
  <c r="G1064" i="4"/>
  <c r="H1064" i="4" s="1"/>
  <c r="G1065" i="4"/>
  <c r="H1065" i="4" s="1"/>
  <c r="G1066" i="4"/>
  <c r="H1066" i="4" s="1"/>
  <c r="G1067" i="4"/>
  <c r="H1067" i="4" s="1"/>
  <c r="G1076" i="4"/>
  <c r="H1076" i="4" s="1"/>
  <c r="G1077" i="4"/>
  <c r="H1077" i="4" s="1"/>
  <c r="G1078" i="4"/>
  <c r="H1078" i="4" s="1"/>
  <c r="G1079" i="4"/>
  <c r="H1079" i="4" s="1"/>
  <c r="G1088" i="4"/>
  <c r="H1088" i="4" s="1"/>
  <c r="G1089" i="4"/>
  <c r="H1089" i="4" s="1"/>
  <c r="G1090" i="4"/>
  <c r="H1090" i="4" s="1"/>
  <c r="G1091" i="4"/>
  <c r="H1091" i="4" s="1"/>
  <c r="G1100" i="4"/>
  <c r="H1100" i="4" s="1"/>
  <c r="G1101" i="4"/>
  <c r="H1101" i="4" s="1"/>
  <c r="G1102" i="4"/>
  <c r="H1102" i="4" s="1"/>
  <c r="G1103" i="4"/>
  <c r="H1103" i="4" s="1"/>
  <c r="G1112" i="4"/>
  <c r="H1112" i="4" s="1"/>
  <c r="G1113" i="4"/>
  <c r="H1113" i="4" s="1"/>
  <c r="G1114" i="4"/>
  <c r="H1114" i="4" s="1"/>
  <c r="G1115" i="4"/>
  <c r="H1115" i="4" s="1"/>
  <c r="G1124" i="4"/>
  <c r="H1124" i="4" s="1"/>
  <c r="G1125" i="4"/>
  <c r="H1125" i="4" s="1"/>
  <c r="G1126" i="4"/>
  <c r="H1126" i="4" s="1"/>
  <c r="G1127" i="4"/>
  <c r="H1127" i="4" s="1"/>
  <c r="G1136" i="4"/>
  <c r="H1136" i="4" s="1"/>
  <c r="G1328" i="4"/>
  <c r="H1328" i="4" s="1"/>
  <c r="G1329" i="4"/>
  <c r="H1329" i="4" s="1"/>
  <c r="G1330" i="4"/>
  <c r="H1330" i="4" s="1"/>
  <c r="G1331" i="4"/>
  <c r="H1331" i="4" s="1"/>
  <c r="G1340" i="4"/>
  <c r="H1340" i="4" s="1"/>
  <c r="G1341" i="4"/>
  <c r="H1341" i="4" s="1"/>
  <c r="G1342" i="4"/>
  <c r="H1342" i="4" s="1"/>
  <c r="G1343" i="4"/>
  <c r="H1343" i="4" s="1"/>
  <c r="G1352" i="4"/>
  <c r="H1352" i="4" s="1"/>
  <c r="G1353" i="4"/>
  <c r="H1353" i="4" s="1"/>
  <c r="G1354" i="4"/>
  <c r="H1354" i="4" s="1"/>
  <c r="G1355" i="4"/>
  <c r="H1355" i="4" s="1"/>
  <c r="G1364" i="4"/>
  <c r="H1364" i="4" s="1"/>
  <c r="G1365" i="4"/>
  <c r="H1365" i="4" s="1"/>
  <c r="G1366" i="4"/>
  <c r="H1366" i="4" s="1"/>
  <c r="G1367" i="4"/>
  <c r="H1367" i="4" s="1"/>
  <c r="G1376" i="4"/>
  <c r="H1376" i="4" s="1"/>
  <c r="G1377" i="4"/>
  <c r="H1377" i="4" s="1"/>
  <c r="G1378" i="4"/>
  <c r="H1378" i="4" s="1"/>
  <c r="G1379" i="4"/>
  <c r="H1379" i="4" s="1"/>
  <c r="G1388" i="4"/>
  <c r="H1388" i="4" s="1"/>
  <c r="G1389" i="4"/>
  <c r="H1389" i="4" s="1"/>
  <c r="G1390" i="4"/>
  <c r="H1390" i="4" s="1"/>
  <c r="G1391" i="4"/>
  <c r="H1391" i="4" s="1"/>
  <c r="G1400" i="4"/>
  <c r="H1400" i="4" s="1"/>
  <c r="G1401" i="4"/>
  <c r="H1401" i="4" s="1"/>
  <c r="G1402" i="4"/>
  <c r="H1402" i="4" s="1"/>
  <c r="G1403" i="4"/>
  <c r="H1403" i="4" s="1"/>
  <c r="G1412" i="4"/>
  <c r="H1412" i="4" s="1"/>
  <c r="G1413" i="4"/>
  <c r="H1413" i="4" s="1"/>
  <c r="G1414" i="4"/>
  <c r="H1414" i="4" s="1"/>
  <c r="G1415" i="4"/>
  <c r="H1415" i="4" s="1"/>
  <c r="G1424" i="4"/>
  <c r="H1424" i="4" s="1"/>
  <c r="G1425" i="4"/>
  <c r="H1425" i="4" s="1"/>
  <c r="G1426" i="4"/>
  <c r="H1426" i="4" s="1"/>
  <c r="G1427" i="4"/>
  <c r="H1427" i="4" s="1"/>
  <c r="G1436" i="4"/>
  <c r="H1436" i="4" s="1"/>
  <c r="G1437" i="4"/>
  <c r="H1437" i="4" s="1"/>
  <c r="G1438" i="4"/>
  <c r="H1438" i="4" s="1"/>
  <c r="G1439" i="4"/>
  <c r="H1439" i="4" s="1"/>
  <c r="G1448" i="4"/>
  <c r="H1448" i="4" s="1"/>
  <c r="G1449" i="4"/>
  <c r="H1449" i="4" s="1"/>
  <c r="G1450" i="4"/>
  <c r="H1450" i="4" s="1"/>
  <c r="G1451" i="4"/>
  <c r="H1451" i="4" s="1"/>
  <c r="G1460" i="4"/>
  <c r="H1460" i="4" s="1"/>
  <c r="G1461" i="4"/>
  <c r="H1461" i="4" s="1"/>
  <c r="G1462" i="4"/>
  <c r="H1462" i="4" s="1"/>
  <c r="G1463" i="4"/>
  <c r="H1463" i="4" s="1"/>
  <c r="G1472" i="4"/>
  <c r="H1472" i="4" s="1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7" i="4"/>
  <c r="H1858" i="4"/>
  <c r="H1868" i="4"/>
  <c r="H1873" i="4"/>
  <c r="H1875" i="4"/>
  <c r="H1880" i="4"/>
  <c r="H1881" i="4"/>
  <c r="H1882" i="4"/>
  <c r="H1883" i="4"/>
  <c r="H1887" i="4"/>
  <c r="H1902" i="4"/>
  <c r="H1903" i="4"/>
  <c r="H1905" i="4"/>
  <c r="H1917" i="4"/>
  <c r="H1918" i="4"/>
  <c r="H1919" i="4"/>
  <c r="F3" i="4"/>
  <c r="F4" i="4"/>
  <c r="G4" i="4" s="1"/>
  <c r="H4" i="4" s="1"/>
  <c r="F5" i="4"/>
  <c r="G5" i="4" s="1"/>
  <c r="F6" i="4"/>
  <c r="G6" i="4" s="1"/>
  <c r="H6" i="4" s="1"/>
  <c r="F7" i="4"/>
  <c r="F8" i="4"/>
  <c r="F9" i="4"/>
  <c r="G9" i="4" s="1"/>
  <c r="H9" i="4" s="1"/>
  <c r="F10" i="4"/>
  <c r="G10" i="4" s="1"/>
  <c r="H10" i="4" s="1"/>
  <c r="F11" i="4"/>
  <c r="G11" i="4" s="1"/>
  <c r="F12" i="4"/>
  <c r="G12" i="4" s="1"/>
  <c r="H12" i="4" s="1"/>
  <c r="F13" i="4"/>
  <c r="G13" i="4" s="1"/>
  <c r="H13" i="4" s="1"/>
  <c r="F14" i="4"/>
  <c r="F15" i="4"/>
  <c r="G15" i="4" s="1"/>
  <c r="H15" i="4" s="1"/>
  <c r="F16" i="4"/>
  <c r="F17" i="4"/>
  <c r="G17" i="4" s="1"/>
  <c r="F18" i="4"/>
  <c r="G18" i="4" s="1"/>
  <c r="H18" i="4" s="1"/>
  <c r="F19" i="4"/>
  <c r="G19" i="4" s="1"/>
  <c r="H19" i="4" s="1"/>
  <c r="F20" i="4"/>
  <c r="F21" i="4"/>
  <c r="G21" i="4" s="1"/>
  <c r="H21" i="4" s="1"/>
  <c r="F22" i="4"/>
  <c r="G22" i="4" s="1"/>
  <c r="H22" i="4" s="1"/>
  <c r="F23" i="4"/>
  <c r="G23" i="4" s="1"/>
  <c r="F24" i="4"/>
  <c r="G24" i="4" s="1"/>
  <c r="H24" i="4" s="1"/>
  <c r="F25" i="4"/>
  <c r="F26" i="4"/>
  <c r="F27" i="4"/>
  <c r="G27" i="4" s="1"/>
  <c r="H27" i="4" s="1"/>
  <c r="F28" i="4"/>
  <c r="G28" i="4" s="1"/>
  <c r="H28" i="4" s="1"/>
  <c r="F29" i="4"/>
  <c r="G29" i="4" s="1"/>
  <c r="F30" i="4"/>
  <c r="G30" i="4" s="1"/>
  <c r="H30" i="4" s="1"/>
  <c r="F31" i="4"/>
  <c r="G31" i="4" s="1"/>
  <c r="H31" i="4" s="1"/>
  <c r="F32" i="4"/>
  <c r="F33" i="4"/>
  <c r="G33" i="4" s="1"/>
  <c r="H33" i="4" s="1"/>
  <c r="F34" i="4"/>
  <c r="F35" i="4"/>
  <c r="G35" i="4" s="1"/>
  <c r="F36" i="4"/>
  <c r="G36" i="4" s="1"/>
  <c r="H36" i="4" s="1"/>
  <c r="F37" i="4"/>
  <c r="G37" i="4" s="1"/>
  <c r="H37" i="4" s="1"/>
  <c r="F38" i="4"/>
  <c r="F39" i="4"/>
  <c r="G39" i="4" s="1"/>
  <c r="H39" i="4" s="1"/>
  <c r="F40" i="4"/>
  <c r="G40" i="4" s="1"/>
  <c r="H40" i="4" s="1"/>
  <c r="F41" i="4"/>
  <c r="G41" i="4" s="1"/>
  <c r="F42" i="4"/>
  <c r="G42" i="4" s="1"/>
  <c r="H42" i="4" s="1"/>
  <c r="F43" i="4"/>
  <c r="F44" i="4"/>
  <c r="F45" i="4"/>
  <c r="G45" i="4" s="1"/>
  <c r="H45" i="4" s="1"/>
  <c r="F46" i="4"/>
  <c r="G46" i="4" s="1"/>
  <c r="H46" i="4" s="1"/>
  <c r="F47" i="4"/>
  <c r="G47" i="4" s="1"/>
  <c r="F48" i="4"/>
  <c r="G48" i="4" s="1"/>
  <c r="H48" i="4" s="1"/>
  <c r="F49" i="4"/>
  <c r="G49" i="4" s="1"/>
  <c r="H49" i="4" s="1"/>
  <c r="F50" i="4"/>
  <c r="F51" i="4"/>
  <c r="G51" i="4" s="1"/>
  <c r="H51" i="4" s="1"/>
  <c r="F52" i="4"/>
  <c r="F53" i="4"/>
  <c r="G53" i="4" s="1"/>
  <c r="F54" i="4"/>
  <c r="G54" i="4" s="1"/>
  <c r="H54" i="4" s="1"/>
  <c r="F55" i="4"/>
  <c r="G55" i="4" s="1"/>
  <c r="H55" i="4" s="1"/>
  <c r="F56" i="4"/>
  <c r="F57" i="4"/>
  <c r="G57" i="4" s="1"/>
  <c r="H57" i="4" s="1"/>
  <c r="F58" i="4"/>
  <c r="G58" i="4" s="1"/>
  <c r="H58" i="4" s="1"/>
  <c r="F59" i="4"/>
  <c r="G59" i="4" s="1"/>
  <c r="F60" i="4"/>
  <c r="G60" i="4" s="1"/>
  <c r="H60" i="4" s="1"/>
  <c r="F61" i="4"/>
  <c r="F62" i="4"/>
  <c r="F63" i="4"/>
  <c r="G63" i="4" s="1"/>
  <c r="H63" i="4" s="1"/>
  <c r="F64" i="4"/>
  <c r="G64" i="4" s="1"/>
  <c r="H64" i="4" s="1"/>
  <c r="F65" i="4"/>
  <c r="G65" i="4" s="1"/>
  <c r="F66" i="4"/>
  <c r="G66" i="4" s="1"/>
  <c r="H66" i="4" s="1"/>
  <c r="F67" i="4"/>
  <c r="G67" i="4" s="1"/>
  <c r="H67" i="4" s="1"/>
  <c r="F68" i="4"/>
  <c r="F69" i="4"/>
  <c r="G69" i="4" s="1"/>
  <c r="H69" i="4" s="1"/>
  <c r="F70" i="4"/>
  <c r="F71" i="4"/>
  <c r="G71" i="4" s="1"/>
  <c r="F72" i="4"/>
  <c r="G72" i="4" s="1"/>
  <c r="H72" i="4" s="1"/>
  <c r="F73" i="4"/>
  <c r="G73" i="4" s="1"/>
  <c r="H73" i="4" s="1"/>
  <c r="F74" i="4"/>
  <c r="F75" i="4"/>
  <c r="G75" i="4" s="1"/>
  <c r="H75" i="4" s="1"/>
  <c r="F76" i="4"/>
  <c r="G76" i="4" s="1"/>
  <c r="H76" i="4" s="1"/>
  <c r="F77" i="4"/>
  <c r="G77" i="4" s="1"/>
  <c r="F78" i="4"/>
  <c r="G78" i="4" s="1"/>
  <c r="H78" i="4" s="1"/>
  <c r="F79" i="4"/>
  <c r="F80" i="4"/>
  <c r="F81" i="4"/>
  <c r="G81" i="4" s="1"/>
  <c r="H81" i="4" s="1"/>
  <c r="F82" i="4"/>
  <c r="G82" i="4" s="1"/>
  <c r="H82" i="4" s="1"/>
  <c r="F83" i="4"/>
  <c r="G83" i="4" s="1"/>
  <c r="F84" i="4"/>
  <c r="G84" i="4" s="1"/>
  <c r="H84" i="4" s="1"/>
  <c r="F85" i="4"/>
  <c r="G85" i="4" s="1"/>
  <c r="H85" i="4" s="1"/>
  <c r="F86" i="4"/>
  <c r="F87" i="4"/>
  <c r="G87" i="4" s="1"/>
  <c r="H87" i="4" s="1"/>
  <c r="F88" i="4"/>
  <c r="F89" i="4"/>
  <c r="G89" i="4" s="1"/>
  <c r="F90" i="4"/>
  <c r="G90" i="4" s="1"/>
  <c r="H90" i="4" s="1"/>
  <c r="F91" i="4"/>
  <c r="G91" i="4" s="1"/>
  <c r="H91" i="4" s="1"/>
  <c r="F92" i="4"/>
  <c r="F93" i="4"/>
  <c r="G93" i="4" s="1"/>
  <c r="H93" i="4" s="1"/>
  <c r="F94" i="4"/>
  <c r="G94" i="4" s="1"/>
  <c r="H94" i="4" s="1"/>
  <c r="F95" i="4"/>
  <c r="G95" i="4" s="1"/>
  <c r="F96" i="4"/>
  <c r="G96" i="4" s="1"/>
  <c r="H96" i="4" s="1"/>
  <c r="F98" i="4"/>
  <c r="AI31" i="4" l="1"/>
  <c r="AI32" i="4" s="1"/>
  <c r="BH1398" i="2"/>
  <c r="BH1485" i="2"/>
  <c r="BH1486" i="2"/>
  <c r="BH1487" i="2"/>
  <c r="BH1488" i="2"/>
  <c r="BH1489" i="2"/>
  <c r="BH1490" i="2"/>
  <c r="BH1491" i="2"/>
  <c r="BH1492" i="2"/>
  <c r="BH1493" i="2"/>
  <c r="BH1494" i="2"/>
  <c r="BH1495" i="2"/>
  <c r="BH1496" i="2"/>
  <c r="BH1497" i="2"/>
  <c r="BH1498" i="2"/>
  <c r="BH1499" i="2"/>
  <c r="BH1500" i="2"/>
  <c r="BH1501" i="2"/>
  <c r="BH1502" i="2"/>
  <c r="BH1504" i="2"/>
  <c r="BH1506" i="2"/>
  <c r="BH1508" i="2"/>
  <c r="BH1510" i="2"/>
  <c r="BH1511" i="2"/>
  <c r="BH1512" i="2"/>
  <c r="BH1514" i="2"/>
  <c r="BH1516" i="2"/>
  <c r="BH1518" i="2"/>
  <c r="BH1519" i="2"/>
  <c r="BH1521" i="2"/>
  <c r="BH1523" i="2"/>
  <c r="BH1525" i="2"/>
  <c r="BH1526" i="2"/>
  <c r="BH1528" i="2"/>
  <c r="BH1529" i="2"/>
  <c r="BH1531" i="2"/>
  <c r="BH1533" i="2"/>
  <c r="BH1534" i="2"/>
  <c r="BH1536" i="2"/>
  <c r="BH1538" i="2"/>
  <c r="BH1540" i="2"/>
  <c r="BH1542" i="2"/>
  <c r="BH1546" i="2"/>
  <c r="BH1548" i="2"/>
  <c r="BH1557" i="2"/>
  <c r="BH1569" i="2"/>
  <c r="BH1572" i="2"/>
  <c r="BH1574" i="2"/>
  <c r="BH1576" i="2"/>
  <c r="BH1582" i="2"/>
  <c r="BH1588" i="2"/>
  <c r="BH1593" i="2"/>
  <c r="BH1616" i="2"/>
  <c r="BH1620" i="2"/>
  <c r="BH1622" i="2"/>
  <c r="BH1627" i="2"/>
  <c r="BH1635" i="2"/>
  <c r="BH1638" i="2"/>
  <c r="BH1644" i="2"/>
  <c r="BH1646" i="2"/>
  <c r="BH1689" i="2"/>
  <c r="BH1693" i="2"/>
  <c r="BH1696" i="2"/>
  <c r="BH1699" i="2"/>
  <c r="BH1702" i="2"/>
  <c r="BH1705" i="2"/>
  <c r="BH1708" i="2"/>
  <c r="BH1711" i="2"/>
  <c r="BH1713" i="2"/>
  <c r="BH1714" i="2"/>
  <c r="BH1716" i="2"/>
  <c r="BH1717" i="2"/>
  <c r="BH1720" i="2"/>
  <c r="BH1722" i="2"/>
  <c r="BH1725" i="2"/>
  <c r="BH1727" i="2"/>
  <c r="BH1729" i="2"/>
  <c r="BH1732" i="2"/>
  <c r="BH1737" i="2"/>
  <c r="BH1738" i="2"/>
  <c r="BH1744" i="2"/>
  <c r="BH1747" i="2"/>
  <c r="BH1749" i="2"/>
  <c r="BH1758" i="2"/>
  <c r="BH1761" i="2"/>
  <c r="BH1764" i="2"/>
  <c r="BH1766" i="2"/>
  <c r="BH1771" i="2"/>
  <c r="BH1695" i="2"/>
  <c r="BH1698" i="2"/>
  <c r="BH1701" i="2"/>
  <c r="BH1703" i="2"/>
  <c r="BH1707" i="2"/>
  <c r="BH1710" i="2"/>
  <c r="BH1712" i="2"/>
  <c r="BH1715" i="2"/>
  <c r="BH1718" i="2"/>
  <c r="BH1719" i="2"/>
  <c r="BH1721" i="2"/>
  <c r="BH1723" i="2"/>
  <c r="BH1724" i="2"/>
  <c r="BH1484" i="2"/>
  <c r="BH1726" i="2"/>
  <c r="BH1728" i="2"/>
  <c r="BH1730" i="2"/>
  <c r="BH1733" i="2"/>
  <c r="BH1734" i="2"/>
  <c r="BH1736" i="2"/>
  <c r="BH1739" i="2"/>
  <c r="BH1742" i="2"/>
  <c r="BH1745" i="2"/>
  <c r="BH1748" i="2"/>
  <c r="BH1751" i="2"/>
  <c r="BH1756" i="2"/>
  <c r="BH1759" i="2"/>
  <c r="BH1762" i="2"/>
  <c r="BH1767" i="2"/>
  <c r="BH1770" i="2"/>
  <c r="BH1773" i="2"/>
  <c r="BH1775" i="2"/>
  <c r="BH1778" i="2"/>
  <c r="BH1780" i="2"/>
  <c r="BH1782" i="2"/>
  <c r="BH1785" i="2"/>
  <c r="BH1788" i="2"/>
  <c r="BH1790" i="2"/>
  <c r="BH1793" i="2"/>
  <c r="BH1796" i="2"/>
  <c r="BH1799" i="2"/>
  <c r="BH1802" i="2"/>
  <c r="BH1805" i="2"/>
  <c r="BH1808" i="2"/>
  <c r="BH1809" i="2"/>
  <c r="G1888" i="4"/>
  <c r="H1888" i="4" s="1"/>
  <c r="H1874" i="4"/>
  <c r="G1869" i="4"/>
  <c r="H1869" i="4" s="1"/>
  <c r="H1859" i="4"/>
  <c r="G1860" i="4"/>
  <c r="H1860" i="4" s="1"/>
  <c r="H1856" i="4"/>
  <c r="G1852" i="4"/>
  <c r="H1852" i="4" s="1"/>
  <c r="H1851" i="4"/>
  <c r="H1850" i="4"/>
  <c r="H1543" i="4"/>
  <c r="H1544" i="4"/>
  <c r="G1545" i="4"/>
  <c r="H1545" i="4" s="1"/>
  <c r="H1542" i="4"/>
  <c r="G1518" i="4"/>
  <c r="H1518" i="4" s="1"/>
  <c r="G1519" i="4"/>
  <c r="H1519" i="4" s="1"/>
  <c r="G1520" i="4"/>
  <c r="H1520" i="4" s="1"/>
  <c r="G1521" i="4"/>
  <c r="H1521" i="4" s="1"/>
  <c r="G1522" i="4"/>
  <c r="H1522" i="4" s="1"/>
  <c r="G1523" i="4"/>
  <c r="H1523" i="4" s="1"/>
  <c r="G1524" i="4"/>
  <c r="H1524" i="4" s="1"/>
  <c r="G1525" i="4"/>
  <c r="H1525" i="4" s="1"/>
  <c r="G1526" i="4"/>
  <c r="H1526" i="4" s="1"/>
  <c r="G1527" i="4"/>
  <c r="H1527" i="4" s="1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05" i="4"/>
  <c r="H1506" i="4"/>
  <c r="G1483" i="4"/>
  <c r="H1483" i="4" s="1"/>
  <c r="G1484" i="4"/>
  <c r="H1484" i="4" s="1"/>
  <c r="H1482" i="4"/>
  <c r="H1481" i="4"/>
  <c r="H564" i="4"/>
  <c r="H576" i="4"/>
  <c r="H756" i="4"/>
  <c r="H819" i="4"/>
  <c r="H833" i="4"/>
  <c r="H834" i="4"/>
  <c r="H836" i="4"/>
  <c r="H837" i="4"/>
  <c r="H838" i="4"/>
  <c r="H839" i="4"/>
  <c r="H840" i="4"/>
  <c r="H841" i="4"/>
  <c r="H842" i="4"/>
  <c r="H843" i="4"/>
  <c r="H845" i="4"/>
  <c r="H846" i="4"/>
  <c r="H847" i="4"/>
  <c r="H849" i="4"/>
  <c r="H853" i="4"/>
  <c r="H858" i="4"/>
  <c r="H342" i="4"/>
  <c r="H396" i="4"/>
  <c r="H450" i="4"/>
  <c r="H504" i="4"/>
  <c r="G98" i="4"/>
  <c r="H98" i="4" s="1"/>
  <c r="G88" i="4"/>
  <c r="G70" i="4"/>
  <c r="H70" i="4" s="1"/>
  <c r="G52" i="4"/>
  <c r="G34" i="4"/>
  <c r="G16" i="4"/>
  <c r="H16" i="4" s="1"/>
  <c r="G79" i="4"/>
  <c r="H79" i="4" s="1"/>
  <c r="G97" i="4"/>
  <c r="H97" i="4" s="1"/>
  <c r="G3" i="4"/>
  <c r="H3" i="4" s="1"/>
  <c r="G92" i="4"/>
  <c r="H92" i="4" s="1"/>
  <c r="G86" i="4"/>
  <c r="G80" i="4"/>
  <c r="H80" i="4" s="1"/>
  <c r="G74" i="4"/>
  <c r="H74" i="4" s="1"/>
  <c r="G68" i="4"/>
  <c r="G62" i="4"/>
  <c r="H62" i="4" s="1"/>
  <c r="G56" i="4"/>
  <c r="H56" i="4" s="1"/>
  <c r="G50" i="4"/>
  <c r="G44" i="4"/>
  <c r="H44" i="4" s="1"/>
  <c r="G38" i="4"/>
  <c r="H38" i="4" s="1"/>
  <c r="G32" i="4"/>
  <c r="G26" i="4"/>
  <c r="H26" i="4" s="1"/>
  <c r="G20" i="4"/>
  <c r="H20" i="4" s="1"/>
  <c r="G14" i="4"/>
  <c r="G8" i="4"/>
  <c r="H8" i="4" s="1"/>
  <c r="G61" i="4"/>
  <c r="H61" i="4" s="1"/>
  <c r="G43" i="4"/>
  <c r="G25" i="4"/>
  <c r="G7" i="4"/>
  <c r="H7" i="4" s="1"/>
  <c r="H95" i="4"/>
  <c r="H89" i="4"/>
  <c r="H83" i="4"/>
  <c r="H77" i="4"/>
  <c r="H71" i="4"/>
  <c r="H65" i="4"/>
  <c r="H59" i="4"/>
  <c r="H53" i="4"/>
  <c r="H47" i="4"/>
  <c r="H41" i="4"/>
  <c r="H35" i="4"/>
  <c r="H29" i="4"/>
  <c r="H23" i="4"/>
  <c r="H17" i="4"/>
  <c r="H11" i="4"/>
  <c r="H5" i="4"/>
  <c r="AR128" i="2"/>
  <c r="AR127" i="2"/>
  <c r="S138" i="2"/>
  <c r="S143" i="2" s="1"/>
  <c r="AB10" i="3" s="1"/>
  <c r="S137" i="2"/>
  <c r="S128" i="2"/>
  <c r="S127" i="2"/>
  <c r="U137" i="2"/>
  <c r="U127" i="2"/>
  <c r="BL35" i="2"/>
  <c r="BL36" i="2"/>
  <c r="BL31" i="2"/>
  <c r="AT137" i="2"/>
  <c r="AT138" i="2"/>
  <c r="AT143" i="2" s="1"/>
  <c r="AT144" i="2" s="1"/>
  <c r="AC12" i="3" s="1"/>
  <c r="AT128" i="2"/>
  <c r="AT133" i="2" s="1"/>
  <c r="H10" i="3" s="1"/>
  <c r="Q10" i="3" s="1"/>
  <c r="AT127" i="2"/>
  <c r="G1889" i="4" l="1"/>
  <c r="H1889" i="4" s="1"/>
  <c r="G1870" i="4"/>
  <c r="H1870" i="4" s="1"/>
  <c r="G1861" i="4"/>
  <c r="H1861" i="4" s="1"/>
  <c r="G1853" i="4"/>
  <c r="H1853" i="4" s="1"/>
  <c r="G1546" i="4"/>
  <c r="H1546" i="4" s="1"/>
  <c r="G1500" i="4"/>
  <c r="H1500" i="4" s="1"/>
  <c r="G1485" i="4"/>
  <c r="H1485" i="4" s="1"/>
  <c r="H25" i="4"/>
  <c r="H88" i="4"/>
  <c r="H52" i="4"/>
  <c r="H34" i="4"/>
  <c r="H86" i="4"/>
  <c r="H68" i="4"/>
  <c r="H50" i="4"/>
  <c r="H32" i="4"/>
  <c r="H14" i="4"/>
  <c r="H43" i="4"/>
  <c r="H22" i="3"/>
  <c r="Q22" i="3" s="1"/>
  <c r="D10" i="3"/>
  <c r="M10" i="3" s="1"/>
  <c r="BL32" i="2"/>
  <c r="AC7" i="3" s="1"/>
  <c r="AC18" i="3" s="1"/>
  <c r="D22" i="3"/>
  <c r="M22" i="3" s="1"/>
  <c r="BL42" i="2"/>
  <c r="AT134" i="2"/>
  <c r="AC11" i="3" s="1"/>
  <c r="AC20" i="3" s="1"/>
  <c r="U138" i="2"/>
  <c r="U143" i="2" s="1"/>
  <c r="U128" i="2"/>
  <c r="U133" i="2" s="1"/>
  <c r="L136" i="2"/>
  <c r="L137" i="2"/>
  <c r="L142" i="2" s="1"/>
  <c r="L126" i="2"/>
  <c r="L127" i="2"/>
  <c r="L132" i="2" s="1"/>
  <c r="D130" i="2"/>
  <c r="D131" i="2"/>
  <c r="D136" i="2" s="1"/>
  <c r="D121" i="2"/>
  <c r="D126" i="2" s="1"/>
  <c r="D120" i="2"/>
  <c r="C120" i="2"/>
  <c r="T138" i="2"/>
  <c r="T137" i="2"/>
  <c r="T128" i="2"/>
  <c r="T133" i="2" s="1"/>
  <c r="T127" i="2"/>
  <c r="X22" i="2"/>
  <c r="X3" i="2"/>
  <c r="AC8" i="3" l="1"/>
  <c r="Y8" i="3"/>
  <c r="G1890" i="4"/>
  <c r="H1890" i="4" s="1"/>
  <c r="G1871" i="4"/>
  <c r="H1871" i="4" s="1"/>
  <c r="G1872" i="4"/>
  <c r="H1872" i="4" s="1"/>
  <c r="G1862" i="4"/>
  <c r="H1862" i="4" s="1"/>
  <c r="G1854" i="4"/>
  <c r="H1854" i="4" s="1"/>
  <c r="G1855" i="4"/>
  <c r="H1855" i="4" s="1"/>
  <c r="G1547" i="4"/>
  <c r="H1547" i="4" s="1"/>
  <c r="G1501" i="4"/>
  <c r="H1501" i="4" s="1"/>
  <c r="G1486" i="4"/>
  <c r="H1486" i="4" s="1"/>
  <c r="T134" i="2"/>
  <c r="E9" i="3"/>
  <c r="N9" i="3" s="1"/>
  <c r="U134" i="2"/>
  <c r="AC9" i="3" s="1"/>
  <c r="AC19" i="3" s="1"/>
  <c r="E10" i="3"/>
  <c r="N10" i="3" s="1"/>
  <c r="U144" i="2"/>
  <c r="AC10" i="3" s="1"/>
  <c r="E22" i="3"/>
  <c r="N22" i="3" s="1"/>
  <c r="L133" i="2"/>
  <c r="AC5" i="3" s="1"/>
  <c r="AC17" i="3" s="1"/>
  <c r="C10" i="3"/>
  <c r="L10" i="3" s="1"/>
  <c r="L143" i="2"/>
  <c r="AC6" i="3" s="1"/>
  <c r="C22" i="3"/>
  <c r="L22" i="3" s="1"/>
  <c r="D127" i="2"/>
  <c r="AC3" i="3" s="1"/>
  <c r="AC16" i="3" s="1"/>
  <c r="B10" i="3"/>
  <c r="K10" i="3" s="1"/>
  <c r="D137" i="2"/>
  <c r="AC4" i="3" s="1"/>
  <c r="B22" i="3"/>
  <c r="K22" i="3" s="1"/>
  <c r="BN41" i="2"/>
  <c r="BO41" i="2"/>
  <c r="BN31" i="2"/>
  <c r="BJ36" i="2"/>
  <c r="BJ35" i="2"/>
  <c r="BK36" i="2"/>
  <c r="BK35" i="2"/>
  <c r="BO31" i="2"/>
  <c r="BJ31" i="2"/>
  <c r="AB7" i="3" s="1"/>
  <c r="AB18" i="3" s="1"/>
  <c r="BK31" i="2"/>
  <c r="BF4" i="2"/>
  <c r="BG4" i="2" s="1"/>
  <c r="BH4" i="2" s="1"/>
  <c r="BF5" i="2"/>
  <c r="BG5" i="2" s="1"/>
  <c r="BH5" i="2" s="1"/>
  <c r="BF6" i="2"/>
  <c r="BG6" i="2" s="1"/>
  <c r="BH6" i="2" s="1"/>
  <c r="BF7" i="2"/>
  <c r="BG7" i="2" s="1"/>
  <c r="BH7" i="2" s="1"/>
  <c r="BF8" i="2"/>
  <c r="BG8" i="2" s="1"/>
  <c r="BH8" i="2" s="1"/>
  <c r="BF9" i="2"/>
  <c r="BG9" i="2" s="1"/>
  <c r="BH9" i="2" s="1"/>
  <c r="BF10" i="2"/>
  <c r="BG10" i="2" s="1"/>
  <c r="BH10" i="2" s="1"/>
  <c r="BF11" i="2"/>
  <c r="BG11" i="2" s="1"/>
  <c r="BH11" i="2" s="1"/>
  <c r="BF12" i="2"/>
  <c r="BG12" i="2" s="1"/>
  <c r="BH12" i="2" s="1"/>
  <c r="BF13" i="2"/>
  <c r="BG13" i="2" s="1"/>
  <c r="BH13" i="2" s="1"/>
  <c r="BF14" i="2"/>
  <c r="BG14" i="2" s="1"/>
  <c r="BH14" i="2" s="1"/>
  <c r="BF15" i="2"/>
  <c r="BG15" i="2" s="1"/>
  <c r="BH15" i="2" s="1"/>
  <c r="BF16" i="2"/>
  <c r="BG16" i="2" s="1"/>
  <c r="BH16" i="2" s="1"/>
  <c r="BF17" i="2"/>
  <c r="BG17" i="2" s="1"/>
  <c r="BH17" i="2" s="1"/>
  <c r="BF18" i="2"/>
  <c r="BG18" i="2" s="1"/>
  <c r="BH18" i="2" s="1"/>
  <c r="BF19" i="2"/>
  <c r="BG19" i="2" s="1"/>
  <c r="BH19" i="2" s="1"/>
  <c r="BF20" i="2"/>
  <c r="BG20" i="2" s="1"/>
  <c r="BH20" i="2" s="1"/>
  <c r="BF21" i="2"/>
  <c r="BG21" i="2" s="1"/>
  <c r="BH21" i="2" s="1"/>
  <c r="BF22" i="2"/>
  <c r="BG22" i="2" s="1"/>
  <c r="BH22" i="2" s="1"/>
  <c r="BF23" i="2"/>
  <c r="BG23" i="2" s="1"/>
  <c r="BH23" i="2" s="1"/>
  <c r="BF24" i="2"/>
  <c r="BG24" i="2" s="1"/>
  <c r="BH24" i="2" s="1"/>
  <c r="BF25" i="2"/>
  <c r="BF26" i="2"/>
  <c r="BG26" i="2" s="1"/>
  <c r="BH26" i="2" s="1"/>
  <c r="BF27" i="2"/>
  <c r="BG27" i="2" s="1"/>
  <c r="BH27" i="2" s="1"/>
  <c r="BF28" i="2"/>
  <c r="BG28" i="2" s="1"/>
  <c r="BH28" i="2" s="1"/>
  <c r="BF29" i="2"/>
  <c r="BG29" i="2" s="1"/>
  <c r="BH29" i="2" s="1"/>
  <c r="BF30" i="2"/>
  <c r="BG30" i="2" s="1"/>
  <c r="BH30" i="2" s="1"/>
  <c r="BF31" i="2"/>
  <c r="BG31" i="2" s="1"/>
  <c r="BH31" i="2" s="1"/>
  <c r="BF32" i="2"/>
  <c r="BG32" i="2" s="1"/>
  <c r="BH32" i="2" s="1"/>
  <c r="BF33" i="2"/>
  <c r="BG33" i="2" s="1"/>
  <c r="BH33" i="2" s="1"/>
  <c r="BF34" i="2"/>
  <c r="BG34" i="2" s="1"/>
  <c r="BH34" i="2" s="1"/>
  <c r="BF35" i="2"/>
  <c r="BG35" i="2" s="1"/>
  <c r="BH35" i="2" s="1"/>
  <c r="BF36" i="2"/>
  <c r="BG36" i="2" s="1"/>
  <c r="BH36" i="2" s="1"/>
  <c r="BF37" i="2"/>
  <c r="BG37" i="2" s="1"/>
  <c r="BH37" i="2" s="1"/>
  <c r="BF38" i="2"/>
  <c r="BG38" i="2" s="1"/>
  <c r="BH38" i="2" s="1"/>
  <c r="BF39" i="2"/>
  <c r="BG39" i="2" s="1"/>
  <c r="BH39" i="2" s="1"/>
  <c r="BF40" i="2"/>
  <c r="BG40" i="2" s="1"/>
  <c r="BH40" i="2" s="1"/>
  <c r="BF41" i="2"/>
  <c r="BG41" i="2" s="1"/>
  <c r="BH41" i="2" s="1"/>
  <c r="BF42" i="2"/>
  <c r="BG42" i="2" s="1"/>
  <c r="BH42" i="2" s="1"/>
  <c r="BF43" i="2"/>
  <c r="BG43" i="2" s="1"/>
  <c r="BH43" i="2" s="1"/>
  <c r="BF44" i="2"/>
  <c r="BG44" i="2" s="1"/>
  <c r="BH44" i="2" s="1"/>
  <c r="BF45" i="2"/>
  <c r="BG45" i="2" s="1"/>
  <c r="BH45" i="2" s="1"/>
  <c r="BF46" i="2"/>
  <c r="BG46" i="2" s="1"/>
  <c r="BH46" i="2" s="1"/>
  <c r="BF47" i="2"/>
  <c r="BG47" i="2" s="1"/>
  <c r="BH47" i="2" s="1"/>
  <c r="BF48" i="2"/>
  <c r="BG48" i="2" s="1"/>
  <c r="BH48" i="2" s="1"/>
  <c r="BF49" i="2"/>
  <c r="BG49" i="2" s="1"/>
  <c r="BH49" i="2" s="1"/>
  <c r="BF50" i="2"/>
  <c r="BG50" i="2" s="1"/>
  <c r="BH50" i="2" s="1"/>
  <c r="BF51" i="2"/>
  <c r="BG51" i="2" s="1"/>
  <c r="BH51" i="2" s="1"/>
  <c r="BF52" i="2"/>
  <c r="BG52" i="2" s="1"/>
  <c r="BH52" i="2" s="1"/>
  <c r="BF53" i="2"/>
  <c r="BG53" i="2" s="1"/>
  <c r="BH53" i="2" s="1"/>
  <c r="BF54" i="2"/>
  <c r="BG54" i="2" s="1"/>
  <c r="BH54" i="2" s="1"/>
  <c r="BF55" i="2"/>
  <c r="BG55" i="2" s="1"/>
  <c r="BH55" i="2" s="1"/>
  <c r="BF56" i="2"/>
  <c r="BG56" i="2" s="1"/>
  <c r="BH56" i="2" s="1"/>
  <c r="BF57" i="2"/>
  <c r="BG57" i="2" s="1"/>
  <c r="BH57" i="2" s="1"/>
  <c r="BF58" i="2"/>
  <c r="BG58" i="2" s="1"/>
  <c r="BH58" i="2" s="1"/>
  <c r="BF59" i="2"/>
  <c r="BG59" i="2" s="1"/>
  <c r="BH59" i="2" s="1"/>
  <c r="BF60" i="2"/>
  <c r="BG60" i="2" s="1"/>
  <c r="BH60" i="2" s="1"/>
  <c r="BF61" i="2"/>
  <c r="BG61" i="2" s="1"/>
  <c r="BH61" i="2" s="1"/>
  <c r="BF62" i="2"/>
  <c r="BG62" i="2" s="1"/>
  <c r="BH62" i="2" s="1"/>
  <c r="BF63" i="2"/>
  <c r="BG63" i="2" s="1"/>
  <c r="BH63" i="2" s="1"/>
  <c r="BF64" i="2"/>
  <c r="BG64" i="2" s="1"/>
  <c r="BH64" i="2" s="1"/>
  <c r="BF65" i="2"/>
  <c r="BG65" i="2" s="1"/>
  <c r="BH65" i="2" s="1"/>
  <c r="BF66" i="2"/>
  <c r="BG66" i="2" s="1"/>
  <c r="BH66" i="2" s="1"/>
  <c r="BF67" i="2"/>
  <c r="BG67" i="2" s="1"/>
  <c r="BH67" i="2" s="1"/>
  <c r="BF68" i="2"/>
  <c r="BG68" i="2" s="1"/>
  <c r="BH68" i="2" s="1"/>
  <c r="BF69" i="2"/>
  <c r="BG69" i="2" s="1"/>
  <c r="BH69" i="2" s="1"/>
  <c r="BF70" i="2"/>
  <c r="BG70" i="2" s="1"/>
  <c r="BH70" i="2" s="1"/>
  <c r="BF71" i="2"/>
  <c r="BG71" i="2" s="1"/>
  <c r="BH71" i="2" s="1"/>
  <c r="BF72" i="2"/>
  <c r="BG72" i="2" s="1"/>
  <c r="BH72" i="2" s="1"/>
  <c r="BF73" i="2"/>
  <c r="BG73" i="2" s="1"/>
  <c r="BH73" i="2" s="1"/>
  <c r="BF74" i="2"/>
  <c r="BG74" i="2" s="1"/>
  <c r="BH74" i="2" s="1"/>
  <c r="BF75" i="2"/>
  <c r="BG75" i="2" s="1"/>
  <c r="BH75" i="2" s="1"/>
  <c r="BF76" i="2"/>
  <c r="BG76" i="2" s="1"/>
  <c r="BH76" i="2" s="1"/>
  <c r="BF77" i="2"/>
  <c r="BG77" i="2" s="1"/>
  <c r="BH77" i="2" s="1"/>
  <c r="BF78" i="2"/>
  <c r="BG78" i="2" s="1"/>
  <c r="BH78" i="2" s="1"/>
  <c r="BF79" i="2"/>
  <c r="BG79" i="2" s="1"/>
  <c r="BH79" i="2" s="1"/>
  <c r="BF80" i="2"/>
  <c r="BG80" i="2" s="1"/>
  <c r="BH80" i="2" s="1"/>
  <c r="BF81" i="2"/>
  <c r="BG81" i="2" s="1"/>
  <c r="BH81" i="2" s="1"/>
  <c r="BF82" i="2"/>
  <c r="BG82" i="2" s="1"/>
  <c r="BH82" i="2" s="1"/>
  <c r="BF83" i="2"/>
  <c r="BG83" i="2" s="1"/>
  <c r="BH83" i="2" s="1"/>
  <c r="BF84" i="2"/>
  <c r="BG84" i="2" s="1"/>
  <c r="BH84" i="2" s="1"/>
  <c r="BM25" i="2" s="1"/>
  <c r="BF85" i="2"/>
  <c r="BG85" i="2" s="1"/>
  <c r="BH85" i="2" s="1"/>
  <c r="BM26" i="2" s="1"/>
  <c r="BM31" i="2" s="1"/>
  <c r="BF86" i="2"/>
  <c r="BG86" i="2" s="1"/>
  <c r="BH86" i="2" s="1"/>
  <c r="BF87" i="2"/>
  <c r="BG87" i="2" s="1"/>
  <c r="BH87" i="2" s="1"/>
  <c r="BF88" i="2"/>
  <c r="BG88" i="2" s="1"/>
  <c r="BH88" i="2" s="1"/>
  <c r="BF89" i="2"/>
  <c r="BG89" i="2" s="1"/>
  <c r="BH89" i="2" s="1"/>
  <c r="BF90" i="2"/>
  <c r="BG90" i="2" s="1"/>
  <c r="BH90" i="2" s="1"/>
  <c r="BF91" i="2"/>
  <c r="BG91" i="2" s="1"/>
  <c r="BH91" i="2" s="1"/>
  <c r="BF92" i="2"/>
  <c r="BG92" i="2" s="1"/>
  <c r="BH92" i="2" s="1"/>
  <c r="BF93" i="2"/>
  <c r="BG93" i="2" s="1"/>
  <c r="BH93" i="2" s="1"/>
  <c r="BF94" i="2"/>
  <c r="BG94" i="2" s="1"/>
  <c r="BH94" i="2" s="1"/>
  <c r="BF95" i="2"/>
  <c r="BG95" i="2" s="1"/>
  <c r="BH95" i="2" s="1"/>
  <c r="BF96" i="2"/>
  <c r="BG96" i="2" s="1"/>
  <c r="BH96" i="2" s="1"/>
  <c r="BF97" i="2"/>
  <c r="BG97" i="2" s="1"/>
  <c r="BH97" i="2" s="1"/>
  <c r="BF98" i="2"/>
  <c r="BG98" i="2" s="1"/>
  <c r="BH98" i="2" s="1"/>
  <c r="BF99" i="2"/>
  <c r="BG99" i="2" s="1"/>
  <c r="BH99" i="2" s="1"/>
  <c r="BF100" i="2"/>
  <c r="BG100" i="2" s="1"/>
  <c r="BH100" i="2" s="1"/>
  <c r="BF101" i="2"/>
  <c r="BG101" i="2" s="1"/>
  <c r="BH101" i="2" s="1"/>
  <c r="BF102" i="2"/>
  <c r="BG102" i="2" s="1"/>
  <c r="BH102" i="2" s="1"/>
  <c r="BF103" i="2"/>
  <c r="BG103" i="2" s="1"/>
  <c r="BH103" i="2" s="1"/>
  <c r="BF104" i="2"/>
  <c r="BG104" i="2" s="1"/>
  <c r="BH104" i="2" s="1"/>
  <c r="BF105" i="2"/>
  <c r="BG105" i="2" s="1"/>
  <c r="BH105" i="2" s="1"/>
  <c r="BF106" i="2"/>
  <c r="BG106" i="2" s="1"/>
  <c r="BH106" i="2" s="1"/>
  <c r="BF107" i="2"/>
  <c r="BG107" i="2" s="1"/>
  <c r="BH107" i="2" s="1"/>
  <c r="BF108" i="2"/>
  <c r="BG108" i="2" s="1"/>
  <c r="BH108" i="2" s="1"/>
  <c r="BF109" i="2"/>
  <c r="BG109" i="2" s="1"/>
  <c r="BH109" i="2" s="1"/>
  <c r="BF110" i="2"/>
  <c r="BG110" i="2" s="1"/>
  <c r="BH110" i="2" s="1"/>
  <c r="BF111" i="2"/>
  <c r="BG111" i="2" s="1"/>
  <c r="BH111" i="2" s="1"/>
  <c r="BF112" i="2"/>
  <c r="BG112" i="2" s="1"/>
  <c r="BH112" i="2" s="1"/>
  <c r="BF113" i="2"/>
  <c r="BG113" i="2" s="1"/>
  <c r="BH113" i="2" s="1"/>
  <c r="BF114" i="2"/>
  <c r="BG114" i="2" s="1"/>
  <c r="BH114" i="2" s="1"/>
  <c r="BF115" i="2"/>
  <c r="BG115" i="2" s="1"/>
  <c r="BH115" i="2" s="1"/>
  <c r="BF116" i="2"/>
  <c r="BG116" i="2" s="1"/>
  <c r="BH116" i="2" s="1"/>
  <c r="BF117" i="2"/>
  <c r="BG117" i="2" s="1"/>
  <c r="BH117" i="2" s="1"/>
  <c r="BF118" i="2"/>
  <c r="BG118" i="2" s="1"/>
  <c r="BH118" i="2" s="1"/>
  <c r="BF119" i="2"/>
  <c r="BG119" i="2" s="1"/>
  <c r="BH119" i="2" s="1"/>
  <c r="BF120" i="2"/>
  <c r="BG120" i="2" s="1"/>
  <c r="BH120" i="2" s="1"/>
  <c r="BF121" i="2"/>
  <c r="BG121" i="2" s="1"/>
  <c r="BH121" i="2" s="1"/>
  <c r="BF122" i="2"/>
  <c r="BG122" i="2" s="1"/>
  <c r="BH122" i="2" s="1"/>
  <c r="BF123" i="2"/>
  <c r="BG123" i="2" s="1"/>
  <c r="BH123" i="2" s="1"/>
  <c r="BF124" i="2"/>
  <c r="BG124" i="2" s="1"/>
  <c r="BH124" i="2" s="1"/>
  <c r="BF125" i="2"/>
  <c r="BG125" i="2" s="1"/>
  <c r="BH125" i="2" s="1"/>
  <c r="BF126" i="2"/>
  <c r="BG126" i="2" s="1"/>
  <c r="BH126" i="2" s="1"/>
  <c r="BF127" i="2"/>
  <c r="BG127" i="2" s="1"/>
  <c r="BH127" i="2" s="1"/>
  <c r="BF128" i="2"/>
  <c r="BG128" i="2" s="1"/>
  <c r="BH128" i="2" s="1"/>
  <c r="BF129" i="2"/>
  <c r="BG129" i="2" s="1"/>
  <c r="BH129" i="2" s="1"/>
  <c r="BF130" i="2"/>
  <c r="BG130" i="2" s="1"/>
  <c r="BH130" i="2" s="1"/>
  <c r="BF131" i="2"/>
  <c r="BG131" i="2" s="1"/>
  <c r="BH131" i="2" s="1"/>
  <c r="BF132" i="2"/>
  <c r="BG132" i="2" s="1"/>
  <c r="BH132" i="2" s="1"/>
  <c r="BF133" i="2"/>
  <c r="BG133" i="2" s="1"/>
  <c r="BH133" i="2" s="1"/>
  <c r="BF134" i="2"/>
  <c r="BG134" i="2" s="1"/>
  <c r="BH134" i="2" s="1"/>
  <c r="BF135" i="2"/>
  <c r="BG135" i="2" s="1"/>
  <c r="BH135" i="2" s="1"/>
  <c r="BF136" i="2"/>
  <c r="BG136" i="2" s="1"/>
  <c r="BH136" i="2" s="1"/>
  <c r="BF137" i="2"/>
  <c r="BG137" i="2" s="1"/>
  <c r="BH137" i="2" s="1"/>
  <c r="BF138" i="2"/>
  <c r="BG138" i="2" s="1"/>
  <c r="BH138" i="2" s="1"/>
  <c r="BF139" i="2"/>
  <c r="BG139" i="2" s="1"/>
  <c r="BH139" i="2" s="1"/>
  <c r="BF140" i="2"/>
  <c r="BG140" i="2" s="1"/>
  <c r="BH140" i="2" s="1"/>
  <c r="BF141" i="2"/>
  <c r="BG141" i="2" s="1"/>
  <c r="BH141" i="2" s="1"/>
  <c r="BF142" i="2"/>
  <c r="BG142" i="2" s="1"/>
  <c r="BH142" i="2" s="1"/>
  <c r="BF143" i="2"/>
  <c r="BG143" i="2" s="1"/>
  <c r="BH143" i="2" s="1"/>
  <c r="BF144" i="2"/>
  <c r="BG144" i="2" s="1"/>
  <c r="BH144" i="2" s="1"/>
  <c r="BF145" i="2"/>
  <c r="BG145" i="2" s="1"/>
  <c r="BH145" i="2" s="1"/>
  <c r="BF146" i="2"/>
  <c r="BG146" i="2" s="1"/>
  <c r="BH146" i="2" s="1"/>
  <c r="BF147" i="2"/>
  <c r="BG147" i="2" s="1"/>
  <c r="BH147" i="2" s="1"/>
  <c r="BF148" i="2"/>
  <c r="BG148" i="2" s="1"/>
  <c r="BH148" i="2" s="1"/>
  <c r="BF149" i="2"/>
  <c r="BG149" i="2" s="1"/>
  <c r="BH149" i="2" s="1"/>
  <c r="BF150" i="2"/>
  <c r="BG150" i="2" s="1"/>
  <c r="BH150" i="2" s="1"/>
  <c r="BF151" i="2"/>
  <c r="BG151" i="2" s="1"/>
  <c r="BH151" i="2" s="1"/>
  <c r="BF152" i="2"/>
  <c r="BG152" i="2" s="1"/>
  <c r="BH152" i="2" s="1"/>
  <c r="BF153" i="2"/>
  <c r="BG153" i="2" s="1"/>
  <c r="BH153" i="2" s="1"/>
  <c r="BF154" i="2"/>
  <c r="BG154" i="2" s="1"/>
  <c r="BH154" i="2" s="1"/>
  <c r="BF155" i="2"/>
  <c r="BG155" i="2" s="1"/>
  <c r="BH155" i="2" s="1"/>
  <c r="BF156" i="2"/>
  <c r="BG156" i="2" s="1"/>
  <c r="BH156" i="2" s="1"/>
  <c r="BF157" i="2"/>
  <c r="BG157" i="2" s="1"/>
  <c r="BH157" i="2" s="1"/>
  <c r="BF158" i="2"/>
  <c r="BG158" i="2" s="1"/>
  <c r="BH158" i="2" s="1"/>
  <c r="BF159" i="2"/>
  <c r="BG159" i="2" s="1"/>
  <c r="BH159" i="2" s="1"/>
  <c r="BF160" i="2"/>
  <c r="BG160" i="2" s="1"/>
  <c r="BH160" i="2" s="1"/>
  <c r="BF161" i="2"/>
  <c r="BG161" i="2" s="1"/>
  <c r="BH161" i="2" s="1"/>
  <c r="BF162" i="2"/>
  <c r="BG162" i="2" s="1"/>
  <c r="BH162" i="2" s="1"/>
  <c r="BF163" i="2"/>
  <c r="BG163" i="2" s="1"/>
  <c r="BH163" i="2" s="1"/>
  <c r="BF164" i="2"/>
  <c r="BG164" i="2" s="1"/>
  <c r="BH164" i="2" s="1"/>
  <c r="BF165" i="2"/>
  <c r="BG165" i="2" s="1"/>
  <c r="BH165" i="2" s="1"/>
  <c r="BF166" i="2"/>
  <c r="BG166" i="2" s="1"/>
  <c r="BH166" i="2" s="1"/>
  <c r="BF167" i="2"/>
  <c r="BG167" i="2" s="1"/>
  <c r="BH167" i="2" s="1"/>
  <c r="BF168" i="2"/>
  <c r="BG168" i="2" s="1"/>
  <c r="BH168" i="2" s="1"/>
  <c r="BF169" i="2"/>
  <c r="BG169" i="2" s="1"/>
  <c r="BH169" i="2" s="1"/>
  <c r="BF170" i="2"/>
  <c r="BG170" i="2" s="1"/>
  <c r="BH170" i="2" s="1"/>
  <c r="BF171" i="2"/>
  <c r="BG171" i="2" s="1"/>
  <c r="BH171" i="2" s="1"/>
  <c r="BF172" i="2"/>
  <c r="BG172" i="2" s="1"/>
  <c r="BH172" i="2" s="1"/>
  <c r="BF173" i="2"/>
  <c r="BG173" i="2" s="1"/>
  <c r="BH173" i="2" s="1"/>
  <c r="BF174" i="2"/>
  <c r="BG174" i="2" s="1"/>
  <c r="BH174" i="2" s="1"/>
  <c r="BF175" i="2"/>
  <c r="BG175" i="2" s="1"/>
  <c r="BH175" i="2" s="1"/>
  <c r="BF176" i="2"/>
  <c r="BG176" i="2" s="1"/>
  <c r="BH176" i="2" s="1"/>
  <c r="BF177" i="2"/>
  <c r="BG177" i="2" s="1"/>
  <c r="BH177" i="2" s="1"/>
  <c r="BF178" i="2"/>
  <c r="BG178" i="2" s="1"/>
  <c r="BH178" i="2" s="1"/>
  <c r="BF179" i="2"/>
  <c r="BG179" i="2" s="1"/>
  <c r="BH179" i="2" s="1"/>
  <c r="BF180" i="2"/>
  <c r="BG180" i="2" s="1"/>
  <c r="BH180" i="2" s="1"/>
  <c r="BF181" i="2"/>
  <c r="BG181" i="2" s="1"/>
  <c r="BH181" i="2" s="1"/>
  <c r="BF182" i="2"/>
  <c r="BG182" i="2" s="1"/>
  <c r="BH182" i="2" s="1"/>
  <c r="BF183" i="2"/>
  <c r="BG183" i="2" s="1"/>
  <c r="BH183" i="2" s="1"/>
  <c r="BF184" i="2"/>
  <c r="BG184" i="2" s="1"/>
  <c r="BH184" i="2" s="1"/>
  <c r="BF185" i="2"/>
  <c r="BG185" i="2" s="1"/>
  <c r="BH185" i="2" s="1"/>
  <c r="BF186" i="2"/>
  <c r="BG186" i="2" s="1"/>
  <c r="BH186" i="2" s="1"/>
  <c r="BF187" i="2"/>
  <c r="BG187" i="2" s="1"/>
  <c r="BH187" i="2" s="1"/>
  <c r="BF188" i="2"/>
  <c r="BG188" i="2" s="1"/>
  <c r="BH188" i="2" s="1"/>
  <c r="BF189" i="2"/>
  <c r="BG189" i="2" s="1"/>
  <c r="BH189" i="2" s="1"/>
  <c r="BF190" i="2"/>
  <c r="BG190" i="2" s="1"/>
  <c r="BH190" i="2" s="1"/>
  <c r="BF191" i="2"/>
  <c r="BG191" i="2" s="1"/>
  <c r="BH191" i="2" s="1"/>
  <c r="BF192" i="2"/>
  <c r="BG192" i="2" s="1"/>
  <c r="BH192" i="2" s="1"/>
  <c r="BF193" i="2"/>
  <c r="BG193" i="2" s="1"/>
  <c r="BH193" i="2" s="1"/>
  <c r="BF194" i="2"/>
  <c r="BG194" i="2" s="1"/>
  <c r="BH194" i="2" s="1"/>
  <c r="BF195" i="2"/>
  <c r="BG195" i="2" s="1"/>
  <c r="BH195" i="2" s="1"/>
  <c r="BF196" i="2"/>
  <c r="BG196" i="2" s="1"/>
  <c r="BH196" i="2" s="1"/>
  <c r="BF197" i="2"/>
  <c r="BG197" i="2" s="1"/>
  <c r="BH197" i="2" s="1"/>
  <c r="BF198" i="2"/>
  <c r="BG198" i="2" s="1"/>
  <c r="BH198" i="2" s="1"/>
  <c r="BF199" i="2"/>
  <c r="BG199" i="2" s="1"/>
  <c r="BH199" i="2" s="1"/>
  <c r="BF200" i="2"/>
  <c r="BG200" i="2" s="1"/>
  <c r="BH200" i="2" s="1"/>
  <c r="BF201" i="2"/>
  <c r="BG201" i="2" s="1"/>
  <c r="BH201" i="2" s="1"/>
  <c r="BF202" i="2"/>
  <c r="BG202" i="2" s="1"/>
  <c r="BH202" i="2" s="1"/>
  <c r="BF203" i="2"/>
  <c r="BG203" i="2" s="1"/>
  <c r="BH203" i="2" s="1"/>
  <c r="BF204" i="2"/>
  <c r="BG204" i="2" s="1"/>
  <c r="BH204" i="2" s="1"/>
  <c r="BF205" i="2"/>
  <c r="BG205" i="2" s="1"/>
  <c r="BH205" i="2" s="1"/>
  <c r="BF206" i="2"/>
  <c r="BG206" i="2" s="1"/>
  <c r="BH206" i="2" s="1"/>
  <c r="BF207" i="2"/>
  <c r="BG207" i="2" s="1"/>
  <c r="BH207" i="2" s="1"/>
  <c r="BF208" i="2"/>
  <c r="BG208" i="2" s="1"/>
  <c r="BH208" i="2" s="1"/>
  <c r="BF209" i="2"/>
  <c r="BG209" i="2" s="1"/>
  <c r="BH209" i="2" s="1"/>
  <c r="BF210" i="2"/>
  <c r="BG210" i="2" s="1"/>
  <c r="BH210" i="2" s="1"/>
  <c r="BF211" i="2"/>
  <c r="BG211" i="2" s="1"/>
  <c r="BH211" i="2" s="1"/>
  <c r="BF212" i="2"/>
  <c r="BG212" i="2" s="1"/>
  <c r="BH212" i="2" s="1"/>
  <c r="BF213" i="2"/>
  <c r="BG213" i="2" s="1"/>
  <c r="BH213" i="2" s="1"/>
  <c r="BF214" i="2"/>
  <c r="BG214" i="2" s="1"/>
  <c r="BH214" i="2" s="1"/>
  <c r="BF215" i="2"/>
  <c r="BG215" i="2" s="1"/>
  <c r="BH215" i="2" s="1"/>
  <c r="BF216" i="2"/>
  <c r="BG216" i="2" s="1"/>
  <c r="BH216" i="2" s="1"/>
  <c r="BF217" i="2"/>
  <c r="BG217" i="2" s="1"/>
  <c r="BH217" i="2" s="1"/>
  <c r="BF218" i="2"/>
  <c r="BG218" i="2" s="1"/>
  <c r="BH218" i="2" s="1"/>
  <c r="BF219" i="2"/>
  <c r="BG219" i="2" s="1"/>
  <c r="BH219" i="2" s="1"/>
  <c r="BF220" i="2"/>
  <c r="BG220" i="2" s="1"/>
  <c r="BH220" i="2" s="1"/>
  <c r="BF221" i="2"/>
  <c r="BG221" i="2" s="1"/>
  <c r="BH221" i="2" s="1"/>
  <c r="BF222" i="2"/>
  <c r="BG222" i="2" s="1"/>
  <c r="BH222" i="2" s="1"/>
  <c r="BF223" i="2"/>
  <c r="BG223" i="2" s="1"/>
  <c r="BH223" i="2" s="1"/>
  <c r="BF224" i="2"/>
  <c r="BG224" i="2" s="1"/>
  <c r="BH224" i="2" s="1"/>
  <c r="BF225" i="2"/>
  <c r="BG225" i="2" s="1"/>
  <c r="BH225" i="2" s="1"/>
  <c r="BF226" i="2"/>
  <c r="BG226" i="2" s="1"/>
  <c r="BH226" i="2" s="1"/>
  <c r="BF227" i="2"/>
  <c r="BG227" i="2" s="1"/>
  <c r="BH227" i="2" s="1"/>
  <c r="BF228" i="2"/>
  <c r="BG228" i="2" s="1"/>
  <c r="BH228" i="2" s="1"/>
  <c r="BF229" i="2"/>
  <c r="BG229" i="2" s="1"/>
  <c r="BH229" i="2" s="1"/>
  <c r="BF230" i="2"/>
  <c r="BG230" i="2" s="1"/>
  <c r="BH230" i="2" s="1"/>
  <c r="BF231" i="2"/>
  <c r="BG231" i="2" s="1"/>
  <c r="BH231" i="2" s="1"/>
  <c r="BF232" i="2"/>
  <c r="BG232" i="2" s="1"/>
  <c r="BH232" i="2" s="1"/>
  <c r="BF233" i="2"/>
  <c r="BG233" i="2" s="1"/>
  <c r="BH233" i="2" s="1"/>
  <c r="BF234" i="2"/>
  <c r="BG234" i="2" s="1"/>
  <c r="BH234" i="2" s="1"/>
  <c r="BF235" i="2"/>
  <c r="BG235" i="2" s="1"/>
  <c r="BH235" i="2" s="1"/>
  <c r="BF236" i="2"/>
  <c r="BG236" i="2" s="1"/>
  <c r="BH236" i="2" s="1"/>
  <c r="BF237" i="2"/>
  <c r="BG237" i="2" s="1"/>
  <c r="BH237" i="2" s="1"/>
  <c r="BF238" i="2"/>
  <c r="BG238" i="2" s="1"/>
  <c r="BH238" i="2" s="1"/>
  <c r="BF239" i="2"/>
  <c r="BG239" i="2" s="1"/>
  <c r="BH239" i="2" s="1"/>
  <c r="BF240" i="2"/>
  <c r="BG240" i="2" s="1"/>
  <c r="BH240" i="2" s="1"/>
  <c r="BF241" i="2"/>
  <c r="BG241" i="2" s="1"/>
  <c r="BH241" i="2" s="1"/>
  <c r="BF242" i="2"/>
  <c r="BG242" i="2" s="1"/>
  <c r="BH242" i="2" s="1"/>
  <c r="BF243" i="2"/>
  <c r="BG243" i="2" s="1"/>
  <c r="BH243" i="2" s="1"/>
  <c r="BF244" i="2"/>
  <c r="BG244" i="2" s="1"/>
  <c r="BH244" i="2" s="1"/>
  <c r="BF245" i="2"/>
  <c r="BG245" i="2" s="1"/>
  <c r="BH245" i="2" s="1"/>
  <c r="BF246" i="2"/>
  <c r="BG246" i="2" s="1"/>
  <c r="BH246" i="2" s="1"/>
  <c r="BF247" i="2"/>
  <c r="BG247" i="2" s="1"/>
  <c r="BH247" i="2" s="1"/>
  <c r="BF248" i="2"/>
  <c r="BG248" i="2" s="1"/>
  <c r="BH248" i="2" s="1"/>
  <c r="BF249" i="2"/>
  <c r="BG249" i="2" s="1"/>
  <c r="BH249" i="2" s="1"/>
  <c r="BF250" i="2"/>
  <c r="BG250" i="2" s="1"/>
  <c r="BH250" i="2" s="1"/>
  <c r="BF251" i="2"/>
  <c r="BG251" i="2" s="1"/>
  <c r="BH251" i="2" s="1"/>
  <c r="BF252" i="2"/>
  <c r="BG252" i="2" s="1"/>
  <c r="BH252" i="2" s="1"/>
  <c r="BF253" i="2"/>
  <c r="BG253" i="2" s="1"/>
  <c r="BH253" i="2" s="1"/>
  <c r="BF254" i="2"/>
  <c r="BG254" i="2" s="1"/>
  <c r="BH254" i="2" s="1"/>
  <c r="BF255" i="2"/>
  <c r="BG255" i="2" s="1"/>
  <c r="BH255" i="2" s="1"/>
  <c r="BF256" i="2"/>
  <c r="BG256" i="2" s="1"/>
  <c r="BH256" i="2" s="1"/>
  <c r="BF257" i="2"/>
  <c r="BG257" i="2" s="1"/>
  <c r="BH257" i="2" s="1"/>
  <c r="BF258" i="2"/>
  <c r="BG258" i="2" s="1"/>
  <c r="BH258" i="2" s="1"/>
  <c r="BF259" i="2"/>
  <c r="BG259" i="2" s="1"/>
  <c r="BH259" i="2" s="1"/>
  <c r="BF260" i="2"/>
  <c r="BG260" i="2" s="1"/>
  <c r="BH260" i="2" s="1"/>
  <c r="BF261" i="2"/>
  <c r="BG261" i="2" s="1"/>
  <c r="BH261" i="2" s="1"/>
  <c r="BF262" i="2"/>
  <c r="BG262" i="2" s="1"/>
  <c r="BH262" i="2" s="1"/>
  <c r="BF263" i="2"/>
  <c r="BG263" i="2" s="1"/>
  <c r="BH263" i="2" s="1"/>
  <c r="BF264" i="2"/>
  <c r="BG264" i="2" s="1"/>
  <c r="BH264" i="2" s="1"/>
  <c r="BF265" i="2"/>
  <c r="BG265" i="2" s="1"/>
  <c r="BH265" i="2" s="1"/>
  <c r="BF266" i="2"/>
  <c r="BG266" i="2" s="1"/>
  <c r="BH266" i="2" s="1"/>
  <c r="BF267" i="2"/>
  <c r="BG267" i="2" s="1"/>
  <c r="BH267" i="2" s="1"/>
  <c r="BF268" i="2"/>
  <c r="BG268" i="2" s="1"/>
  <c r="BH268" i="2" s="1"/>
  <c r="BF269" i="2"/>
  <c r="BG269" i="2" s="1"/>
  <c r="BH269" i="2" s="1"/>
  <c r="BF270" i="2"/>
  <c r="BG270" i="2" s="1"/>
  <c r="BH270" i="2" s="1"/>
  <c r="BF271" i="2"/>
  <c r="BG271" i="2" s="1"/>
  <c r="BH271" i="2" s="1"/>
  <c r="BF272" i="2"/>
  <c r="BG272" i="2" s="1"/>
  <c r="BH272" i="2" s="1"/>
  <c r="BF273" i="2"/>
  <c r="BG273" i="2" s="1"/>
  <c r="BH273" i="2" s="1"/>
  <c r="BF274" i="2"/>
  <c r="BG274" i="2" s="1"/>
  <c r="BH274" i="2" s="1"/>
  <c r="BF275" i="2"/>
  <c r="BG275" i="2" s="1"/>
  <c r="BH275" i="2" s="1"/>
  <c r="BF276" i="2"/>
  <c r="BG276" i="2" s="1"/>
  <c r="BH276" i="2" s="1"/>
  <c r="BF277" i="2"/>
  <c r="BG277" i="2" s="1"/>
  <c r="BH277" i="2" s="1"/>
  <c r="BF278" i="2"/>
  <c r="BG278" i="2" s="1"/>
  <c r="BH278" i="2" s="1"/>
  <c r="BF279" i="2"/>
  <c r="BG279" i="2" s="1"/>
  <c r="BH279" i="2" s="1"/>
  <c r="BF280" i="2"/>
  <c r="BG280" i="2" s="1"/>
  <c r="BH280" i="2" s="1"/>
  <c r="BF281" i="2"/>
  <c r="BG281" i="2" s="1"/>
  <c r="BH281" i="2" s="1"/>
  <c r="BF282" i="2"/>
  <c r="BG282" i="2" s="1"/>
  <c r="BH282" i="2" s="1"/>
  <c r="BF283" i="2"/>
  <c r="BG283" i="2" s="1"/>
  <c r="BH283" i="2" s="1"/>
  <c r="BF284" i="2"/>
  <c r="BG284" i="2" s="1"/>
  <c r="BH284" i="2" s="1"/>
  <c r="BF285" i="2"/>
  <c r="BG285" i="2" s="1"/>
  <c r="BH285" i="2" s="1"/>
  <c r="BF286" i="2"/>
  <c r="BG286" i="2" s="1"/>
  <c r="BH286" i="2" s="1"/>
  <c r="BF287" i="2"/>
  <c r="BG287" i="2" s="1"/>
  <c r="BH287" i="2" s="1"/>
  <c r="BF288" i="2"/>
  <c r="BG288" i="2" s="1"/>
  <c r="BH288" i="2" s="1"/>
  <c r="BF289" i="2"/>
  <c r="BG289" i="2" s="1"/>
  <c r="BH289" i="2" s="1"/>
  <c r="BF290" i="2"/>
  <c r="BG290" i="2" s="1"/>
  <c r="BH290" i="2" s="1"/>
  <c r="BF291" i="2"/>
  <c r="BG291" i="2" s="1"/>
  <c r="BH291" i="2" s="1"/>
  <c r="BF292" i="2"/>
  <c r="BG292" i="2" s="1"/>
  <c r="BH292" i="2" s="1"/>
  <c r="BF293" i="2"/>
  <c r="BG293" i="2" s="1"/>
  <c r="BH293" i="2" s="1"/>
  <c r="BF294" i="2"/>
  <c r="BG294" i="2" s="1"/>
  <c r="BH294" i="2" s="1"/>
  <c r="BF295" i="2"/>
  <c r="BG295" i="2" s="1"/>
  <c r="BH295" i="2" s="1"/>
  <c r="BF296" i="2"/>
  <c r="BG296" i="2" s="1"/>
  <c r="BH296" i="2" s="1"/>
  <c r="BF297" i="2"/>
  <c r="BG297" i="2" s="1"/>
  <c r="BH297" i="2" s="1"/>
  <c r="BF298" i="2"/>
  <c r="BG298" i="2" s="1"/>
  <c r="BH298" i="2" s="1"/>
  <c r="BF299" i="2"/>
  <c r="BG299" i="2" s="1"/>
  <c r="BH299" i="2" s="1"/>
  <c r="BF300" i="2"/>
  <c r="BG300" i="2" s="1"/>
  <c r="BH300" i="2" s="1"/>
  <c r="BF301" i="2"/>
  <c r="BG301" i="2" s="1"/>
  <c r="BH301" i="2" s="1"/>
  <c r="BF302" i="2"/>
  <c r="BG302" i="2" s="1"/>
  <c r="BH302" i="2" s="1"/>
  <c r="BF303" i="2"/>
  <c r="BG303" i="2" s="1"/>
  <c r="BH303" i="2" s="1"/>
  <c r="BF304" i="2"/>
  <c r="BG304" i="2" s="1"/>
  <c r="BH304" i="2" s="1"/>
  <c r="BF305" i="2"/>
  <c r="BG305" i="2" s="1"/>
  <c r="BH305" i="2" s="1"/>
  <c r="BF306" i="2"/>
  <c r="BG306" i="2" s="1"/>
  <c r="BH306" i="2" s="1"/>
  <c r="BF307" i="2"/>
  <c r="BG307" i="2" s="1"/>
  <c r="BH307" i="2" s="1"/>
  <c r="BF308" i="2"/>
  <c r="BG308" i="2" s="1"/>
  <c r="BH308" i="2" s="1"/>
  <c r="BF309" i="2"/>
  <c r="BG309" i="2" s="1"/>
  <c r="BH309" i="2" s="1"/>
  <c r="BF310" i="2"/>
  <c r="BG310" i="2" s="1"/>
  <c r="BH310" i="2" s="1"/>
  <c r="BF311" i="2"/>
  <c r="BG311" i="2" s="1"/>
  <c r="BH311" i="2" s="1"/>
  <c r="BF312" i="2"/>
  <c r="BG312" i="2" s="1"/>
  <c r="BH312" i="2" s="1"/>
  <c r="BF313" i="2"/>
  <c r="BG313" i="2" s="1"/>
  <c r="BH313" i="2" s="1"/>
  <c r="BF314" i="2"/>
  <c r="BG314" i="2" s="1"/>
  <c r="BH314" i="2" s="1"/>
  <c r="BF315" i="2"/>
  <c r="BG315" i="2" s="1"/>
  <c r="BH315" i="2" s="1"/>
  <c r="BF316" i="2"/>
  <c r="BG316" i="2" s="1"/>
  <c r="BH316" i="2" s="1"/>
  <c r="BF317" i="2"/>
  <c r="BG317" i="2" s="1"/>
  <c r="BH317" i="2" s="1"/>
  <c r="BF318" i="2"/>
  <c r="BG318" i="2" s="1"/>
  <c r="BH318" i="2" s="1"/>
  <c r="BF319" i="2"/>
  <c r="BG319" i="2" s="1"/>
  <c r="BH319" i="2" s="1"/>
  <c r="BF320" i="2"/>
  <c r="BG320" i="2" s="1"/>
  <c r="BH320" i="2" s="1"/>
  <c r="BF321" i="2"/>
  <c r="BG321" i="2" s="1"/>
  <c r="BH321" i="2" s="1"/>
  <c r="BF322" i="2"/>
  <c r="BG322" i="2" s="1"/>
  <c r="BH322" i="2" s="1"/>
  <c r="BF323" i="2"/>
  <c r="BG323" i="2" s="1"/>
  <c r="BH323" i="2" s="1"/>
  <c r="BF324" i="2"/>
  <c r="BG324" i="2" s="1"/>
  <c r="BH324" i="2" s="1"/>
  <c r="BF325" i="2"/>
  <c r="BG325" i="2" s="1"/>
  <c r="BH325" i="2" s="1"/>
  <c r="BF326" i="2"/>
  <c r="BG326" i="2" s="1"/>
  <c r="BH326" i="2" s="1"/>
  <c r="BF327" i="2"/>
  <c r="BG327" i="2" s="1"/>
  <c r="BH327" i="2" s="1"/>
  <c r="BF328" i="2"/>
  <c r="BG328" i="2" s="1"/>
  <c r="BH328" i="2" s="1"/>
  <c r="BF329" i="2"/>
  <c r="BG329" i="2" s="1"/>
  <c r="BH329" i="2" s="1"/>
  <c r="BF330" i="2"/>
  <c r="BG330" i="2" s="1"/>
  <c r="BH330" i="2" s="1"/>
  <c r="BF331" i="2"/>
  <c r="BG331" i="2" s="1"/>
  <c r="BH331" i="2" s="1"/>
  <c r="BF332" i="2"/>
  <c r="BG332" i="2" s="1"/>
  <c r="BH332" i="2" s="1"/>
  <c r="BF333" i="2"/>
  <c r="BG333" i="2" s="1"/>
  <c r="BH333" i="2" s="1"/>
  <c r="BF334" i="2"/>
  <c r="BG334" i="2" s="1"/>
  <c r="BH334" i="2" s="1"/>
  <c r="BF335" i="2"/>
  <c r="BG335" i="2" s="1"/>
  <c r="BH335" i="2" s="1"/>
  <c r="BF336" i="2"/>
  <c r="BG336" i="2" s="1"/>
  <c r="BH336" i="2" s="1"/>
  <c r="BF337" i="2"/>
  <c r="BG337" i="2" s="1"/>
  <c r="BH337" i="2" s="1"/>
  <c r="BF338" i="2"/>
  <c r="BG338" i="2" s="1"/>
  <c r="BH338" i="2" s="1"/>
  <c r="BF339" i="2"/>
  <c r="BG339" i="2" s="1"/>
  <c r="BH339" i="2" s="1"/>
  <c r="BF340" i="2"/>
  <c r="BG340" i="2" s="1"/>
  <c r="BH340" i="2" s="1"/>
  <c r="BF341" i="2"/>
  <c r="BG341" i="2" s="1"/>
  <c r="BH341" i="2" s="1"/>
  <c r="BF342" i="2"/>
  <c r="BG342" i="2" s="1"/>
  <c r="BH342" i="2" s="1"/>
  <c r="BF343" i="2"/>
  <c r="BG343" i="2" s="1"/>
  <c r="BH343" i="2" s="1"/>
  <c r="BF344" i="2"/>
  <c r="BG344" i="2" s="1"/>
  <c r="BH344" i="2" s="1"/>
  <c r="BF345" i="2"/>
  <c r="BG345" i="2" s="1"/>
  <c r="BH345" i="2" s="1"/>
  <c r="BF346" i="2"/>
  <c r="BG346" i="2" s="1"/>
  <c r="BH346" i="2" s="1"/>
  <c r="BF347" i="2"/>
  <c r="BG347" i="2" s="1"/>
  <c r="BH347" i="2" s="1"/>
  <c r="BF348" i="2"/>
  <c r="BG348" i="2" s="1"/>
  <c r="BH348" i="2" s="1"/>
  <c r="BF349" i="2"/>
  <c r="BG349" i="2" s="1"/>
  <c r="BH349" i="2" s="1"/>
  <c r="BF350" i="2"/>
  <c r="BG350" i="2" s="1"/>
  <c r="BH350" i="2" s="1"/>
  <c r="BF351" i="2"/>
  <c r="BG351" i="2" s="1"/>
  <c r="BH351" i="2" s="1"/>
  <c r="BF352" i="2"/>
  <c r="BG352" i="2" s="1"/>
  <c r="BH352" i="2" s="1"/>
  <c r="BF353" i="2"/>
  <c r="BG353" i="2" s="1"/>
  <c r="BH353" i="2" s="1"/>
  <c r="BF354" i="2"/>
  <c r="BG354" i="2" s="1"/>
  <c r="BH354" i="2" s="1"/>
  <c r="BF355" i="2"/>
  <c r="BG355" i="2" s="1"/>
  <c r="BH355" i="2" s="1"/>
  <c r="BF356" i="2"/>
  <c r="BG356" i="2" s="1"/>
  <c r="BH356" i="2" s="1"/>
  <c r="BF357" i="2"/>
  <c r="BG357" i="2" s="1"/>
  <c r="BH357" i="2" s="1"/>
  <c r="BF358" i="2"/>
  <c r="BG358" i="2" s="1"/>
  <c r="BH358" i="2" s="1"/>
  <c r="BF359" i="2"/>
  <c r="BG359" i="2" s="1"/>
  <c r="BH359" i="2" s="1"/>
  <c r="BF360" i="2"/>
  <c r="BG360" i="2" s="1"/>
  <c r="BH360" i="2" s="1"/>
  <c r="BF361" i="2"/>
  <c r="BG361" i="2" s="1"/>
  <c r="BH361" i="2" s="1"/>
  <c r="BF362" i="2"/>
  <c r="BG362" i="2" s="1"/>
  <c r="BH362" i="2" s="1"/>
  <c r="BF363" i="2"/>
  <c r="BG363" i="2" s="1"/>
  <c r="BH363" i="2" s="1"/>
  <c r="BF364" i="2"/>
  <c r="BG364" i="2" s="1"/>
  <c r="BH364" i="2" s="1"/>
  <c r="BF365" i="2"/>
  <c r="BG365" i="2" s="1"/>
  <c r="BH365" i="2" s="1"/>
  <c r="BF366" i="2"/>
  <c r="BG366" i="2" s="1"/>
  <c r="BH366" i="2" s="1"/>
  <c r="BF367" i="2"/>
  <c r="BG367" i="2" s="1"/>
  <c r="BH367" i="2" s="1"/>
  <c r="BF368" i="2"/>
  <c r="BG368" i="2" s="1"/>
  <c r="BH368" i="2" s="1"/>
  <c r="BF369" i="2"/>
  <c r="BG369" i="2" s="1"/>
  <c r="BH369" i="2" s="1"/>
  <c r="BF370" i="2"/>
  <c r="BG370" i="2" s="1"/>
  <c r="BH370" i="2" s="1"/>
  <c r="BF371" i="2"/>
  <c r="BG371" i="2" s="1"/>
  <c r="BH371" i="2" s="1"/>
  <c r="BF372" i="2"/>
  <c r="BG372" i="2" s="1"/>
  <c r="BH372" i="2" s="1"/>
  <c r="BF373" i="2"/>
  <c r="BG373" i="2" s="1"/>
  <c r="BH373" i="2" s="1"/>
  <c r="BF374" i="2"/>
  <c r="BG374" i="2" s="1"/>
  <c r="BH374" i="2" s="1"/>
  <c r="BF375" i="2"/>
  <c r="BG375" i="2" s="1"/>
  <c r="BH375" i="2" s="1"/>
  <c r="BF376" i="2"/>
  <c r="BG376" i="2" s="1"/>
  <c r="BH376" i="2" s="1"/>
  <c r="BF377" i="2"/>
  <c r="BG377" i="2" s="1"/>
  <c r="BH377" i="2" s="1"/>
  <c r="BF378" i="2"/>
  <c r="BG378" i="2" s="1"/>
  <c r="BH378" i="2" s="1"/>
  <c r="BF379" i="2"/>
  <c r="BG379" i="2" s="1"/>
  <c r="BH379" i="2" s="1"/>
  <c r="BF380" i="2"/>
  <c r="BG380" i="2" s="1"/>
  <c r="BH380" i="2" s="1"/>
  <c r="BF381" i="2"/>
  <c r="BG381" i="2" s="1"/>
  <c r="BH381" i="2" s="1"/>
  <c r="BF382" i="2"/>
  <c r="BG382" i="2" s="1"/>
  <c r="BH382" i="2" s="1"/>
  <c r="BF383" i="2"/>
  <c r="BG383" i="2" s="1"/>
  <c r="BH383" i="2" s="1"/>
  <c r="BF384" i="2"/>
  <c r="BG384" i="2" s="1"/>
  <c r="BH384" i="2" s="1"/>
  <c r="BF385" i="2"/>
  <c r="BG385" i="2" s="1"/>
  <c r="BH385" i="2" s="1"/>
  <c r="BF386" i="2"/>
  <c r="BG386" i="2" s="1"/>
  <c r="BH386" i="2" s="1"/>
  <c r="BF387" i="2"/>
  <c r="BG387" i="2" s="1"/>
  <c r="BH387" i="2" s="1"/>
  <c r="BF388" i="2"/>
  <c r="BG388" i="2" s="1"/>
  <c r="BH388" i="2" s="1"/>
  <c r="BF389" i="2"/>
  <c r="BG389" i="2" s="1"/>
  <c r="BH389" i="2" s="1"/>
  <c r="BF390" i="2"/>
  <c r="BG390" i="2" s="1"/>
  <c r="BH390" i="2" s="1"/>
  <c r="BF391" i="2"/>
  <c r="BG391" i="2" s="1"/>
  <c r="BH391" i="2" s="1"/>
  <c r="BF392" i="2"/>
  <c r="BG392" i="2" s="1"/>
  <c r="BH392" i="2" s="1"/>
  <c r="BF393" i="2"/>
  <c r="BG393" i="2" s="1"/>
  <c r="BH393" i="2" s="1"/>
  <c r="BF394" i="2"/>
  <c r="BG394" i="2" s="1"/>
  <c r="BH394" i="2" s="1"/>
  <c r="BF395" i="2"/>
  <c r="BG395" i="2" s="1"/>
  <c r="BH395" i="2" s="1"/>
  <c r="BF396" i="2"/>
  <c r="BG396" i="2" s="1"/>
  <c r="BH396" i="2" s="1"/>
  <c r="BF397" i="2"/>
  <c r="BG397" i="2" s="1"/>
  <c r="BH397" i="2" s="1"/>
  <c r="BF398" i="2"/>
  <c r="BG398" i="2" s="1"/>
  <c r="BH398" i="2" s="1"/>
  <c r="BF399" i="2"/>
  <c r="BG399" i="2" s="1"/>
  <c r="BH399" i="2" s="1"/>
  <c r="BF400" i="2"/>
  <c r="BG400" i="2" s="1"/>
  <c r="BH400" i="2" s="1"/>
  <c r="BF401" i="2"/>
  <c r="BG401" i="2" s="1"/>
  <c r="BH401" i="2" s="1"/>
  <c r="BF402" i="2"/>
  <c r="BG402" i="2" s="1"/>
  <c r="BH402" i="2" s="1"/>
  <c r="BF403" i="2"/>
  <c r="BG403" i="2" s="1"/>
  <c r="BH403" i="2" s="1"/>
  <c r="BF404" i="2"/>
  <c r="BG404" i="2" s="1"/>
  <c r="BH404" i="2" s="1"/>
  <c r="BF405" i="2"/>
  <c r="BG405" i="2" s="1"/>
  <c r="BH405" i="2" s="1"/>
  <c r="BF406" i="2"/>
  <c r="BG406" i="2" s="1"/>
  <c r="BH406" i="2" s="1"/>
  <c r="BF407" i="2"/>
  <c r="BG407" i="2" s="1"/>
  <c r="BH407" i="2" s="1"/>
  <c r="BF408" i="2"/>
  <c r="BG408" i="2" s="1"/>
  <c r="BH408" i="2" s="1"/>
  <c r="BF409" i="2"/>
  <c r="BG409" i="2" s="1"/>
  <c r="BH409" i="2" s="1"/>
  <c r="BF410" i="2"/>
  <c r="BG410" i="2" s="1"/>
  <c r="BH410" i="2" s="1"/>
  <c r="BF411" i="2"/>
  <c r="BG411" i="2" s="1"/>
  <c r="BH411" i="2" s="1"/>
  <c r="BF412" i="2"/>
  <c r="BG412" i="2" s="1"/>
  <c r="BH412" i="2" s="1"/>
  <c r="BF413" i="2"/>
  <c r="BG413" i="2" s="1"/>
  <c r="BH413" i="2" s="1"/>
  <c r="BF414" i="2"/>
  <c r="BG414" i="2" s="1"/>
  <c r="BH414" i="2" s="1"/>
  <c r="BF415" i="2"/>
  <c r="BG415" i="2" s="1"/>
  <c r="BH415" i="2" s="1"/>
  <c r="BF416" i="2"/>
  <c r="BG416" i="2" s="1"/>
  <c r="BH416" i="2" s="1"/>
  <c r="BF417" i="2"/>
  <c r="BG417" i="2" s="1"/>
  <c r="BH417" i="2" s="1"/>
  <c r="BF418" i="2"/>
  <c r="BG418" i="2" s="1"/>
  <c r="BH418" i="2" s="1"/>
  <c r="BF419" i="2"/>
  <c r="BG419" i="2" s="1"/>
  <c r="BH419" i="2" s="1"/>
  <c r="BF420" i="2"/>
  <c r="BG420" i="2" s="1"/>
  <c r="BH420" i="2" s="1"/>
  <c r="BF421" i="2"/>
  <c r="BG421" i="2" s="1"/>
  <c r="BH421" i="2" s="1"/>
  <c r="BF422" i="2"/>
  <c r="BG422" i="2" s="1"/>
  <c r="BH422" i="2" s="1"/>
  <c r="BF423" i="2"/>
  <c r="BG423" i="2" s="1"/>
  <c r="BH423" i="2" s="1"/>
  <c r="BF424" i="2"/>
  <c r="BG424" i="2" s="1"/>
  <c r="BH424" i="2" s="1"/>
  <c r="BF425" i="2"/>
  <c r="BG425" i="2" s="1"/>
  <c r="BH425" i="2" s="1"/>
  <c r="BF426" i="2"/>
  <c r="BG426" i="2" s="1"/>
  <c r="BH426" i="2" s="1"/>
  <c r="BF427" i="2"/>
  <c r="BG427" i="2" s="1"/>
  <c r="BH427" i="2" s="1"/>
  <c r="BF428" i="2"/>
  <c r="BG428" i="2" s="1"/>
  <c r="BH428" i="2" s="1"/>
  <c r="BF429" i="2"/>
  <c r="BG429" i="2" s="1"/>
  <c r="BH429" i="2" s="1"/>
  <c r="BF430" i="2"/>
  <c r="BG430" i="2" s="1"/>
  <c r="BH430" i="2" s="1"/>
  <c r="BF431" i="2"/>
  <c r="BG431" i="2" s="1"/>
  <c r="BH431" i="2" s="1"/>
  <c r="BF432" i="2"/>
  <c r="BG432" i="2" s="1"/>
  <c r="BH432" i="2" s="1"/>
  <c r="BF433" i="2"/>
  <c r="BG433" i="2" s="1"/>
  <c r="BH433" i="2" s="1"/>
  <c r="BF434" i="2"/>
  <c r="BG434" i="2" s="1"/>
  <c r="BH434" i="2" s="1"/>
  <c r="BF435" i="2"/>
  <c r="BG435" i="2" s="1"/>
  <c r="BH435" i="2" s="1"/>
  <c r="BF436" i="2"/>
  <c r="BG436" i="2" s="1"/>
  <c r="BH436" i="2" s="1"/>
  <c r="BF437" i="2"/>
  <c r="BG437" i="2" s="1"/>
  <c r="BH437" i="2" s="1"/>
  <c r="BF438" i="2"/>
  <c r="BG438" i="2" s="1"/>
  <c r="BH438" i="2" s="1"/>
  <c r="BF439" i="2"/>
  <c r="BG439" i="2" s="1"/>
  <c r="BH439" i="2" s="1"/>
  <c r="BF440" i="2"/>
  <c r="BG440" i="2" s="1"/>
  <c r="BH440" i="2" s="1"/>
  <c r="BF441" i="2"/>
  <c r="BG441" i="2" s="1"/>
  <c r="BH441" i="2" s="1"/>
  <c r="BF442" i="2"/>
  <c r="BG442" i="2" s="1"/>
  <c r="BH442" i="2" s="1"/>
  <c r="BF443" i="2"/>
  <c r="BG443" i="2" s="1"/>
  <c r="BH443" i="2" s="1"/>
  <c r="BF444" i="2"/>
  <c r="BG444" i="2" s="1"/>
  <c r="BH444" i="2" s="1"/>
  <c r="BF445" i="2"/>
  <c r="BG445" i="2" s="1"/>
  <c r="BH445" i="2" s="1"/>
  <c r="BF446" i="2"/>
  <c r="BG446" i="2" s="1"/>
  <c r="BH446" i="2" s="1"/>
  <c r="BF447" i="2"/>
  <c r="BG447" i="2" s="1"/>
  <c r="BH447" i="2" s="1"/>
  <c r="BF448" i="2"/>
  <c r="BG448" i="2" s="1"/>
  <c r="BH448" i="2" s="1"/>
  <c r="BF449" i="2"/>
  <c r="BG449" i="2" s="1"/>
  <c r="BH449" i="2" s="1"/>
  <c r="BF450" i="2"/>
  <c r="BG450" i="2" s="1"/>
  <c r="BH450" i="2" s="1"/>
  <c r="BF451" i="2"/>
  <c r="BG451" i="2" s="1"/>
  <c r="BH451" i="2" s="1"/>
  <c r="BF452" i="2"/>
  <c r="BG452" i="2" s="1"/>
  <c r="BH452" i="2" s="1"/>
  <c r="BF453" i="2"/>
  <c r="BG453" i="2" s="1"/>
  <c r="BH453" i="2" s="1"/>
  <c r="BF454" i="2"/>
  <c r="BG454" i="2" s="1"/>
  <c r="BH454" i="2" s="1"/>
  <c r="BF455" i="2"/>
  <c r="BG455" i="2" s="1"/>
  <c r="BH455" i="2" s="1"/>
  <c r="BF456" i="2"/>
  <c r="BG456" i="2" s="1"/>
  <c r="BH456" i="2" s="1"/>
  <c r="BF457" i="2"/>
  <c r="BG457" i="2" s="1"/>
  <c r="BH457" i="2" s="1"/>
  <c r="BF458" i="2"/>
  <c r="BG458" i="2" s="1"/>
  <c r="BH458" i="2" s="1"/>
  <c r="BF459" i="2"/>
  <c r="BG459" i="2" s="1"/>
  <c r="BH459" i="2" s="1"/>
  <c r="BF460" i="2"/>
  <c r="BG460" i="2" s="1"/>
  <c r="BH460" i="2" s="1"/>
  <c r="BF461" i="2"/>
  <c r="BG461" i="2" s="1"/>
  <c r="BH461" i="2" s="1"/>
  <c r="BF462" i="2"/>
  <c r="BG462" i="2" s="1"/>
  <c r="BH462" i="2" s="1"/>
  <c r="BF463" i="2"/>
  <c r="BG463" i="2" s="1"/>
  <c r="BH463" i="2" s="1"/>
  <c r="BF464" i="2"/>
  <c r="BG464" i="2" s="1"/>
  <c r="BH464" i="2" s="1"/>
  <c r="BF465" i="2"/>
  <c r="BG465" i="2" s="1"/>
  <c r="BH465" i="2" s="1"/>
  <c r="BF466" i="2"/>
  <c r="BG466" i="2" s="1"/>
  <c r="BH466" i="2" s="1"/>
  <c r="BF467" i="2"/>
  <c r="BG467" i="2" s="1"/>
  <c r="BH467" i="2" s="1"/>
  <c r="BF468" i="2"/>
  <c r="BG468" i="2" s="1"/>
  <c r="BH468" i="2" s="1"/>
  <c r="BF469" i="2"/>
  <c r="BG469" i="2" s="1"/>
  <c r="BH469" i="2" s="1"/>
  <c r="BF470" i="2"/>
  <c r="BG470" i="2" s="1"/>
  <c r="BH470" i="2" s="1"/>
  <c r="BF471" i="2"/>
  <c r="BG471" i="2" s="1"/>
  <c r="BH471" i="2" s="1"/>
  <c r="BF472" i="2"/>
  <c r="BG472" i="2" s="1"/>
  <c r="BH472" i="2" s="1"/>
  <c r="BF473" i="2"/>
  <c r="BG473" i="2" s="1"/>
  <c r="BH473" i="2" s="1"/>
  <c r="BF474" i="2"/>
  <c r="BG474" i="2" s="1"/>
  <c r="BH474" i="2" s="1"/>
  <c r="BF475" i="2"/>
  <c r="BG475" i="2" s="1"/>
  <c r="BH475" i="2" s="1"/>
  <c r="BF476" i="2"/>
  <c r="BG476" i="2" s="1"/>
  <c r="BH476" i="2" s="1"/>
  <c r="BF477" i="2"/>
  <c r="BG477" i="2" s="1"/>
  <c r="BH477" i="2" s="1"/>
  <c r="BF478" i="2"/>
  <c r="BG478" i="2" s="1"/>
  <c r="BH478" i="2" s="1"/>
  <c r="BF479" i="2"/>
  <c r="BG479" i="2" s="1"/>
  <c r="BH479" i="2" s="1"/>
  <c r="BF480" i="2"/>
  <c r="BG480" i="2" s="1"/>
  <c r="BH480" i="2" s="1"/>
  <c r="BF481" i="2"/>
  <c r="BG481" i="2" s="1"/>
  <c r="BH481" i="2" s="1"/>
  <c r="BF482" i="2"/>
  <c r="BG482" i="2" s="1"/>
  <c r="BH482" i="2" s="1"/>
  <c r="BF483" i="2"/>
  <c r="BG483" i="2" s="1"/>
  <c r="BH483" i="2" s="1"/>
  <c r="BF484" i="2"/>
  <c r="BG484" i="2" s="1"/>
  <c r="BH484" i="2" s="1"/>
  <c r="BF485" i="2"/>
  <c r="BG485" i="2" s="1"/>
  <c r="BH485" i="2" s="1"/>
  <c r="BF486" i="2"/>
  <c r="BG486" i="2" s="1"/>
  <c r="BH486" i="2" s="1"/>
  <c r="BF487" i="2"/>
  <c r="BG487" i="2" s="1"/>
  <c r="BH487" i="2" s="1"/>
  <c r="BF488" i="2"/>
  <c r="BG488" i="2" s="1"/>
  <c r="BH488" i="2" s="1"/>
  <c r="BF489" i="2"/>
  <c r="BG489" i="2" s="1"/>
  <c r="BH489" i="2" s="1"/>
  <c r="BF490" i="2"/>
  <c r="BG490" i="2" s="1"/>
  <c r="BH490" i="2" s="1"/>
  <c r="BF491" i="2"/>
  <c r="BG491" i="2" s="1"/>
  <c r="BH491" i="2" s="1"/>
  <c r="BF492" i="2"/>
  <c r="BG492" i="2" s="1"/>
  <c r="BH492" i="2" s="1"/>
  <c r="BF493" i="2"/>
  <c r="BG493" i="2" s="1"/>
  <c r="BH493" i="2" s="1"/>
  <c r="BF494" i="2"/>
  <c r="BG494" i="2" s="1"/>
  <c r="BH494" i="2" s="1"/>
  <c r="BF495" i="2"/>
  <c r="BG495" i="2" s="1"/>
  <c r="BH495" i="2" s="1"/>
  <c r="BF496" i="2"/>
  <c r="BG496" i="2" s="1"/>
  <c r="BH496" i="2" s="1"/>
  <c r="BF497" i="2"/>
  <c r="BG497" i="2" s="1"/>
  <c r="BH497" i="2" s="1"/>
  <c r="BF498" i="2"/>
  <c r="BG498" i="2" s="1"/>
  <c r="BH498" i="2" s="1"/>
  <c r="BF499" i="2"/>
  <c r="BG499" i="2" s="1"/>
  <c r="BH499" i="2" s="1"/>
  <c r="BF500" i="2"/>
  <c r="BG500" i="2" s="1"/>
  <c r="BH500" i="2" s="1"/>
  <c r="BF501" i="2"/>
  <c r="BG501" i="2" s="1"/>
  <c r="BH501" i="2" s="1"/>
  <c r="BF502" i="2"/>
  <c r="BG502" i="2" s="1"/>
  <c r="BH502" i="2" s="1"/>
  <c r="BF503" i="2"/>
  <c r="BG503" i="2" s="1"/>
  <c r="BH503" i="2" s="1"/>
  <c r="BF504" i="2"/>
  <c r="BG504" i="2" s="1"/>
  <c r="BH504" i="2" s="1"/>
  <c r="BF505" i="2"/>
  <c r="BG505" i="2" s="1"/>
  <c r="BH505" i="2" s="1"/>
  <c r="BF506" i="2"/>
  <c r="BG506" i="2" s="1"/>
  <c r="BH506" i="2" s="1"/>
  <c r="BF507" i="2"/>
  <c r="BG507" i="2" s="1"/>
  <c r="BH507" i="2" s="1"/>
  <c r="BF508" i="2"/>
  <c r="BG508" i="2" s="1"/>
  <c r="BH508" i="2" s="1"/>
  <c r="BF509" i="2"/>
  <c r="BG509" i="2" s="1"/>
  <c r="BH509" i="2" s="1"/>
  <c r="BF510" i="2"/>
  <c r="BG510" i="2" s="1"/>
  <c r="BH510" i="2" s="1"/>
  <c r="BF511" i="2"/>
  <c r="BG511" i="2" s="1"/>
  <c r="BH511" i="2" s="1"/>
  <c r="BF512" i="2"/>
  <c r="BG512" i="2" s="1"/>
  <c r="BH512" i="2" s="1"/>
  <c r="BF513" i="2"/>
  <c r="BG513" i="2" s="1"/>
  <c r="BH513" i="2" s="1"/>
  <c r="BF514" i="2"/>
  <c r="BG514" i="2" s="1"/>
  <c r="BH514" i="2" s="1"/>
  <c r="BF515" i="2"/>
  <c r="BG515" i="2" s="1"/>
  <c r="BH515" i="2" s="1"/>
  <c r="BF516" i="2"/>
  <c r="BG516" i="2" s="1"/>
  <c r="BH516" i="2" s="1"/>
  <c r="BF517" i="2"/>
  <c r="BG517" i="2" s="1"/>
  <c r="BH517" i="2" s="1"/>
  <c r="BF518" i="2"/>
  <c r="BG518" i="2" s="1"/>
  <c r="BH518" i="2" s="1"/>
  <c r="BF519" i="2"/>
  <c r="BG519" i="2" s="1"/>
  <c r="BH519" i="2" s="1"/>
  <c r="BF520" i="2"/>
  <c r="BG520" i="2" s="1"/>
  <c r="BH520" i="2" s="1"/>
  <c r="BF521" i="2"/>
  <c r="BG521" i="2" s="1"/>
  <c r="BH521" i="2" s="1"/>
  <c r="BF522" i="2"/>
  <c r="BG522" i="2" s="1"/>
  <c r="BH522" i="2" s="1"/>
  <c r="BF523" i="2"/>
  <c r="BG523" i="2" s="1"/>
  <c r="BH523" i="2" s="1"/>
  <c r="BF524" i="2"/>
  <c r="BG524" i="2" s="1"/>
  <c r="BH524" i="2" s="1"/>
  <c r="BF525" i="2"/>
  <c r="BG525" i="2" s="1"/>
  <c r="BH525" i="2" s="1"/>
  <c r="BF526" i="2"/>
  <c r="BG526" i="2" s="1"/>
  <c r="BH526" i="2" s="1"/>
  <c r="BF527" i="2"/>
  <c r="BG527" i="2" s="1"/>
  <c r="BH527" i="2" s="1"/>
  <c r="BF528" i="2"/>
  <c r="BG528" i="2" s="1"/>
  <c r="BH528" i="2" s="1"/>
  <c r="BF529" i="2"/>
  <c r="BG529" i="2" s="1"/>
  <c r="BH529" i="2" s="1"/>
  <c r="BF530" i="2"/>
  <c r="BG530" i="2" s="1"/>
  <c r="BH530" i="2" s="1"/>
  <c r="BF531" i="2"/>
  <c r="BG531" i="2" s="1"/>
  <c r="BH531" i="2" s="1"/>
  <c r="BF532" i="2"/>
  <c r="BG532" i="2" s="1"/>
  <c r="BH532" i="2" s="1"/>
  <c r="BF533" i="2"/>
  <c r="BG533" i="2" s="1"/>
  <c r="BH533" i="2" s="1"/>
  <c r="BF534" i="2"/>
  <c r="BG534" i="2" s="1"/>
  <c r="BH534" i="2" s="1"/>
  <c r="BF535" i="2"/>
  <c r="BG535" i="2" s="1"/>
  <c r="BH535" i="2" s="1"/>
  <c r="BF536" i="2"/>
  <c r="BG536" i="2" s="1"/>
  <c r="BH536" i="2" s="1"/>
  <c r="BF537" i="2"/>
  <c r="BG537" i="2" s="1"/>
  <c r="BH537" i="2" s="1"/>
  <c r="BF538" i="2"/>
  <c r="BG538" i="2" s="1"/>
  <c r="BH538" i="2" s="1"/>
  <c r="BF539" i="2"/>
  <c r="BG539" i="2" s="1"/>
  <c r="BH539" i="2" s="1"/>
  <c r="BF540" i="2"/>
  <c r="BG540" i="2" s="1"/>
  <c r="BH540" i="2" s="1"/>
  <c r="BF541" i="2"/>
  <c r="BG541" i="2" s="1"/>
  <c r="BH541" i="2" s="1"/>
  <c r="BF542" i="2"/>
  <c r="BG542" i="2" s="1"/>
  <c r="BH542" i="2" s="1"/>
  <c r="BF543" i="2"/>
  <c r="BG543" i="2" s="1"/>
  <c r="BH543" i="2" s="1"/>
  <c r="BF544" i="2"/>
  <c r="BG544" i="2" s="1"/>
  <c r="BH544" i="2" s="1"/>
  <c r="BF545" i="2"/>
  <c r="BG545" i="2" s="1"/>
  <c r="BH545" i="2" s="1"/>
  <c r="BF546" i="2"/>
  <c r="BG546" i="2" s="1"/>
  <c r="BH546" i="2" s="1"/>
  <c r="BF547" i="2"/>
  <c r="BG547" i="2" s="1"/>
  <c r="BH547" i="2" s="1"/>
  <c r="BF548" i="2"/>
  <c r="BG548" i="2" s="1"/>
  <c r="BH548" i="2" s="1"/>
  <c r="BF549" i="2"/>
  <c r="BG549" i="2" s="1"/>
  <c r="BH549" i="2" s="1"/>
  <c r="BF550" i="2"/>
  <c r="BG550" i="2" s="1"/>
  <c r="BH550" i="2" s="1"/>
  <c r="BF551" i="2"/>
  <c r="BG551" i="2" s="1"/>
  <c r="BH551" i="2" s="1"/>
  <c r="BF552" i="2"/>
  <c r="BG552" i="2" s="1"/>
  <c r="BH552" i="2" s="1"/>
  <c r="BF553" i="2"/>
  <c r="BG553" i="2" s="1"/>
  <c r="BH553" i="2" s="1"/>
  <c r="BF554" i="2"/>
  <c r="BG554" i="2" s="1"/>
  <c r="BH554" i="2" s="1"/>
  <c r="BF555" i="2"/>
  <c r="BG555" i="2" s="1"/>
  <c r="BH555" i="2" s="1"/>
  <c r="BF556" i="2"/>
  <c r="BG556" i="2" s="1"/>
  <c r="BH556" i="2" s="1"/>
  <c r="BF557" i="2"/>
  <c r="BG557" i="2" s="1"/>
  <c r="BH557" i="2" s="1"/>
  <c r="BF558" i="2"/>
  <c r="BG558" i="2" s="1"/>
  <c r="BH558" i="2" s="1"/>
  <c r="BF559" i="2"/>
  <c r="BG559" i="2" s="1"/>
  <c r="BH559" i="2" s="1"/>
  <c r="BF560" i="2"/>
  <c r="BG560" i="2" s="1"/>
  <c r="BH560" i="2" s="1"/>
  <c r="BF561" i="2"/>
  <c r="BG561" i="2" s="1"/>
  <c r="BH561" i="2" s="1"/>
  <c r="BF562" i="2"/>
  <c r="BG562" i="2" s="1"/>
  <c r="BH562" i="2" s="1"/>
  <c r="BF563" i="2"/>
  <c r="BG563" i="2" s="1"/>
  <c r="BH563" i="2" s="1"/>
  <c r="BF564" i="2"/>
  <c r="BG564" i="2" s="1"/>
  <c r="BH564" i="2" s="1"/>
  <c r="BF565" i="2"/>
  <c r="BG565" i="2" s="1"/>
  <c r="BH565" i="2" s="1"/>
  <c r="BF566" i="2"/>
  <c r="BG566" i="2" s="1"/>
  <c r="BH566" i="2" s="1"/>
  <c r="BF567" i="2"/>
  <c r="BG567" i="2" s="1"/>
  <c r="BH567" i="2" s="1"/>
  <c r="BF568" i="2"/>
  <c r="BG568" i="2" s="1"/>
  <c r="BH568" i="2" s="1"/>
  <c r="BF569" i="2"/>
  <c r="BG569" i="2" s="1"/>
  <c r="BH569" i="2" s="1"/>
  <c r="BF570" i="2"/>
  <c r="BG570" i="2" s="1"/>
  <c r="BH570" i="2" s="1"/>
  <c r="BF571" i="2"/>
  <c r="BG571" i="2" s="1"/>
  <c r="BH571" i="2" s="1"/>
  <c r="BF572" i="2"/>
  <c r="BG572" i="2" s="1"/>
  <c r="BH572" i="2" s="1"/>
  <c r="BF573" i="2"/>
  <c r="BG573" i="2" s="1"/>
  <c r="BH573" i="2" s="1"/>
  <c r="BF574" i="2"/>
  <c r="BG574" i="2" s="1"/>
  <c r="BH574" i="2" s="1"/>
  <c r="BF575" i="2"/>
  <c r="BG575" i="2" s="1"/>
  <c r="BH575" i="2" s="1"/>
  <c r="BF576" i="2"/>
  <c r="BG576" i="2" s="1"/>
  <c r="BH576" i="2" s="1"/>
  <c r="BF577" i="2"/>
  <c r="BG577" i="2" s="1"/>
  <c r="BH577" i="2" s="1"/>
  <c r="BF578" i="2"/>
  <c r="BG578" i="2" s="1"/>
  <c r="BH578" i="2" s="1"/>
  <c r="BF579" i="2"/>
  <c r="BG579" i="2" s="1"/>
  <c r="BH579" i="2" s="1"/>
  <c r="BF580" i="2"/>
  <c r="BG580" i="2" s="1"/>
  <c r="BH580" i="2" s="1"/>
  <c r="BF581" i="2"/>
  <c r="BG581" i="2" s="1"/>
  <c r="BH581" i="2" s="1"/>
  <c r="BF582" i="2"/>
  <c r="BG582" i="2" s="1"/>
  <c r="BH582" i="2" s="1"/>
  <c r="BF583" i="2"/>
  <c r="BG583" i="2" s="1"/>
  <c r="BH583" i="2" s="1"/>
  <c r="BF584" i="2"/>
  <c r="BG584" i="2" s="1"/>
  <c r="BH584" i="2" s="1"/>
  <c r="BF585" i="2"/>
  <c r="BG585" i="2" s="1"/>
  <c r="BH585" i="2" s="1"/>
  <c r="BF586" i="2"/>
  <c r="BG586" i="2" s="1"/>
  <c r="BH586" i="2" s="1"/>
  <c r="BF587" i="2"/>
  <c r="BG587" i="2" s="1"/>
  <c r="BH587" i="2" s="1"/>
  <c r="BF588" i="2"/>
  <c r="BG588" i="2" s="1"/>
  <c r="BH588" i="2" s="1"/>
  <c r="BF589" i="2"/>
  <c r="BG589" i="2" s="1"/>
  <c r="BH589" i="2" s="1"/>
  <c r="BF590" i="2"/>
  <c r="BG590" i="2" s="1"/>
  <c r="BH590" i="2" s="1"/>
  <c r="BF591" i="2"/>
  <c r="BG591" i="2" s="1"/>
  <c r="BH591" i="2" s="1"/>
  <c r="BF592" i="2"/>
  <c r="BG592" i="2" s="1"/>
  <c r="BH592" i="2" s="1"/>
  <c r="BF593" i="2"/>
  <c r="BG593" i="2" s="1"/>
  <c r="BH593" i="2" s="1"/>
  <c r="BF594" i="2"/>
  <c r="BG594" i="2" s="1"/>
  <c r="BH594" i="2" s="1"/>
  <c r="BF595" i="2"/>
  <c r="BG595" i="2" s="1"/>
  <c r="BH595" i="2" s="1"/>
  <c r="BF596" i="2"/>
  <c r="BG596" i="2" s="1"/>
  <c r="BH596" i="2" s="1"/>
  <c r="BF597" i="2"/>
  <c r="BG597" i="2" s="1"/>
  <c r="BH597" i="2" s="1"/>
  <c r="BF598" i="2"/>
  <c r="BG598" i="2" s="1"/>
  <c r="BH598" i="2" s="1"/>
  <c r="BF599" i="2"/>
  <c r="BG599" i="2" s="1"/>
  <c r="BH599" i="2" s="1"/>
  <c r="BF600" i="2"/>
  <c r="BG600" i="2" s="1"/>
  <c r="BH600" i="2" s="1"/>
  <c r="BF601" i="2"/>
  <c r="BG601" i="2" s="1"/>
  <c r="BH601" i="2" s="1"/>
  <c r="BF602" i="2"/>
  <c r="BG602" i="2" s="1"/>
  <c r="BH602" i="2" s="1"/>
  <c r="BF603" i="2"/>
  <c r="BG603" i="2" s="1"/>
  <c r="BH603" i="2" s="1"/>
  <c r="BF604" i="2"/>
  <c r="BG604" i="2" s="1"/>
  <c r="BH604" i="2" s="1"/>
  <c r="BF605" i="2"/>
  <c r="BG605" i="2" s="1"/>
  <c r="BH605" i="2" s="1"/>
  <c r="BF606" i="2"/>
  <c r="BG606" i="2" s="1"/>
  <c r="BH606" i="2" s="1"/>
  <c r="BF607" i="2"/>
  <c r="BG607" i="2" s="1"/>
  <c r="BH607" i="2" s="1"/>
  <c r="BF608" i="2"/>
  <c r="BG608" i="2" s="1"/>
  <c r="BH608" i="2" s="1"/>
  <c r="BF609" i="2"/>
  <c r="BG609" i="2" s="1"/>
  <c r="BH609" i="2" s="1"/>
  <c r="BF610" i="2"/>
  <c r="BG610" i="2" s="1"/>
  <c r="BH610" i="2" s="1"/>
  <c r="BF611" i="2"/>
  <c r="BG611" i="2" s="1"/>
  <c r="BH611" i="2" s="1"/>
  <c r="BF612" i="2"/>
  <c r="BG612" i="2" s="1"/>
  <c r="BH612" i="2" s="1"/>
  <c r="BF613" i="2"/>
  <c r="BG613" i="2" s="1"/>
  <c r="BH613" i="2" s="1"/>
  <c r="BF614" i="2"/>
  <c r="BG614" i="2" s="1"/>
  <c r="BH614" i="2" s="1"/>
  <c r="BF615" i="2"/>
  <c r="BG615" i="2" s="1"/>
  <c r="BH615" i="2" s="1"/>
  <c r="BF616" i="2"/>
  <c r="BG616" i="2" s="1"/>
  <c r="BH616" i="2" s="1"/>
  <c r="BF617" i="2"/>
  <c r="BG617" i="2" s="1"/>
  <c r="BH617" i="2" s="1"/>
  <c r="BF618" i="2"/>
  <c r="BG618" i="2" s="1"/>
  <c r="BH618" i="2" s="1"/>
  <c r="BF619" i="2"/>
  <c r="BG619" i="2" s="1"/>
  <c r="BH619" i="2" s="1"/>
  <c r="BF620" i="2"/>
  <c r="BG620" i="2" s="1"/>
  <c r="BH620" i="2" s="1"/>
  <c r="BF621" i="2"/>
  <c r="BG621" i="2" s="1"/>
  <c r="BH621" i="2" s="1"/>
  <c r="BF622" i="2"/>
  <c r="BG622" i="2" s="1"/>
  <c r="BH622" i="2" s="1"/>
  <c r="BF623" i="2"/>
  <c r="BG623" i="2" s="1"/>
  <c r="BH623" i="2" s="1"/>
  <c r="BF624" i="2"/>
  <c r="BG624" i="2" s="1"/>
  <c r="BH624" i="2" s="1"/>
  <c r="BF625" i="2"/>
  <c r="BG625" i="2" s="1"/>
  <c r="BH625" i="2" s="1"/>
  <c r="BF626" i="2"/>
  <c r="BG626" i="2" s="1"/>
  <c r="BH626" i="2" s="1"/>
  <c r="BF627" i="2"/>
  <c r="BG627" i="2" s="1"/>
  <c r="BH627" i="2" s="1"/>
  <c r="BF628" i="2"/>
  <c r="BG628" i="2" s="1"/>
  <c r="BH628" i="2" s="1"/>
  <c r="BF629" i="2"/>
  <c r="BG629" i="2" s="1"/>
  <c r="BH629" i="2" s="1"/>
  <c r="BF630" i="2"/>
  <c r="BG630" i="2" s="1"/>
  <c r="BH630" i="2" s="1"/>
  <c r="BF631" i="2"/>
  <c r="BG631" i="2" s="1"/>
  <c r="BH631" i="2" s="1"/>
  <c r="BF632" i="2"/>
  <c r="BG632" i="2" s="1"/>
  <c r="BH632" i="2" s="1"/>
  <c r="BF633" i="2"/>
  <c r="BG633" i="2" s="1"/>
  <c r="BH633" i="2" s="1"/>
  <c r="BF634" i="2"/>
  <c r="BG634" i="2" s="1"/>
  <c r="BH634" i="2" s="1"/>
  <c r="BF635" i="2"/>
  <c r="BG635" i="2" s="1"/>
  <c r="BH635" i="2" s="1"/>
  <c r="BF636" i="2"/>
  <c r="BG636" i="2" s="1"/>
  <c r="BH636" i="2" s="1"/>
  <c r="BF637" i="2"/>
  <c r="BG637" i="2" s="1"/>
  <c r="BH637" i="2" s="1"/>
  <c r="BF638" i="2"/>
  <c r="BG638" i="2" s="1"/>
  <c r="BH638" i="2" s="1"/>
  <c r="BF639" i="2"/>
  <c r="BG639" i="2" s="1"/>
  <c r="BH639" i="2" s="1"/>
  <c r="BF640" i="2"/>
  <c r="BG640" i="2" s="1"/>
  <c r="BH640" i="2" s="1"/>
  <c r="BF641" i="2"/>
  <c r="BG641" i="2" s="1"/>
  <c r="BH641" i="2" s="1"/>
  <c r="BF642" i="2"/>
  <c r="BG642" i="2" s="1"/>
  <c r="BH642" i="2" s="1"/>
  <c r="BF643" i="2"/>
  <c r="BG643" i="2" s="1"/>
  <c r="BH643" i="2" s="1"/>
  <c r="BF644" i="2"/>
  <c r="BG644" i="2" s="1"/>
  <c r="BH644" i="2" s="1"/>
  <c r="BF645" i="2"/>
  <c r="BG645" i="2" s="1"/>
  <c r="BH645" i="2" s="1"/>
  <c r="BF646" i="2"/>
  <c r="BG646" i="2" s="1"/>
  <c r="BH646" i="2" s="1"/>
  <c r="BF647" i="2"/>
  <c r="BG647" i="2" s="1"/>
  <c r="BH647" i="2" s="1"/>
  <c r="BF648" i="2"/>
  <c r="BG648" i="2" s="1"/>
  <c r="BH648" i="2" s="1"/>
  <c r="BF649" i="2"/>
  <c r="BG649" i="2" s="1"/>
  <c r="BH649" i="2" s="1"/>
  <c r="BF650" i="2"/>
  <c r="BG650" i="2" s="1"/>
  <c r="BH650" i="2" s="1"/>
  <c r="BF651" i="2"/>
  <c r="BG651" i="2" s="1"/>
  <c r="BH651" i="2" s="1"/>
  <c r="BF652" i="2"/>
  <c r="BG652" i="2" s="1"/>
  <c r="BH652" i="2" s="1"/>
  <c r="BF653" i="2"/>
  <c r="BG653" i="2" s="1"/>
  <c r="BH653" i="2" s="1"/>
  <c r="BF654" i="2"/>
  <c r="BG654" i="2" s="1"/>
  <c r="BH654" i="2" s="1"/>
  <c r="BF655" i="2"/>
  <c r="BG655" i="2" s="1"/>
  <c r="BH655" i="2" s="1"/>
  <c r="BF656" i="2"/>
  <c r="BG656" i="2" s="1"/>
  <c r="BH656" i="2" s="1"/>
  <c r="BF657" i="2"/>
  <c r="BG657" i="2" s="1"/>
  <c r="BH657" i="2" s="1"/>
  <c r="BF658" i="2"/>
  <c r="BG658" i="2" s="1"/>
  <c r="BH658" i="2" s="1"/>
  <c r="BF659" i="2"/>
  <c r="BG659" i="2" s="1"/>
  <c r="BH659" i="2" s="1"/>
  <c r="BF660" i="2"/>
  <c r="BG660" i="2" s="1"/>
  <c r="BH660" i="2" s="1"/>
  <c r="BF661" i="2"/>
  <c r="BG661" i="2" s="1"/>
  <c r="BH661" i="2" s="1"/>
  <c r="BF662" i="2"/>
  <c r="BG662" i="2" s="1"/>
  <c r="BH662" i="2" s="1"/>
  <c r="BF663" i="2"/>
  <c r="BG663" i="2" s="1"/>
  <c r="BH663" i="2" s="1"/>
  <c r="BF664" i="2"/>
  <c r="BG664" i="2" s="1"/>
  <c r="BH664" i="2" s="1"/>
  <c r="BF665" i="2"/>
  <c r="BG665" i="2" s="1"/>
  <c r="BH665" i="2" s="1"/>
  <c r="BF666" i="2"/>
  <c r="BG666" i="2" s="1"/>
  <c r="BH666" i="2" s="1"/>
  <c r="BF667" i="2"/>
  <c r="BG667" i="2" s="1"/>
  <c r="BH667" i="2" s="1"/>
  <c r="BF668" i="2"/>
  <c r="BG668" i="2" s="1"/>
  <c r="BH668" i="2" s="1"/>
  <c r="BF669" i="2"/>
  <c r="BG669" i="2" s="1"/>
  <c r="BH669" i="2" s="1"/>
  <c r="BF670" i="2"/>
  <c r="BG670" i="2" s="1"/>
  <c r="BH670" i="2" s="1"/>
  <c r="BF671" i="2"/>
  <c r="BG671" i="2" s="1"/>
  <c r="BH671" i="2" s="1"/>
  <c r="BP41" i="2" s="1"/>
  <c r="BF672" i="2"/>
  <c r="BG672" i="2" s="1"/>
  <c r="BH672" i="2" s="1"/>
  <c r="BF673" i="2"/>
  <c r="BG673" i="2" s="1"/>
  <c r="BH673" i="2" s="1"/>
  <c r="BF674" i="2"/>
  <c r="BG674" i="2" s="1"/>
  <c r="BH674" i="2" s="1"/>
  <c r="BF675" i="2"/>
  <c r="BG675" i="2" s="1"/>
  <c r="BH675" i="2" s="1"/>
  <c r="BF676" i="2"/>
  <c r="BG676" i="2" s="1"/>
  <c r="BH676" i="2" s="1"/>
  <c r="BF677" i="2"/>
  <c r="BG677" i="2" s="1"/>
  <c r="BH677" i="2" s="1"/>
  <c r="BF678" i="2"/>
  <c r="BG678" i="2" s="1"/>
  <c r="BH678" i="2" s="1"/>
  <c r="BF679" i="2"/>
  <c r="BG679" i="2" s="1"/>
  <c r="BH679" i="2" s="1"/>
  <c r="BF680" i="2"/>
  <c r="BG680" i="2" s="1"/>
  <c r="BH680" i="2" s="1"/>
  <c r="BF681" i="2"/>
  <c r="BG681" i="2" s="1"/>
  <c r="BH681" i="2" s="1"/>
  <c r="BF682" i="2"/>
  <c r="BG682" i="2" s="1"/>
  <c r="BH682" i="2" s="1"/>
  <c r="BF683" i="2"/>
  <c r="BG683" i="2" s="1"/>
  <c r="BH683" i="2" s="1"/>
  <c r="BF684" i="2"/>
  <c r="BG684" i="2" s="1"/>
  <c r="BH684" i="2" s="1"/>
  <c r="BF685" i="2"/>
  <c r="BG685" i="2" s="1"/>
  <c r="BH685" i="2" s="1"/>
  <c r="BF686" i="2"/>
  <c r="BG686" i="2" s="1"/>
  <c r="BH686" i="2" s="1"/>
  <c r="BF687" i="2"/>
  <c r="BG687" i="2" s="1"/>
  <c r="BH687" i="2" s="1"/>
  <c r="BF688" i="2"/>
  <c r="BG688" i="2" s="1"/>
  <c r="BH688" i="2" s="1"/>
  <c r="BF689" i="2"/>
  <c r="BG689" i="2" s="1"/>
  <c r="BH689" i="2" s="1"/>
  <c r="BF690" i="2"/>
  <c r="BG690" i="2" s="1"/>
  <c r="BH690" i="2" s="1"/>
  <c r="BF691" i="2"/>
  <c r="BG691" i="2" s="1"/>
  <c r="BH691" i="2" s="1"/>
  <c r="BF692" i="2"/>
  <c r="BG692" i="2" s="1"/>
  <c r="BH692" i="2" s="1"/>
  <c r="BF693" i="2"/>
  <c r="BG693" i="2" s="1"/>
  <c r="BH693" i="2" s="1"/>
  <c r="BF694" i="2"/>
  <c r="BG694" i="2" s="1"/>
  <c r="BH694" i="2" s="1"/>
  <c r="BF695" i="2"/>
  <c r="BG695" i="2" s="1"/>
  <c r="BH695" i="2" s="1"/>
  <c r="BF696" i="2"/>
  <c r="BG696" i="2" s="1"/>
  <c r="BH696" i="2" s="1"/>
  <c r="BF697" i="2"/>
  <c r="BG697" i="2" s="1"/>
  <c r="BH697" i="2" s="1"/>
  <c r="BF698" i="2"/>
  <c r="BG698" i="2" s="1"/>
  <c r="BH698" i="2" s="1"/>
  <c r="BF699" i="2"/>
  <c r="BG699" i="2" s="1"/>
  <c r="BH699" i="2" s="1"/>
  <c r="BF700" i="2"/>
  <c r="BG700" i="2" s="1"/>
  <c r="BH700" i="2" s="1"/>
  <c r="BF701" i="2"/>
  <c r="BG701" i="2" s="1"/>
  <c r="BH701" i="2" s="1"/>
  <c r="BF702" i="2"/>
  <c r="BG702" i="2" s="1"/>
  <c r="BH702" i="2" s="1"/>
  <c r="BF703" i="2"/>
  <c r="BG703" i="2" s="1"/>
  <c r="BH703" i="2" s="1"/>
  <c r="BF704" i="2"/>
  <c r="BG704" i="2" s="1"/>
  <c r="BH704" i="2" s="1"/>
  <c r="BF705" i="2"/>
  <c r="BG705" i="2" s="1"/>
  <c r="BH705" i="2" s="1"/>
  <c r="BF706" i="2"/>
  <c r="BG706" i="2" s="1"/>
  <c r="BH706" i="2" s="1"/>
  <c r="BF707" i="2"/>
  <c r="BG707" i="2" s="1"/>
  <c r="BH707" i="2" s="1"/>
  <c r="BF708" i="2"/>
  <c r="BG708" i="2" s="1"/>
  <c r="BH708" i="2" s="1"/>
  <c r="BF709" i="2"/>
  <c r="BG709" i="2" s="1"/>
  <c r="BH709" i="2" s="1"/>
  <c r="BF710" i="2"/>
  <c r="BG710" i="2" s="1"/>
  <c r="BH710" i="2" s="1"/>
  <c r="BF711" i="2"/>
  <c r="BG711" i="2" s="1"/>
  <c r="BH711" i="2" s="1"/>
  <c r="BF712" i="2"/>
  <c r="BG712" i="2" s="1"/>
  <c r="BH712" i="2" s="1"/>
  <c r="BF713" i="2"/>
  <c r="BG713" i="2" s="1"/>
  <c r="BH713" i="2" s="1"/>
  <c r="BF714" i="2"/>
  <c r="BG714" i="2" s="1"/>
  <c r="BH714" i="2" s="1"/>
  <c r="BF715" i="2"/>
  <c r="BG715" i="2" s="1"/>
  <c r="BH715" i="2" s="1"/>
  <c r="BF716" i="2"/>
  <c r="BG716" i="2" s="1"/>
  <c r="BH716" i="2" s="1"/>
  <c r="BF717" i="2"/>
  <c r="BG717" i="2" s="1"/>
  <c r="BH717" i="2" s="1"/>
  <c r="BF718" i="2"/>
  <c r="BG718" i="2" s="1"/>
  <c r="BH718" i="2" s="1"/>
  <c r="BF719" i="2"/>
  <c r="BG719" i="2" s="1"/>
  <c r="BH719" i="2" s="1"/>
  <c r="BF720" i="2"/>
  <c r="BG720" i="2" s="1"/>
  <c r="BH720" i="2" s="1"/>
  <c r="BF721" i="2"/>
  <c r="BG721" i="2" s="1"/>
  <c r="BH721" i="2" s="1"/>
  <c r="BF722" i="2"/>
  <c r="BG722" i="2" s="1"/>
  <c r="BH722" i="2" s="1"/>
  <c r="BF723" i="2"/>
  <c r="BG723" i="2" s="1"/>
  <c r="BH723" i="2" s="1"/>
  <c r="BF724" i="2"/>
  <c r="BG724" i="2" s="1"/>
  <c r="BH724" i="2" s="1"/>
  <c r="BF725" i="2"/>
  <c r="BG725" i="2" s="1"/>
  <c r="BH725" i="2" s="1"/>
  <c r="BF726" i="2"/>
  <c r="BG726" i="2" s="1"/>
  <c r="BH726" i="2" s="1"/>
  <c r="BF727" i="2"/>
  <c r="BG727" i="2" s="1"/>
  <c r="BH727" i="2" s="1"/>
  <c r="BF728" i="2"/>
  <c r="BG728" i="2" s="1"/>
  <c r="BH728" i="2" s="1"/>
  <c r="BF729" i="2"/>
  <c r="BG729" i="2" s="1"/>
  <c r="BH729" i="2" s="1"/>
  <c r="BF730" i="2"/>
  <c r="BG730" i="2" s="1"/>
  <c r="BH730" i="2" s="1"/>
  <c r="BF731" i="2"/>
  <c r="BG731" i="2" s="1"/>
  <c r="BH731" i="2" s="1"/>
  <c r="BF732" i="2"/>
  <c r="BG732" i="2" s="1"/>
  <c r="BH732" i="2" s="1"/>
  <c r="BF733" i="2"/>
  <c r="BG733" i="2" s="1"/>
  <c r="BH733" i="2" s="1"/>
  <c r="BF734" i="2"/>
  <c r="BG734" i="2" s="1"/>
  <c r="BH734" i="2" s="1"/>
  <c r="BF735" i="2"/>
  <c r="BG735" i="2" s="1"/>
  <c r="BH735" i="2" s="1"/>
  <c r="BF736" i="2"/>
  <c r="BG736" i="2" s="1"/>
  <c r="BH736" i="2" s="1"/>
  <c r="BF737" i="2"/>
  <c r="BG737" i="2" s="1"/>
  <c r="BH737" i="2" s="1"/>
  <c r="BF738" i="2"/>
  <c r="BG738" i="2" s="1"/>
  <c r="BH738" i="2" s="1"/>
  <c r="BF739" i="2"/>
  <c r="BG739" i="2" s="1"/>
  <c r="BH739" i="2" s="1"/>
  <c r="BF740" i="2"/>
  <c r="BG740" i="2" s="1"/>
  <c r="BH740" i="2" s="1"/>
  <c r="BF741" i="2"/>
  <c r="BG741" i="2" s="1"/>
  <c r="BH741" i="2" s="1"/>
  <c r="BF742" i="2"/>
  <c r="BG742" i="2" s="1"/>
  <c r="BH742" i="2" s="1"/>
  <c r="BF743" i="2"/>
  <c r="BG743" i="2" s="1"/>
  <c r="BH743" i="2" s="1"/>
  <c r="BF744" i="2"/>
  <c r="BG744" i="2" s="1"/>
  <c r="BH744" i="2" s="1"/>
  <c r="BF745" i="2"/>
  <c r="BG745" i="2" s="1"/>
  <c r="BH745" i="2" s="1"/>
  <c r="BF746" i="2"/>
  <c r="BG746" i="2" s="1"/>
  <c r="BH746" i="2" s="1"/>
  <c r="BF747" i="2"/>
  <c r="BG747" i="2" s="1"/>
  <c r="BH747" i="2" s="1"/>
  <c r="BF748" i="2"/>
  <c r="BG748" i="2" s="1"/>
  <c r="BH748" i="2" s="1"/>
  <c r="BF749" i="2"/>
  <c r="BG749" i="2" s="1"/>
  <c r="BH749" i="2" s="1"/>
  <c r="BF750" i="2"/>
  <c r="BG750" i="2" s="1"/>
  <c r="BH750" i="2" s="1"/>
  <c r="BF751" i="2"/>
  <c r="BG751" i="2" s="1"/>
  <c r="BH751" i="2" s="1"/>
  <c r="BF752" i="2"/>
  <c r="BG752" i="2" s="1"/>
  <c r="BH752" i="2" s="1"/>
  <c r="BF753" i="2"/>
  <c r="BG753" i="2" s="1"/>
  <c r="BH753" i="2" s="1"/>
  <c r="BF754" i="2"/>
  <c r="BG754" i="2" s="1"/>
  <c r="BH754" i="2" s="1"/>
  <c r="BF755" i="2"/>
  <c r="BG755" i="2" s="1"/>
  <c r="BH755" i="2" s="1"/>
  <c r="BF756" i="2"/>
  <c r="BG756" i="2" s="1"/>
  <c r="BH756" i="2" s="1"/>
  <c r="BF757" i="2"/>
  <c r="BG757" i="2" s="1"/>
  <c r="BH757" i="2" s="1"/>
  <c r="BF758" i="2"/>
  <c r="BG758" i="2" s="1"/>
  <c r="BH758" i="2" s="1"/>
  <c r="BF759" i="2"/>
  <c r="BG759" i="2" s="1"/>
  <c r="BH759" i="2" s="1"/>
  <c r="BF760" i="2"/>
  <c r="BG760" i="2" s="1"/>
  <c r="BH760" i="2" s="1"/>
  <c r="BF761" i="2"/>
  <c r="BG761" i="2" s="1"/>
  <c r="BH761" i="2" s="1"/>
  <c r="BF762" i="2"/>
  <c r="BG762" i="2" s="1"/>
  <c r="BH762" i="2" s="1"/>
  <c r="BF763" i="2"/>
  <c r="BG763" i="2" s="1"/>
  <c r="BH763" i="2" s="1"/>
  <c r="BF764" i="2"/>
  <c r="BG764" i="2" s="1"/>
  <c r="BH764" i="2" s="1"/>
  <c r="BF765" i="2"/>
  <c r="BG765" i="2" s="1"/>
  <c r="BH765" i="2" s="1"/>
  <c r="BF766" i="2"/>
  <c r="BG766" i="2" s="1"/>
  <c r="BH766" i="2" s="1"/>
  <c r="BF767" i="2"/>
  <c r="BG767" i="2" s="1"/>
  <c r="BH767" i="2" s="1"/>
  <c r="BF768" i="2"/>
  <c r="BG768" i="2" s="1"/>
  <c r="BH768" i="2" s="1"/>
  <c r="BF769" i="2"/>
  <c r="BG769" i="2" s="1"/>
  <c r="BH769" i="2" s="1"/>
  <c r="BF770" i="2"/>
  <c r="BG770" i="2" s="1"/>
  <c r="BH770" i="2" s="1"/>
  <c r="BF771" i="2"/>
  <c r="BG771" i="2" s="1"/>
  <c r="BH771" i="2" s="1"/>
  <c r="BF772" i="2"/>
  <c r="BG772" i="2" s="1"/>
  <c r="BH772" i="2" s="1"/>
  <c r="BF773" i="2"/>
  <c r="BG773" i="2" s="1"/>
  <c r="BH773" i="2" s="1"/>
  <c r="BF774" i="2"/>
  <c r="BG774" i="2" s="1"/>
  <c r="BH774" i="2" s="1"/>
  <c r="BF775" i="2"/>
  <c r="BG775" i="2" s="1"/>
  <c r="BH775" i="2" s="1"/>
  <c r="BF776" i="2"/>
  <c r="BG776" i="2" s="1"/>
  <c r="BH776" i="2" s="1"/>
  <c r="BF777" i="2"/>
  <c r="BG777" i="2" s="1"/>
  <c r="BH777" i="2" s="1"/>
  <c r="BF778" i="2"/>
  <c r="BG778" i="2" s="1"/>
  <c r="BH778" i="2" s="1"/>
  <c r="BF779" i="2"/>
  <c r="BG779" i="2" s="1"/>
  <c r="BH779" i="2" s="1"/>
  <c r="BF780" i="2"/>
  <c r="BG780" i="2" s="1"/>
  <c r="BH780" i="2" s="1"/>
  <c r="BF781" i="2"/>
  <c r="BG781" i="2" s="1"/>
  <c r="BH781" i="2" s="1"/>
  <c r="BF782" i="2"/>
  <c r="BG782" i="2" s="1"/>
  <c r="BH782" i="2" s="1"/>
  <c r="BF783" i="2"/>
  <c r="BG783" i="2" s="1"/>
  <c r="BH783" i="2" s="1"/>
  <c r="BF784" i="2"/>
  <c r="BG784" i="2" s="1"/>
  <c r="BH784" i="2" s="1"/>
  <c r="BF785" i="2"/>
  <c r="BG785" i="2" s="1"/>
  <c r="BH785" i="2" s="1"/>
  <c r="BF786" i="2"/>
  <c r="BG786" i="2" s="1"/>
  <c r="BH786" i="2" s="1"/>
  <c r="BF787" i="2"/>
  <c r="BG787" i="2" s="1"/>
  <c r="BH787" i="2" s="1"/>
  <c r="BF788" i="2"/>
  <c r="BG788" i="2" s="1"/>
  <c r="BH788" i="2" s="1"/>
  <c r="BF789" i="2"/>
  <c r="BG789" i="2" s="1"/>
  <c r="BH789" i="2" s="1"/>
  <c r="BF790" i="2"/>
  <c r="BG790" i="2" s="1"/>
  <c r="BH790" i="2" s="1"/>
  <c r="BF791" i="2"/>
  <c r="BG791" i="2" s="1"/>
  <c r="BH791" i="2" s="1"/>
  <c r="BF792" i="2"/>
  <c r="BG792" i="2" s="1"/>
  <c r="BH792" i="2" s="1"/>
  <c r="BF793" i="2"/>
  <c r="BG793" i="2" s="1"/>
  <c r="BH793" i="2" s="1"/>
  <c r="BF794" i="2"/>
  <c r="BG794" i="2" s="1"/>
  <c r="BH794" i="2" s="1"/>
  <c r="BF795" i="2"/>
  <c r="BG795" i="2" s="1"/>
  <c r="BH795" i="2" s="1"/>
  <c r="BF796" i="2"/>
  <c r="BG796" i="2" s="1"/>
  <c r="BH796" i="2" s="1"/>
  <c r="BF797" i="2"/>
  <c r="BG797" i="2" s="1"/>
  <c r="BH797" i="2" s="1"/>
  <c r="BF798" i="2"/>
  <c r="BG798" i="2" s="1"/>
  <c r="BH798" i="2" s="1"/>
  <c r="BF799" i="2"/>
  <c r="BG799" i="2" s="1"/>
  <c r="BH799" i="2" s="1"/>
  <c r="BF800" i="2"/>
  <c r="BG800" i="2" s="1"/>
  <c r="BH800" i="2" s="1"/>
  <c r="BF801" i="2"/>
  <c r="BG801" i="2" s="1"/>
  <c r="BH801" i="2" s="1"/>
  <c r="BF802" i="2"/>
  <c r="BG802" i="2" s="1"/>
  <c r="BH802" i="2" s="1"/>
  <c r="BF803" i="2"/>
  <c r="BG803" i="2" s="1"/>
  <c r="BH803" i="2" s="1"/>
  <c r="BF804" i="2"/>
  <c r="BG804" i="2" s="1"/>
  <c r="BH804" i="2" s="1"/>
  <c r="BF805" i="2"/>
  <c r="BG805" i="2" s="1"/>
  <c r="BH805" i="2" s="1"/>
  <c r="BF806" i="2"/>
  <c r="BG806" i="2" s="1"/>
  <c r="BH806" i="2" s="1"/>
  <c r="BF807" i="2"/>
  <c r="BG807" i="2" s="1"/>
  <c r="BH807" i="2" s="1"/>
  <c r="BF808" i="2"/>
  <c r="BG808" i="2" s="1"/>
  <c r="BH808" i="2" s="1"/>
  <c r="BF809" i="2"/>
  <c r="BG809" i="2" s="1"/>
  <c r="BH809" i="2" s="1"/>
  <c r="BF810" i="2"/>
  <c r="BG810" i="2" s="1"/>
  <c r="BH810" i="2" s="1"/>
  <c r="BF811" i="2"/>
  <c r="BG811" i="2" s="1"/>
  <c r="BH811" i="2" s="1"/>
  <c r="BF812" i="2"/>
  <c r="BG812" i="2" s="1"/>
  <c r="BH812" i="2" s="1"/>
  <c r="BF813" i="2"/>
  <c r="BG813" i="2" s="1"/>
  <c r="BH813" i="2" s="1"/>
  <c r="BF814" i="2"/>
  <c r="BG814" i="2" s="1"/>
  <c r="BH814" i="2" s="1"/>
  <c r="BF815" i="2"/>
  <c r="BG815" i="2" s="1"/>
  <c r="BH815" i="2" s="1"/>
  <c r="BF816" i="2"/>
  <c r="BG816" i="2" s="1"/>
  <c r="BH816" i="2" s="1"/>
  <c r="BF817" i="2"/>
  <c r="BG817" i="2" s="1"/>
  <c r="BH817" i="2" s="1"/>
  <c r="BF818" i="2"/>
  <c r="BG818" i="2" s="1"/>
  <c r="BH818" i="2" s="1"/>
  <c r="BF819" i="2"/>
  <c r="BG819" i="2" s="1"/>
  <c r="BH819" i="2" s="1"/>
  <c r="BF820" i="2"/>
  <c r="BG820" i="2" s="1"/>
  <c r="BH820" i="2" s="1"/>
  <c r="BF821" i="2"/>
  <c r="BG821" i="2" s="1"/>
  <c r="BH821" i="2" s="1"/>
  <c r="BF822" i="2"/>
  <c r="BG822" i="2" s="1"/>
  <c r="BH822" i="2" s="1"/>
  <c r="BF823" i="2"/>
  <c r="BG823" i="2" s="1"/>
  <c r="BH823" i="2" s="1"/>
  <c r="BF824" i="2"/>
  <c r="BG824" i="2" s="1"/>
  <c r="BH824" i="2" s="1"/>
  <c r="BF825" i="2"/>
  <c r="BG825" i="2" s="1"/>
  <c r="BH825" i="2" s="1"/>
  <c r="BF826" i="2"/>
  <c r="BG826" i="2" s="1"/>
  <c r="BH826" i="2" s="1"/>
  <c r="BF827" i="2"/>
  <c r="BG827" i="2" s="1"/>
  <c r="BH827" i="2" s="1"/>
  <c r="BF828" i="2"/>
  <c r="BG828" i="2" s="1"/>
  <c r="BH828" i="2" s="1"/>
  <c r="BF829" i="2"/>
  <c r="BG829" i="2" s="1"/>
  <c r="BH829" i="2" s="1"/>
  <c r="BF830" i="2"/>
  <c r="BG830" i="2" s="1"/>
  <c r="BH830" i="2" s="1"/>
  <c r="BF831" i="2"/>
  <c r="BG831" i="2" s="1"/>
  <c r="BH831" i="2" s="1"/>
  <c r="BF832" i="2"/>
  <c r="BG832" i="2" s="1"/>
  <c r="BH832" i="2" s="1"/>
  <c r="BF833" i="2"/>
  <c r="BG833" i="2" s="1"/>
  <c r="BH833" i="2" s="1"/>
  <c r="BF834" i="2"/>
  <c r="BG834" i="2" s="1"/>
  <c r="BH834" i="2" s="1"/>
  <c r="BF835" i="2"/>
  <c r="BG835" i="2" s="1"/>
  <c r="BH835" i="2" s="1"/>
  <c r="BF836" i="2"/>
  <c r="BG836" i="2" s="1"/>
  <c r="BH836" i="2" s="1"/>
  <c r="BF837" i="2"/>
  <c r="BG837" i="2" s="1"/>
  <c r="BH837" i="2" s="1"/>
  <c r="BF838" i="2"/>
  <c r="BG838" i="2" s="1"/>
  <c r="BH838" i="2" s="1"/>
  <c r="BF839" i="2"/>
  <c r="BG839" i="2" s="1"/>
  <c r="BH839" i="2" s="1"/>
  <c r="BF840" i="2"/>
  <c r="BG840" i="2" s="1"/>
  <c r="BH840" i="2" s="1"/>
  <c r="BF841" i="2"/>
  <c r="BG841" i="2" s="1"/>
  <c r="BH841" i="2" s="1"/>
  <c r="BF842" i="2"/>
  <c r="BG842" i="2" s="1"/>
  <c r="BH842" i="2" s="1"/>
  <c r="BF843" i="2"/>
  <c r="BG843" i="2" s="1"/>
  <c r="BH843" i="2" s="1"/>
  <c r="BF844" i="2"/>
  <c r="BG844" i="2" s="1"/>
  <c r="BH844" i="2" s="1"/>
  <c r="BF845" i="2"/>
  <c r="BG845" i="2" s="1"/>
  <c r="BH845" i="2" s="1"/>
  <c r="BF846" i="2"/>
  <c r="BG846" i="2" s="1"/>
  <c r="BH846" i="2" s="1"/>
  <c r="BF847" i="2"/>
  <c r="BG847" i="2" s="1"/>
  <c r="BH847" i="2" s="1"/>
  <c r="BF848" i="2"/>
  <c r="BG848" i="2" s="1"/>
  <c r="BH848" i="2" s="1"/>
  <c r="BF849" i="2"/>
  <c r="BG849" i="2" s="1"/>
  <c r="BH849" i="2" s="1"/>
  <c r="BF850" i="2"/>
  <c r="BG850" i="2" s="1"/>
  <c r="BH850" i="2" s="1"/>
  <c r="BF851" i="2"/>
  <c r="BG851" i="2" s="1"/>
  <c r="BH851" i="2" s="1"/>
  <c r="BF852" i="2"/>
  <c r="BG852" i="2" s="1"/>
  <c r="BH852" i="2" s="1"/>
  <c r="BF853" i="2"/>
  <c r="BG853" i="2" s="1"/>
  <c r="BH853" i="2" s="1"/>
  <c r="BF854" i="2"/>
  <c r="BG854" i="2" s="1"/>
  <c r="BH854" i="2" s="1"/>
  <c r="BF855" i="2"/>
  <c r="BG855" i="2" s="1"/>
  <c r="BH855" i="2" s="1"/>
  <c r="BF856" i="2"/>
  <c r="BG856" i="2" s="1"/>
  <c r="BH856" i="2" s="1"/>
  <c r="BF857" i="2"/>
  <c r="BG857" i="2" s="1"/>
  <c r="BH857" i="2" s="1"/>
  <c r="BF858" i="2"/>
  <c r="BG858" i="2" s="1"/>
  <c r="BH858" i="2" s="1"/>
  <c r="BF859" i="2"/>
  <c r="BG859" i="2" s="1"/>
  <c r="BH859" i="2" s="1"/>
  <c r="BF860" i="2"/>
  <c r="BG860" i="2" s="1"/>
  <c r="BH860" i="2" s="1"/>
  <c r="BF861" i="2"/>
  <c r="BG861" i="2" s="1"/>
  <c r="BH861" i="2" s="1"/>
  <c r="BF862" i="2"/>
  <c r="BG862" i="2" s="1"/>
  <c r="BH862" i="2" s="1"/>
  <c r="BF863" i="2"/>
  <c r="BG863" i="2" s="1"/>
  <c r="BH863" i="2" s="1"/>
  <c r="BF864" i="2"/>
  <c r="BG864" i="2" s="1"/>
  <c r="BH864" i="2" s="1"/>
  <c r="BF865" i="2"/>
  <c r="BG865" i="2" s="1"/>
  <c r="BH865" i="2" s="1"/>
  <c r="BF866" i="2"/>
  <c r="BG866" i="2" s="1"/>
  <c r="BH866" i="2" s="1"/>
  <c r="BF867" i="2"/>
  <c r="BG867" i="2" s="1"/>
  <c r="BH867" i="2" s="1"/>
  <c r="BF868" i="2"/>
  <c r="BG868" i="2" s="1"/>
  <c r="BH868" i="2" s="1"/>
  <c r="BF869" i="2"/>
  <c r="BG869" i="2" s="1"/>
  <c r="BH869" i="2" s="1"/>
  <c r="BF870" i="2"/>
  <c r="BG870" i="2" s="1"/>
  <c r="BH870" i="2" s="1"/>
  <c r="BF871" i="2"/>
  <c r="BG871" i="2" s="1"/>
  <c r="BH871" i="2" s="1"/>
  <c r="BF872" i="2"/>
  <c r="BG872" i="2" s="1"/>
  <c r="BH872" i="2" s="1"/>
  <c r="BF873" i="2"/>
  <c r="BG873" i="2" s="1"/>
  <c r="BH873" i="2" s="1"/>
  <c r="BF874" i="2"/>
  <c r="BG874" i="2" s="1"/>
  <c r="BH874" i="2" s="1"/>
  <c r="BF875" i="2"/>
  <c r="BG875" i="2" s="1"/>
  <c r="BH875" i="2" s="1"/>
  <c r="BF876" i="2"/>
  <c r="BG876" i="2" s="1"/>
  <c r="BH876" i="2" s="1"/>
  <c r="BF877" i="2"/>
  <c r="BG877" i="2" s="1"/>
  <c r="BH877" i="2" s="1"/>
  <c r="BF878" i="2"/>
  <c r="BG878" i="2" s="1"/>
  <c r="BH878" i="2" s="1"/>
  <c r="BF879" i="2"/>
  <c r="BG879" i="2" s="1"/>
  <c r="BH879" i="2" s="1"/>
  <c r="BF880" i="2"/>
  <c r="BG880" i="2" s="1"/>
  <c r="BH880" i="2" s="1"/>
  <c r="BF881" i="2"/>
  <c r="BG881" i="2" s="1"/>
  <c r="BH881" i="2" s="1"/>
  <c r="BF882" i="2"/>
  <c r="BG882" i="2" s="1"/>
  <c r="BH882" i="2" s="1"/>
  <c r="BF883" i="2"/>
  <c r="BG883" i="2" s="1"/>
  <c r="BH883" i="2" s="1"/>
  <c r="BF884" i="2"/>
  <c r="BG884" i="2" s="1"/>
  <c r="BH884" i="2" s="1"/>
  <c r="BF885" i="2"/>
  <c r="BG885" i="2" s="1"/>
  <c r="BH885" i="2" s="1"/>
  <c r="BF886" i="2"/>
  <c r="BG886" i="2" s="1"/>
  <c r="BH886" i="2" s="1"/>
  <c r="BF887" i="2"/>
  <c r="BG887" i="2" s="1"/>
  <c r="BH887" i="2" s="1"/>
  <c r="BF888" i="2"/>
  <c r="BG888" i="2" s="1"/>
  <c r="BH888" i="2" s="1"/>
  <c r="BF889" i="2"/>
  <c r="BG889" i="2" s="1"/>
  <c r="BH889" i="2" s="1"/>
  <c r="BF890" i="2"/>
  <c r="BG890" i="2" s="1"/>
  <c r="BH890" i="2" s="1"/>
  <c r="BF891" i="2"/>
  <c r="BG891" i="2" s="1"/>
  <c r="BH891" i="2" s="1"/>
  <c r="BF892" i="2"/>
  <c r="BG892" i="2" s="1"/>
  <c r="BH892" i="2" s="1"/>
  <c r="BF893" i="2"/>
  <c r="BG893" i="2" s="1"/>
  <c r="BH893" i="2" s="1"/>
  <c r="BF894" i="2"/>
  <c r="BG894" i="2" s="1"/>
  <c r="BH894" i="2" s="1"/>
  <c r="BF895" i="2"/>
  <c r="BG895" i="2" s="1"/>
  <c r="BH895" i="2" s="1"/>
  <c r="BF896" i="2"/>
  <c r="BG896" i="2" s="1"/>
  <c r="BH896" i="2" s="1"/>
  <c r="BF897" i="2"/>
  <c r="BG897" i="2" s="1"/>
  <c r="BH897" i="2" s="1"/>
  <c r="BF898" i="2"/>
  <c r="BG898" i="2" s="1"/>
  <c r="BH898" i="2" s="1"/>
  <c r="BF899" i="2"/>
  <c r="BG899" i="2" s="1"/>
  <c r="BH899" i="2" s="1"/>
  <c r="BF900" i="2"/>
  <c r="BG900" i="2" s="1"/>
  <c r="BH900" i="2" s="1"/>
  <c r="BF901" i="2"/>
  <c r="BG901" i="2" s="1"/>
  <c r="BH901" i="2" s="1"/>
  <c r="BF902" i="2"/>
  <c r="BG902" i="2" s="1"/>
  <c r="BH902" i="2" s="1"/>
  <c r="BF903" i="2"/>
  <c r="BG903" i="2" s="1"/>
  <c r="BH903" i="2" s="1"/>
  <c r="BF904" i="2"/>
  <c r="BG904" i="2" s="1"/>
  <c r="BH904" i="2" s="1"/>
  <c r="BF905" i="2"/>
  <c r="BG905" i="2" s="1"/>
  <c r="BH905" i="2" s="1"/>
  <c r="BF906" i="2"/>
  <c r="BG906" i="2" s="1"/>
  <c r="BH906" i="2" s="1"/>
  <c r="BF907" i="2"/>
  <c r="BG907" i="2" s="1"/>
  <c r="BH907" i="2" s="1"/>
  <c r="BF908" i="2"/>
  <c r="BG908" i="2" s="1"/>
  <c r="BH908" i="2" s="1"/>
  <c r="BF909" i="2"/>
  <c r="BG909" i="2" s="1"/>
  <c r="BH909" i="2" s="1"/>
  <c r="BF910" i="2"/>
  <c r="BG910" i="2" s="1"/>
  <c r="BH910" i="2" s="1"/>
  <c r="BF911" i="2"/>
  <c r="BG911" i="2" s="1"/>
  <c r="BH911" i="2" s="1"/>
  <c r="BF912" i="2"/>
  <c r="BG912" i="2" s="1"/>
  <c r="BH912" i="2" s="1"/>
  <c r="BF913" i="2"/>
  <c r="BG913" i="2" s="1"/>
  <c r="BH913" i="2" s="1"/>
  <c r="BF914" i="2"/>
  <c r="BG914" i="2" s="1"/>
  <c r="BH914" i="2" s="1"/>
  <c r="BF915" i="2"/>
  <c r="BG915" i="2" s="1"/>
  <c r="BH915" i="2" s="1"/>
  <c r="BF916" i="2"/>
  <c r="BG916" i="2" s="1"/>
  <c r="BH916" i="2" s="1"/>
  <c r="BF917" i="2"/>
  <c r="BG917" i="2" s="1"/>
  <c r="BH917" i="2" s="1"/>
  <c r="BF918" i="2"/>
  <c r="BG918" i="2" s="1"/>
  <c r="BH918" i="2" s="1"/>
  <c r="BF919" i="2"/>
  <c r="BG919" i="2" s="1"/>
  <c r="BH919" i="2" s="1"/>
  <c r="BF920" i="2"/>
  <c r="BG920" i="2" s="1"/>
  <c r="BH920" i="2" s="1"/>
  <c r="BF921" i="2"/>
  <c r="BG921" i="2" s="1"/>
  <c r="BH921" i="2" s="1"/>
  <c r="BF922" i="2"/>
  <c r="BG922" i="2" s="1"/>
  <c r="BH922" i="2" s="1"/>
  <c r="BF923" i="2"/>
  <c r="BG923" i="2" s="1"/>
  <c r="BH923" i="2" s="1"/>
  <c r="BF924" i="2"/>
  <c r="BG924" i="2" s="1"/>
  <c r="BH924" i="2" s="1"/>
  <c r="BF925" i="2"/>
  <c r="BG925" i="2" s="1"/>
  <c r="BH925" i="2" s="1"/>
  <c r="BF926" i="2"/>
  <c r="BG926" i="2" s="1"/>
  <c r="BH926" i="2" s="1"/>
  <c r="BF927" i="2"/>
  <c r="BG927" i="2" s="1"/>
  <c r="BH927" i="2" s="1"/>
  <c r="BF928" i="2"/>
  <c r="BG928" i="2" s="1"/>
  <c r="BH928" i="2" s="1"/>
  <c r="BF929" i="2"/>
  <c r="BG929" i="2" s="1"/>
  <c r="BH929" i="2" s="1"/>
  <c r="BF930" i="2"/>
  <c r="BG930" i="2" s="1"/>
  <c r="BH930" i="2" s="1"/>
  <c r="BF931" i="2"/>
  <c r="BG931" i="2" s="1"/>
  <c r="BH931" i="2" s="1"/>
  <c r="BF932" i="2"/>
  <c r="BG932" i="2" s="1"/>
  <c r="BH932" i="2" s="1"/>
  <c r="BF933" i="2"/>
  <c r="BG933" i="2" s="1"/>
  <c r="BH933" i="2" s="1"/>
  <c r="BF934" i="2"/>
  <c r="BG934" i="2" s="1"/>
  <c r="BH934" i="2" s="1"/>
  <c r="BF935" i="2"/>
  <c r="BG935" i="2" s="1"/>
  <c r="BH935" i="2" s="1"/>
  <c r="BF936" i="2"/>
  <c r="BG936" i="2" s="1"/>
  <c r="BH936" i="2" s="1"/>
  <c r="BF937" i="2"/>
  <c r="BG937" i="2" s="1"/>
  <c r="BH937" i="2" s="1"/>
  <c r="BF938" i="2"/>
  <c r="BG938" i="2" s="1"/>
  <c r="BH938" i="2" s="1"/>
  <c r="BF939" i="2"/>
  <c r="BG939" i="2" s="1"/>
  <c r="BH939" i="2" s="1"/>
  <c r="BF940" i="2"/>
  <c r="BG940" i="2" s="1"/>
  <c r="BH940" i="2" s="1"/>
  <c r="BF941" i="2"/>
  <c r="BG941" i="2" s="1"/>
  <c r="BH941" i="2" s="1"/>
  <c r="BF942" i="2"/>
  <c r="BG942" i="2" s="1"/>
  <c r="BH942" i="2" s="1"/>
  <c r="BF943" i="2"/>
  <c r="BG943" i="2" s="1"/>
  <c r="BH943" i="2" s="1"/>
  <c r="BF944" i="2"/>
  <c r="BG944" i="2" s="1"/>
  <c r="BH944" i="2" s="1"/>
  <c r="BF945" i="2"/>
  <c r="BG945" i="2" s="1"/>
  <c r="BH945" i="2" s="1"/>
  <c r="BF946" i="2"/>
  <c r="BG946" i="2" s="1"/>
  <c r="BH946" i="2" s="1"/>
  <c r="BF947" i="2"/>
  <c r="BG947" i="2" s="1"/>
  <c r="BH947" i="2" s="1"/>
  <c r="BF948" i="2"/>
  <c r="BG948" i="2" s="1"/>
  <c r="BH948" i="2" s="1"/>
  <c r="BF949" i="2"/>
  <c r="BG949" i="2" s="1"/>
  <c r="BH949" i="2" s="1"/>
  <c r="BF950" i="2"/>
  <c r="BG950" i="2" s="1"/>
  <c r="BH950" i="2" s="1"/>
  <c r="BF951" i="2"/>
  <c r="BG951" i="2" s="1"/>
  <c r="BH951" i="2" s="1"/>
  <c r="BF952" i="2"/>
  <c r="BG952" i="2" s="1"/>
  <c r="BH952" i="2" s="1"/>
  <c r="BF953" i="2"/>
  <c r="BG953" i="2" s="1"/>
  <c r="BH953" i="2" s="1"/>
  <c r="BF954" i="2"/>
  <c r="BG954" i="2" s="1"/>
  <c r="BH954" i="2" s="1"/>
  <c r="BF955" i="2"/>
  <c r="BG955" i="2" s="1"/>
  <c r="BH955" i="2" s="1"/>
  <c r="BF956" i="2"/>
  <c r="BG956" i="2" s="1"/>
  <c r="BH956" i="2" s="1"/>
  <c r="BF957" i="2"/>
  <c r="BG957" i="2" s="1"/>
  <c r="BH957" i="2" s="1"/>
  <c r="BF958" i="2"/>
  <c r="BG958" i="2" s="1"/>
  <c r="BH958" i="2" s="1"/>
  <c r="BF959" i="2"/>
  <c r="BG959" i="2" s="1"/>
  <c r="BH959" i="2" s="1"/>
  <c r="BF960" i="2"/>
  <c r="BG960" i="2" s="1"/>
  <c r="BH960" i="2" s="1"/>
  <c r="BF961" i="2"/>
  <c r="BG961" i="2" s="1"/>
  <c r="BH961" i="2" s="1"/>
  <c r="BF962" i="2"/>
  <c r="BG962" i="2" s="1"/>
  <c r="BH962" i="2" s="1"/>
  <c r="BF963" i="2"/>
  <c r="BG963" i="2" s="1"/>
  <c r="BH963" i="2" s="1"/>
  <c r="BF964" i="2"/>
  <c r="BG964" i="2" s="1"/>
  <c r="BH964" i="2" s="1"/>
  <c r="BF965" i="2"/>
  <c r="BG965" i="2" s="1"/>
  <c r="BH965" i="2" s="1"/>
  <c r="BF966" i="2"/>
  <c r="BG966" i="2" s="1"/>
  <c r="BH966" i="2" s="1"/>
  <c r="BF967" i="2"/>
  <c r="BG967" i="2" s="1"/>
  <c r="BH967" i="2" s="1"/>
  <c r="BF968" i="2"/>
  <c r="BG968" i="2" s="1"/>
  <c r="BH968" i="2" s="1"/>
  <c r="BF969" i="2"/>
  <c r="BG969" i="2" s="1"/>
  <c r="BH969" i="2" s="1"/>
  <c r="BF970" i="2"/>
  <c r="BG970" i="2" s="1"/>
  <c r="BH970" i="2" s="1"/>
  <c r="BF971" i="2"/>
  <c r="BG971" i="2" s="1"/>
  <c r="BH971" i="2" s="1"/>
  <c r="BF972" i="2"/>
  <c r="BG972" i="2" s="1"/>
  <c r="BH972" i="2" s="1"/>
  <c r="BF973" i="2"/>
  <c r="BG973" i="2" s="1"/>
  <c r="BH973" i="2" s="1"/>
  <c r="BF974" i="2"/>
  <c r="BG974" i="2" s="1"/>
  <c r="BH974" i="2" s="1"/>
  <c r="BF975" i="2"/>
  <c r="BG975" i="2" s="1"/>
  <c r="BH975" i="2" s="1"/>
  <c r="BF976" i="2"/>
  <c r="BG976" i="2" s="1"/>
  <c r="BH976" i="2" s="1"/>
  <c r="BF977" i="2"/>
  <c r="BG977" i="2" s="1"/>
  <c r="BH977" i="2" s="1"/>
  <c r="BF978" i="2"/>
  <c r="BG978" i="2" s="1"/>
  <c r="BH978" i="2" s="1"/>
  <c r="BF979" i="2"/>
  <c r="BG979" i="2" s="1"/>
  <c r="BH979" i="2" s="1"/>
  <c r="BF980" i="2"/>
  <c r="BG980" i="2" s="1"/>
  <c r="BH980" i="2" s="1"/>
  <c r="BF981" i="2"/>
  <c r="BG981" i="2" s="1"/>
  <c r="BH981" i="2" s="1"/>
  <c r="BF982" i="2"/>
  <c r="BG982" i="2" s="1"/>
  <c r="BH982" i="2" s="1"/>
  <c r="BF983" i="2"/>
  <c r="BG983" i="2" s="1"/>
  <c r="BH983" i="2" s="1"/>
  <c r="BF984" i="2"/>
  <c r="BG984" i="2" s="1"/>
  <c r="BH984" i="2" s="1"/>
  <c r="BF985" i="2"/>
  <c r="BG985" i="2" s="1"/>
  <c r="BH985" i="2" s="1"/>
  <c r="BF986" i="2"/>
  <c r="BG986" i="2" s="1"/>
  <c r="BH986" i="2" s="1"/>
  <c r="BF987" i="2"/>
  <c r="BG987" i="2" s="1"/>
  <c r="BH987" i="2" s="1"/>
  <c r="BF988" i="2"/>
  <c r="BG988" i="2" s="1"/>
  <c r="BH988" i="2" s="1"/>
  <c r="BF989" i="2"/>
  <c r="BG989" i="2" s="1"/>
  <c r="BH989" i="2" s="1"/>
  <c r="BF990" i="2"/>
  <c r="BG990" i="2" s="1"/>
  <c r="BH990" i="2" s="1"/>
  <c r="BF991" i="2"/>
  <c r="BG991" i="2" s="1"/>
  <c r="BH991" i="2" s="1"/>
  <c r="BF992" i="2"/>
  <c r="BG992" i="2" s="1"/>
  <c r="BH992" i="2" s="1"/>
  <c r="BF993" i="2"/>
  <c r="BG993" i="2" s="1"/>
  <c r="BH993" i="2" s="1"/>
  <c r="BF994" i="2"/>
  <c r="BG994" i="2" s="1"/>
  <c r="BH994" i="2" s="1"/>
  <c r="BF995" i="2"/>
  <c r="BG995" i="2" s="1"/>
  <c r="BH995" i="2" s="1"/>
  <c r="BF996" i="2"/>
  <c r="BG996" i="2" s="1"/>
  <c r="BH996" i="2" s="1"/>
  <c r="BF997" i="2"/>
  <c r="BG997" i="2" s="1"/>
  <c r="BH997" i="2" s="1"/>
  <c r="BF998" i="2"/>
  <c r="BG998" i="2" s="1"/>
  <c r="BH998" i="2" s="1"/>
  <c r="BF999" i="2"/>
  <c r="BG999" i="2" s="1"/>
  <c r="BH999" i="2" s="1"/>
  <c r="BF1000" i="2"/>
  <c r="BG1000" i="2" s="1"/>
  <c r="BH1000" i="2" s="1"/>
  <c r="BF1001" i="2"/>
  <c r="BG1001" i="2" s="1"/>
  <c r="BH1001" i="2" s="1"/>
  <c r="BF1002" i="2"/>
  <c r="BG1002" i="2" s="1"/>
  <c r="BH1002" i="2" s="1"/>
  <c r="BF1003" i="2"/>
  <c r="BG1003" i="2" s="1"/>
  <c r="BH1003" i="2" s="1"/>
  <c r="BF1004" i="2"/>
  <c r="BG1004" i="2" s="1"/>
  <c r="BH1004" i="2" s="1"/>
  <c r="BF1005" i="2"/>
  <c r="BG1005" i="2" s="1"/>
  <c r="BH1005" i="2" s="1"/>
  <c r="BF1006" i="2"/>
  <c r="BG1006" i="2" s="1"/>
  <c r="BH1006" i="2" s="1"/>
  <c r="BF1007" i="2"/>
  <c r="BG1007" i="2" s="1"/>
  <c r="BH1007" i="2" s="1"/>
  <c r="BF1008" i="2"/>
  <c r="BG1008" i="2" s="1"/>
  <c r="BH1008" i="2" s="1"/>
  <c r="BF1009" i="2"/>
  <c r="BG1009" i="2" s="1"/>
  <c r="BH1009" i="2" s="1"/>
  <c r="BF1010" i="2"/>
  <c r="BG1010" i="2" s="1"/>
  <c r="BH1010" i="2" s="1"/>
  <c r="BF1011" i="2"/>
  <c r="BG1011" i="2" s="1"/>
  <c r="BH1011" i="2" s="1"/>
  <c r="BF1012" i="2"/>
  <c r="BG1012" i="2" s="1"/>
  <c r="BH1012" i="2" s="1"/>
  <c r="BF1013" i="2"/>
  <c r="BG1013" i="2" s="1"/>
  <c r="BH1013" i="2" s="1"/>
  <c r="BF1014" i="2"/>
  <c r="BG1014" i="2" s="1"/>
  <c r="BH1014" i="2" s="1"/>
  <c r="BF1015" i="2"/>
  <c r="BG1015" i="2" s="1"/>
  <c r="BH1015" i="2" s="1"/>
  <c r="BF1016" i="2"/>
  <c r="BG1016" i="2" s="1"/>
  <c r="BH1016" i="2" s="1"/>
  <c r="BF1017" i="2"/>
  <c r="BG1017" i="2" s="1"/>
  <c r="BH1017" i="2" s="1"/>
  <c r="BF1018" i="2"/>
  <c r="BG1018" i="2" s="1"/>
  <c r="BH1018" i="2" s="1"/>
  <c r="BF1019" i="2"/>
  <c r="BG1019" i="2" s="1"/>
  <c r="BH1019" i="2" s="1"/>
  <c r="BF1020" i="2"/>
  <c r="BG1020" i="2" s="1"/>
  <c r="BH1020" i="2" s="1"/>
  <c r="BF1021" i="2"/>
  <c r="BG1021" i="2" s="1"/>
  <c r="BH1021" i="2" s="1"/>
  <c r="BF1022" i="2"/>
  <c r="BG1022" i="2" s="1"/>
  <c r="BH1022" i="2" s="1"/>
  <c r="BF1023" i="2"/>
  <c r="BG1023" i="2" s="1"/>
  <c r="BH1023" i="2" s="1"/>
  <c r="BF1024" i="2"/>
  <c r="BG1024" i="2" s="1"/>
  <c r="BH1024" i="2" s="1"/>
  <c r="BF1025" i="2"/>
  <c r="BG1025" i="2" s="1"/>
  <c r="BH1025" i="2" s="1"/>
  <c r="BF1026" i="2"/>
  <c r="BG1026" i="2" s="1"/>
  <c r="BH1026" i="2" s="1"/>
  <c r="BF1027" i="2"/>
  <c r="BG1027" i="2" s="1"/>
  <c r="BH1027" i="2" s="1"/>
  <c r="BF1028" i="2"/>
  <c r="BG1028" i="2" s="1"/>
  <c r="BH1028" i="2" s="1"/>
  <c r="BF1029" i="2"/>
  <c r="BG1029" i="2" s="1"/>
  <c r="BH1029" i="2" s="1"/>
  <c r="BF1030" i="2"/>
  <c r="BG1030" i="2" s="1"/>
  <c r="BH1030" i="2" s="1"/>
  <c r="BF1031" i="2"/>
  <c r="BG1031" i="2" s="1"/>
  <c r="BH1031" i="2" s="1"/>
  <c r="BF1032" i="2"/>
  <c r="BG1032" i="2" s="1"/>
  <c r="BH1032" i="2" s="1"/>
  <c r="BF1033" i="2"/>
  <c r="BG1033" i="2" s="1"/>
  <c r="BH1033" i="2" s="1"/>
  <c r="BF1034" i="2"/>
  <c r="BG1034" i="2" s="1"/>
  <c r="BH1034" i="2" s="1"/>
  <c r="BF1035" i="2"/>
  <c r="BG1035" i="2" s="1"/>
  <c r="BH1035" i="2" s="1"/>
  <c r="BF1036" i="2"/>
  <c r="BG1036" i="2" s="1"/>
  <c r="BH1036" i="2" s="1"/>
  <c r="BF1037" i="2"/>
  <c r="BG1037" i="2" s="1"/>
  <c r="BH1037" i="2" s="1"/>
  <c r="BF1038" i="2"/>
  <c r="BG1038" i="2" s="1"/>
  <c r="BH1038" i="2" s="1"/>
  <c r="BF1039" i="2"/>
  <c r="BG1039" i="2" s="1"/>
  <c r="BH1039" i="2" s="1"/>
  <c r="BF1040" i="2"/>
  <c r="BG1040" i="2" s="1"/>
  <c r="BH1040" i="2" s="1"/>
  <c r="BF1041" i="2"/>
  <c r="BG1041" i="2" s="1"/>
  <c r="BH1041" i="2" s="1"/>
  <c r="BF1042" i="2"/>
  <c r="BG1042" i="2" s="1"/>
  <c r="BH1042" i="2" s="1"/>
  <c r="BF1043" i="2"/>
  <c r="BG1043" i="2" s="1"/>
  <c r="BH1043" i="2" s="1"/>
  <c r="BF1044" i="2"/>
  <c r="BG1044" i="2" s="1"/>
  <c r="BH1044" i="2" s="1"/>
  <c r="BF1045" i="2"/>
  <c r="BG1045" i="2" s="1"/>
  <c r="BH1045" i="2" s="1"/>
  <c r="BF1046" i="2"/>
  <c r="BG1046" i="2" s="1"/>
  <c r="BH1046" i="2" s="1"/>
  <c r="BF1047" i="2"/>
  <c r="BG1047" i="2" s="1"/>
  <c r="BH1047" i="2" s="1"/>
  <c r="BF1048" i="2"/>
  <c r="BG1048" i="2" s="1"/>
  <c r="BH1048" i="2" s="1"/>
  <c r="BF1049" i="2"/>
  <c r="BG1049" i="2" s="1"/>
  <c r="BH1049" i="2" s="1"/>
  <c r="BF1050" i="2"/>
  <c r="BG1050" i="2" s="1"/>
  <c r="BH1050" i="2" s="1"/>
  <c r="BF1051" i="2"/>
  <c r="BG1051" i="2" s="1"/>
  <c r="BH1051" i="2" s="1"/>
  <c r="BF1052" i="2"/>
  <c r="BG1052" i="2" s="1"/>
  <c r="BH1052" i="2" s="1"/>
  <c r="BF1053" i="2"/>
  <c r="BG1053" i="2" s="1"/>
  <c r="BH1053" i="2" s="1"/>
  <c r="BF1054" i="2"/>
  <c r="BG1054" i="2" s="1"/>
  <c r="BH1054" i="2" s="1"/>
  <c r="BF1055" i="2"/>
  <c r="BG1055" i="2" s="1"/>
  <c r="BH1055" i="2" s="1"/>
  <c r="BF1056" i="2"/>
  <c r="BG1056" i="2" s="1"/>
  <c r="BH1056" i="2" s="1"/>
  <c r="BF1057" i="2"/>
  <c r="BG1057" i="2" s="1"/>
  <c r="BH1057" i="2" s="1"/>
  <c r="BF1058" i="2"/>
  <c r="BG1058" i="2" s="1"/>
  <c r="BH1058" i="2" s="1"/>
  <c r="BF1059" i="2"/>
  <c r="BG1059" i="2" s="1"/>
  <c r="BH1059" i="2" s="1"/>
  <c r="BF1060" i="2"/>
  <c r="BG1060" i="2" s="1"/>
  <c r="BH1060" i="2" s="1"/>
  <c r="BF1061" i="2"/>
  <c r="BG1061" i="2" s="1"/>
  <c r="BH1061" i="2" s="1"/>
  <c r="BF1062" i="2"/>
  <c r="BG1062" i="2" s="1"/>
  <c r="BH1062" i="2" s="1"/>
  <c r="BF1063" i="2"/>
  <c r="BG1063" i="2" s="1"/>
  <c r="BH1063" i="2" s="1"/>
  <c r="BF1064" i="2"/>
  <c r="BG1064" i="2" s="1"/>
  <c r="BH1064" i="2" s="1"/>
  <c r="BF1065" i="2"/>
  <c r="BG1065" i="2" s="1"/>
  <c r="BH1065" i="2" s="1"/>
  <c r="BF1066" i="2"/>
  <c r="BG1066" i="2" s="1"/>
  <c r="BH1066" i="2" s="1"/>
  <c r="BF1067" i="2"/>
  <c r="BG1067" i="2" s="1"/>
  <c r="BH1067" i="2" s="1"/>
  <c r="BF1068" i="2"/>
  <c r="BG1068" i="2" s="1"/>
  <c r="BH1068" i="2" s="1"/>
  <c r="BF1069" i="2"/>
  <c r="BG1069" i="2" s="1"/>
  <c r="BH1069" i="2" s="1"/>
  <c r="BF1070" i="2"/>
  <c r="BG1070" i="2" s="1"/>
  <c r="BH1070" i="2" s="1"/>
  <c r="BF1071" i="2"/>
  <c r="BG1071" i="2" s="1"/>
  <c r="BH1071" i="2" s="1"/>
  <c r="BF1072" i="2"/>
  <c r="BG1072" i="2" s="1"/>
  <c r="BH1072" i="2" s="1"/>
  <c r="BF1073" i="2"/>
  <c r="BG1073" i="2" s="1"/>
  <c r="BH1073" i="2" s="1"/>
  <c r="BF1074" i="2"/>
  <c r="BG1074" i="2" s="1"/>
  <c r="BH1074" i="2" s="1"/>
  <c r="BF1075" i="2"/>
  <c r="BG1075" i="2" s="1"/>
  <c r="BH1075" i="2" s="1"/>
  <c r="BF1076" i="2"/>
  <c r="BG1076" i="2" s="1"/>
  <c r="BH1076" i="2" s="1"/>
  <c r="BF1077" i="2"/>
  <c r="BG1077" i="2" s="1"/>
  <c r="BH1077" i="2" s="1"/>
  <c r="BF1078" i="2"/>
  <c r="BG1078" i="2" s="1"/>
  <c r="BH1078" i="2" s="1"/>
  <c r="BF1079" i="2"/>
  <c r="BG1079" i="2" s="1"/>
  <c r="BH1079" i="2" s="1"/>
  <c r="BF1080" i="2"/>
  <c r="BG1080" i="2" s="1"/>
  <c r="BH1080" i="2" s="1"/>
  <c r="BF1081" i="2"/>
  <c r="BG1081" i="2" s="1"/>
  <c r="BH1081" i="2" s="1"/>
  <c r="BF1082" i="2"/>
  <c r="BG1082" i="2" s="1"/>
  <c r="BH1082" i="2" s="1"/>
  <c r="BF1083" i="2"/>
  <c r="BG1083" i="2" s="1"/>
  <c r="BH1083" i="2" s="1"/>
  <c r="BF1084" i="2"/>
  <c r="BG1084" i="2" s="1"/>
  <c r="BH1084" i="2" s="1"/>
  <c r="BF1085" i="2"/>
  <c r="BG1085" i="2" s="1"/>
  <c r="BH1085" i="2" s="1"/>
  <c r="BF1086" i="2"/>
  <c r="BG1086" i="2" s="1"/>
  <c r="BH1086" i="2" s="1"/>
  <c r="BF1087" i="2"/>
  <c r="BG1087" i="2" s="1"/>
  <c r="BH1087" i="2" s="1"/>
  <c r="BF1088" i="2"/>
  <c r="BG1088" i="2" s="1"/>
  <c r="BH1088" i="2" s="1"/>
  <c r="BF1089" i="2"/>
  <c r="BG1089" i="2" s="1"/>
  <c r="BH1089" i="2" s="1"/>
  <c r="BF1090" i="2"/>
  <c r="BG1090" i="2" s="1"/>
  <c r="BH1090" i="2" s="1"/>
  <c r="BF1091" i="2"/>
  <c r="BG1091" i="2" s="1"/>
  <c r="BH1091" i="2" s="1"/>
  <c r="BF1092" i="2"/>
  <c r="BG1092" i="2" s="1"/>
  <c r="BH1092" i="2" s="1"/>
  <c r="BF1093" i="2"/>
  <c r="BG1093" i="2" s="1"/>
  <c r="BH1093" i="2" s="1"/>
  <c r="BF1094" i="2"/>
  <c r="BG1094" i="2" s="1"/>
  <c r="BH1094" i="2" s="1"/>
  <c r="BF1095" i="2"/>
  <c r="BG1095" i="2" s="1"/>
  <c r="BH1095" i="2" s="1"/>
  <c r="BF1096" i="2"/>
  <c r="BG1096" i="2" s="1"/>
  <c r="BH1096" i="2" s="1"/>
  <c r="BP25" i="2" s="1"/>
  <c r="BF1097" i="2"/>
  <c r="BG1097" i="2" s="1"/>
  <c r="BH1097" i="2" s="1"/>
  <c r="BP26" i="2" s="1"/>
  <c r="BF1098" i="2"/>
  <c r="BG1098" i="2" s="1"/>
  <c r="BH1098" i="2" s="1"/>
  <c r="BF1099" i="2"/>
  <c r="BG1099" i="2" s="1"/>
  <c r="BH1099" i="2" s="1"/>
  <c r="BF1100" i="2"/>
  <c r="BG1100" i="2" s="1"/>
  <c r="BH1100" i="2" s="1"/>
  <c r="BF1101" i="2"/>
  <c r="BG1101" i="2" s="1"/>
  <c r="BH1101" i="2" s="1"/>
  <c r="BF1102" i="2"/>
  <c r="BG1102" i="2" s="1"/>
  <c r="BH1102" i="2" s="1"/>
  <c r="BF1103" i="2"/>
  <c r="BG1103" i="2" s="1"/>
  <c r="BH1103" i="2" s="1"/>
  <c r="BF1104" i="2"/>
  <c r="BG1104" i="2" s="1"/>
  <c r="BH1104" i="2" s="1"/>
  <c r="BF1105" i="2"/>
  <c r="BG1105" i="2" s="1"/>
  <c r="BH1105" i="2" s="1"/>
  <c r="BF1106" i="2"/>
  <c r="BG1106" i="2" s="1"/>
  <c r="BH1106" i="2" s="1"/>
  <c r="BF1107" i="2"/>
  <c r="BG1107" i="2" s="1"/>
  <c r="BH1107" i="2" s="1"/>
  <c r="BF1108" i="2"/>
  <c r="BG1108" i="2" s="1"/>
  <c r="BH1108" i="2" s="1"/>
  <c r="BF1109" i="2"/>
  <c r="BG1109" i="2" s="1"/>
  <c r="BH1109" i="2" s="1"/>
  <c r="BF1110" i="2"/>
  <c r="BG1110" i="2" s="1"/>
  <c r="BH1110" i="2" s="1"/>
  <c r="BF1111" i="2"/>
  <c r="BG1111" i="2" s="1"/>
  <c r="BH1111" i="2" s="1"/>
  <c r="BF1112" i="2"/>
  <c r="BG1112" i="2" s="1"/>
  <c r="BH1112" i="2" s="1"/>
  <c r="BF1113" i="2"/>
  <c r="BG1113" i="2" s="1"/>
  <c r="BH1113" i="2" s="1"/>
  <c r="BF1114" i="2"/>
  <c r="BG1114" i="2" s="1"/>
  <c r="BH1114" i="2" s="1"/>
  <c r="BF1115" i="2"/>
  <c r="BG1115" i="2" s="1"/>
  <c r="BH1115" i="2" s="1"/>
  <c r="BF1116" i="2"/>
  <c r="BG1116" i="2" s="1"/>
  <c r="BH1116" i="2" s="1"/>
  <c r="BF1117" i="2"/>
  <c r="BG1117" i="2" s="1"/>
  <c r="BH1117" i="2" s="1"/>
  <c r="BF1118" i="2"/>
  <c r="BG1118" i="2" s="1"/>
  <c r="BH1118" i="2" s="1"/>
  <c r="BF1119" i="2"/>
  <c r="BG1119" i="2" s="1"/>
  <c r="BH1119" i="2" s="1"/>
  <c r="BF1120" i="2"/>
  <c r="BG1120" i="2" s="1"/>
  <c r="BH1120" i="2" s="1"/>
  <c r="BF1121" i="2"/>
  <c r="BG1121" i="2" s="1"/>
  <c r="BH1121" i="2" s="1"/>
  <c r="BF1122" i="2"/>
  <c r="BG1122" i="2" s="1"/>
  <c r="BH1122" i="2" s="1"/>
  <c r="BF1123" i="2"/>
  <c r="BG1123" i="2" s="1"/>
  <c r="BH1123" i="2" s="1"/>
  <c r="BF1124" i="2"/>
  <c r="BG1124" i="2" s="1"/>
  <c r="BH1124" i="2" s="1"/>
  <c r="BF1125" i="2"/>
  <c r="BG1125" i="2" s="1"/>
  <c r="BH1125" i="2" s="1"/>
  <c r="BF1126" i="2"/>
  <c r="BG1126" i="2" s="1"/>
  <c r="BH1126" i="2" s="1"/>
  <c r="BF1127" i="2"/>
  <c r="BG1127" i="2" s="1"/>
  <c r="BH1127" i="2" s="1"/>
  <c r="BF1128" i="2"/>
  <c r="BG1128" i="2" s="1"/>
  <c r="BH1128" i="2" s="1"/>
  <c r="BF1129" i="2"/>
  <c r="BG1129" i="2" s="1"/>
  <c r="BH1129" i="2" s="1"/>
  <c r="BF1130" i="2"/>
  <c r="BG1130" i="2" s="1"/>
  <c r="BH1130" i="2" s="1"/>
  <c r="BF1131" i="2"/>
  <c r="BG1131" i="2" s="1"/>
  <c r="BH1131" i="2" s="1"/>
  <c r="BF1132" i="2"/>
  <c r="BG1132" i="2" s="1"/>
  <c r="BH1132" i="2" s="1"/>
  <c r="BF1133" i="2"/>
  <c r="BG1133" i="2" s="1"/>
  <c r="BH1133" i="2" s="1"/>
  <c r="BF1134" i="2"/>
  <c r="BG1134" i="2" s="1"/>
  <c r="BH1134" i="2" s="1"/>
  <c r="BF1135" i="2"/>
  <c r="BG1135" i="2" s="1"/>
  <c r="BH1135" i="2" s="1"/>
  <c r="BF1136" i="2"/>
  <c r="BG1136" i="2" s="1"/>
  <c r="BH1136" i="2" s="1"/>
  <c r="BF1137" i="2"/>
  <c r="BG1137" i="2" s="1"/>
  <c r="BH1137" i="2" s="1"/>
  <c r="BF1138" i="2"/>
  <c r="BG1138" i="2" s="1"/>
  <c r="BH1138" i="2" s="1"/>
  <c r="BF1139" i="2"/>
  <c r="BG1139" i="2" s="1"/>
  <c r="BH1139" i="2" s="1"/>
  <c r="BF1140" i="2"/>
  <c r="BG1140" i="2" s="1"/>
  <c r="BH1140" i="2" s="1"/>
  <c r="BF1141" i="2"/>
  <c r="BG1141" i="2" s="1"/>
  <c r="BH1141" i="2" s="1"/>
  <c r="BF1142" i="2"/>
  <c r="BG1142" i="2" s="1"/>
  <c r="BH1142" i="2" s="1"/>
  <c r="BF1143" i="2"/>
  <c r="BG1143" i="2" s="1"/>
  <c r="BH1143" i="2" s="1"/>
  <c r="BF1144" i="2"/>
  <c r="BG1144" i="2" s="1"/>
  <c r="BH1144" i="2" s="1"/>
  <c r="BF1145" i="2"/>
  <c r="BG1145" i="2" s="1"/>
  <c r="BH1145" i="2" s="1"/>
  <c r="BF1146" i="2"/>
  <c r="BG1146" i="2" s="1"/>
  <c r="BH1146" i="2" s="1"/>
  <c r="BF1147" i="2"/>
  <c r="BG1147" i="2" s="1"/>
  <c r="BH1147" i="2" s="1"/>
  <c r="BF1148" i="2"/>
  <c r="BG1148" i="2" s="1"/>
  <c r="BH1148" i="2" s="1"/>
  <c r="BF1149" i="2"/>
  <c r="BG1149" i="2" s="1"/>
  <c r="BH1149" i="2" s="1"/>
  <c r="BF1150" i="2"/>
  <c r="BG1150" i="2" s="1"/>
  <c r="BH1150" i="2" s="1"/>
  <c r="BF1151" i="2"/>
  <c r="BG1151" i="2" s="1"/>
  <c r="BH1151" i="2" s="1"/>
  <c r="BF1152" i="2"/>
  <c r="BG1152" i="2" s="1"/>
  <c r="BH1152" i="2" s="1"/>
  <c r="BF1153" i="2"/>
  <c r="BG1153" i="2" s="1"/>
  <c r="BH1153" i="2" s="1"/>
  <c r="BF1154" i="2"/>
  <c r="BG1154" i="2" s="1"/>
  <c r="BH1154" i="2" s="1"/>
  <c r="BF1155" i="2"/>
  <c r="BG1155" i="2" s="1"/>
  <c r="BH1155" i="2" s="1"/>
  <c r="BF1156" i="2"/>
  <c r="BG1156" i="2" s="1"/>
  <c r="BH1156" i="2" s="1"/>
  <c r="BF1157" i="2"/>
  <c r="BG1157" i="2" s="1"/>
  <c r="BH1157" i="2" s="1"/>
  <c r="BF1158" i="2"/>
  <c r="BG1158" i="2" s="1"/>
  <c r="BH1158" i="2" s="1"/>
  <c r="BF1159" i="2"/>
  <c r="BG1159" i="2" s="1"/>
  <c r="BH1159" i="2" s="1"/>
  <c r="BF1160" i="2"/>
  <c r="BG1160" i="2" s="1"/>
  <c r="BH1160" i="2" s="1"/>
  <c r="BF1161" i="2"/>
  <c r="BG1161" i="2" s="1"/>
  <c r="BH1161" i="2" s="1"/>
  <c r="BF1162" i="2"/>
  <c r="BG1162" i="2" s="1"/>
  <c r="BH1162" i="2" s="1"/>
  <c r="BF1163" i="2"/>
  <c r="BG1163" i="2" s="1"/>
  <c r="BH1163" i="2" s="1"/>
  <c r="BF1164" i="2"/>
  <c r="BG1164" i="2" s="1"/>
  <c r="BH1164" i="2" s="1"/>
  <c r="BF1165" i="2"/>
  <c r="BG1165" i="2" s="1"/>
  <c r="BH1165" i="2" s="1"/>
  <c r="BF1166" i="2"/>
  <c r="BG1166" i="2" s="1"/>
  <c r="BH1166" i="2" s="1"/>
  <c r="BF1167" i="2"/>
  <c r="BG1167" i="2" s="1"/>
  <c r="BH1167" i="2" s="1"/>
  <c r="BF1168" i="2"/>
  <c r="BG1168" i="2" s="1"/>
  <c r="BH1168" i="2" s="1"/>
  <c r="BF1169" i="2"/>
  <c r="BG1169" i="2" s="1"/>
  <c r="BH1169" i="2" s="1"/>
  <c r="BF1170" i="2"/>
  <c r="BG1170" i="2" s="1"/>
  <c r="BH1170" i="2" s="1"/>
  <c r="BF1171" i="2"/>
  <c r="BG1171" i="2" s="1"/>
  <c r="BH1171" i="2" s="1"/>
  <c r="BF1172" i="2"/>
  <c r="BG1172" i="2" s="1"/>
  <c r="BH1172" i="2" s="1"/>
  <c r="BF1173" i="2"/>
  <c r="BG1173" i="2" s="1"/>
  <c r="BH1173" i="2" s="1"/>
  <c r="BF1174" i="2"/>
  <c r="BG1174" i="2" s="1"/>
  <c r="BH1174" i="2" s="1"/>
  <c r="BF1175" i="2"/>
  <c r="BG1175" i="2" s="1"/>
  <c r="BH1175" i="2" s="1"/>
  <c r="BF1176" i="2"/>
  <c r="BG1176" i="2" s="1"/>
  <c r="BH1176" i="2" s="1"/>
  <c r="BF1177" i="2"/>
  <c r="BG1177" i="2" s="1"/>
  <c r="BH1177" i="2" s="1"/>
  <c r="BF1178" i="2"/>
  <c r="BG1178" i="2" s="1"/>
  <c r="BH1178" i="2" s="1"/>
  <c r="BF1179" i="2"/>
  <c r="BG1179" i="2" s="1"/>
  <c r="BH1179" i="2" s="1"/>
  <c r="BF1180" i="2"/>
  <c r="BG1180" i="2" s="1"/>
  <c r="BH1180" i="2" s="1"/>
  <c r="BF1181" i="2"/>
  <c r="BG1181" i="2" s="1"/>
  <c r="BH1181" i="2" s="1"/>
  <c r="BF1182" i="2"/>
  <c r="BG1182" i="2" s="1"/>
  <c r="BH1182" i="2" s="1"/>
  <c r="BF1183" i="2"/>
  <c r="BG1183" i="2" s="1"/>
  <c r="BH1183" i="2" s="1"/>
  <c r="BF1184" i="2"/>
  <c r="BG1184" i="2" s="1"/>
  <c r="BH1184" i="2" s="1"/>
  <c r="BF1185" i="2"/>
  <c r="BG1185" i="2" s="1"/>
  <c r="BH1185" i="2" s="1"/>
  <c r="BF1186" i="2"/>
  <c r="BG1186" i="2" s="1"/>
  <c r="BH1186" i="2" s="1"/>
  <c r="BF1187" i="2"/>
  <c r="BG1187" i="2" s="1"/>
  <c r="BH1187" i="2" s="1"/>
  <c r="BF1188" i="2"/>
  <c r="BG1188" i="2" s="1"/>
  <c r="BH1188" i="2" s="1"/>
  <c r="BF1189" i="2"/>
  <c r="BG1189" i="2" s="1"/>
  <c r="BH1189" i="2" s="1"/>
  <c r="BF1190" i="2"/>
  <c r="BG1190" i="2" s="1"/>
  <c r="BH1190" i="2" s="1"/>
  <c r="BF1191" i="2"/>
  <c r="BG1191" i="2" s="1"/>
  <c r="BH1191" i="2" s="1"/>
  <c r="BF1192" i="2"/>
  <c r="BG1192" i="2" s="1"/>
  <c r="BH1192" i="2" s="1"/>
  <c r="BF1193" i="2"/>
  <c r="BG1193" i="2" s="1"/>
  <c r="BH1193" i="2" s="1"/>
  <c r="BF1194" i="2"/>
  <c r="BG1194" i="2" s="1"/>
  <c r="BH1194" i="2" s="1"/>
  <c r="BF1195" i="2"/>
  <c r="BG1195" i="2" s="1"/>
  <c r="BH1195" i="2" s="1"/>
  <c r="BF1196" i="2"/>
  <c r="BG1196" i="2" s="1"/>
  <c r="BH1196" i="2" s="1"/>
  <c r="BF1197" i="2"/>
  <c r="BG1197" i="2" s="1"/>
  <c r="BH1197" i="2" s="1"/>
  <c r="BF1198" i="2"/>
  <c r="BG1198" i="2" s="1"/>
  <c r="BH1198" i="2" s="1"/>
  <c r="BF1199" i="2"/>
  <c r="BG1199" i="2" s="1"/>
  <c r="BH1199" i="2" s="1"/>
  <c r="BF1200" i="2"/>
  <c r="BG1200" i="2" s="1"/>
  <c r="BH1200" i="2" s="1"/>
  <c r="BF1201" i="2"/>
  <c r="BG1201" i="2" s="1"/>
  <c r="BH1201" i="2" s="1"/>
  <c r="BF1202" i="2"/>
  <c r="BG1202" i="2" s="1"/>
  <c r="BH1202" i="2" s="1"/>
  <c r="BF1203" i="2"/>
  <c r="BG1203" i="2" s="1"/>
  <c r="BH1203" i="2" s="1"/>
  <c r="BF1204" i="2"/>
  <c r="BG1204" i="2" s="1"/>
  <c r="BH1204" i="2" s="1"/>
  <c r="BF1205" i="2"/>
  <c r="BG1205" i="2" s="1"/>
  <c r="BH1205" i="2" s="1"/>
  <c r="BF1206" i="2"/>
  <c r="BG1206" i="2" s="1"/>
  <c r="BH1206" i="2" s="1"/>
  <c r="BF1207" i="2"/>
  <c r="BG1207" i="2" s="1"/>
  <c r="BH1207" i="2" s="1"/>
  <c r="BF1208" i="2"/>
  <c r="BG1208" i="2" s="1"/>
  <c r="BH1208" i="2" s="1"/>
  <c r="BF1209" i="2"/>
  <c r="BG1209" i="2" s="1"/>
  <c r="BH1209" i="2" s="1"/>
  <c r="BF1210" i="2"/>
  <c r="BG1210" i="2" s="1"/>
  <c r="BH1210" i="2" s="1"/>
  <c r="BF1211" i="2"/>
  <c r="BG1211" i="2" s="1"/>
  <c r="BH1211" i="2" s="1"/>
  <c r="BF1212" i="2"/>
  <c r="BG1212" i="2" s="1"/>
  <c r="BH1212" i="2" s="1"/>
  <c r="BF1213" i="2"/>
  <c r="BG1213" i="2" s="1"/>
  <c r="BH1213" i="2" s="1"/>
  <c r="BF1214" i="2"/>
  <c r="BG1214" i="2" s="1"/>
  <c r="BH1214" i="2" s="1"/>
  <c r="BF1215" i="2"/>
  <c r="BG1215" i="2" s="1"/>
  <c r="BH1215" i="2" s="1"/>
  <c r="BF1216" i="2"/>
  <c r="BG1216" i="2" s="1"/>
  <c r="BH1216" i="2" s="1"/>
  <c r="BF1217" i="2"/>
  <c r="BG1217" i="2" s="1"/>
  <c r="BH1217" i="2" s="1"/>
  <c r="BF1218" i="2"/>
  <c r="BG1218" i="2" s="1"/>
  <c r="BH1218" i="2" s="1"/>
  <c r="BF1219" i="2"/>
  <c r="BG1219" i="2" s="1"/>
  <c r="BH1219" i="2" s="1"/>
  <c r="BF1220" i="2"/>
  <c r="BG1220" i="2" s="1"/>
  <c r="BH1220" i="2" s="1"/>
  <c r="BF1221" i="2"/>
  <c r="BG1221" i="2" s="1"/>
  <c r="BH1221" i="2" s="1"/>
  <c r="BF1222" i="2"/>
  <c r="BG1222" i="2" s="1"/>
  <c r="BH1222" i="2" s="1"/>
  <c r="BF1223" i="2"/>
  <c r="BG1223" i="2" s="1"/>
  <c r="BH1223" i="2" s="1"/>
  <c r="BF1224" i="2"/>
  <c r="BG1224" i="2" s="1"/>
  <c r="BH1224" i="2" s="1"/>
  <c r="BF1225" i="2"/>
  <c r="BG1225" i="2" s="1"/>
  <c r="BH1225" i="2" s="1"/>
  <c r="BF1226" i="2"/>
  <c r="BG1226" i="2" s="1"/>
  <c r="BH1226" i="2" s="1"/>
  <c r="BF1227" i="2"/>
  <c r="BG1227" i="2" s="1"/>
  <c r="BH1227" i="2" s="1"/>
  <c r="BF1228" i="2"/>
  <c r="BG1228" i="2" s="1"/>
  <c r="BH1228" i="2" s="1"/>
  <c r="BF1229" i="2"/>
  <c r="BG1229" i="2" s="1"/>
  <c r="BH1229" i="2" s="1"/>
  <c r="BF1230" i="2"/>
  <c r="BG1230" i="2" s="1"/>
  <c r="BH1230" i="2" s="1"/>
  <c r="BF1231" i="2"/>
  <c r="BG1231" i="2" s="1"/>
  <c r="BH1231" i="2" s="1"/>
  <c r="BF1232" i="2"/>
  <c r="BG1232" i="2" s="1"/>
  <c r="BH1232" i="2" s="1"/>
  <c r="BF1233" i="2"/>
  <c r="BG1233" i="2" s="1"/>
  <c r="BH1233" i="2" s="1"/>
  <c r="BF1234" i="2"/>
  <c r="BG1234" i="2" s="1"/>
  <c r="BH1234" i="2" s="1"/>
  <c r="BF1235" i="2"/>
  <c r="BG1235" i="2" s="1"/>
  <c r="BH1235" i="2" s="1"/>
  <c r="BF1236" i="2"/>
  <c r="BG1236" i="2" s="1"/>
  <c r="BH1236" i="2" s="1"/>
  <c r="BF1237" i="2"/>
  <c r="BG1237" i="2" s="1"/>
  <c r="BH1237" i="2" s="1"/>
  <c r="BF1238" i="2"/>
  <c r="BG1238" i="2" s="1"/>
  <c r="BH1238" i="2" s="1"/>
  <c r="BF1239" i="2"/>
  <c r="BG1239" i="2" s="1"/>
  <c r="BH1239" i="2" s="1"/>
  <c r="BF1240" i="2"/>
  <c r="BG1240" i="2" s="1"/>
  <c r="BH1240" i="2" s="1"/>
  <c r="BF1241" i="2"/>
  <c r="BG1241" i="2" s="1"/>
  <c r="BH1241" i="2" s="1"/>
  <c r="BF1242" i="2"/>
  <c r="BG1242" i="2" s="1"/>
  <c r="BH1242" i="2" s="1"/>
  <c r="BF1243" i="2"/>
  <c r="BG1243" i="2" s="1"/>
  <c r="BH1243" i="2" s="1"/>
  <c r="BF1244" i="2"/>
  <c r="BG1244" i="2" s="1"/>
  <c r="BH1244" i="2" s="1"/>
  <c r="BF1245" i="2"/>
  <c r="BG1245" i="2" s="1"/>
  <c r="BH1245" i="2" s="1"/>
  <c r="BF1246" i="2"/>
  <c r="BG1246" i="2" s="1"/>
  <c r="BH1246" i="2" s="1"/>
  <c r="BF1247" i="2"/>
  <c r="BG1247" i="2" s="1"/>
  <c r="BH1247" i="2" s="1"/>
  <c r="BF1248" i="2"/>
  <c r="BG1248" i="2" s="1"/>
  <c r="BH1248" i="2" s="1"/>
  <c r="BF1249" i="2"/>
  <c r="BG1249" i="2" s="1"/>
  <c r="BH1249" i="2" s="1"/>
  <c r="BF1250" i="2"/>
  <c r="BG1250" i="2" s="1"/>
  <c r="BH1250" i="2" s="1"/>
  <c r="BF1251" i="2"/>
  <c r="BG1251" i="2" s="1"/>
  <c r="BH1251" i="2" s="1"/>
  <c r="BF1252" i="2"/>
  <c r="BG1252" i="2" s="1"/>
  <c r="BH1252" i="2" s="1"/>
  <c r="BF1253" i="2"/>
  <c r="BG1253" i="2" s="1"/>
  <c r="BH1253" i="2" s="1"/>
  <c r="BF1254" i="2"/>
  <c r="BG1254" i="2" s="1"/>
  <c r="BH1254" i="2" s="1"/>
  <c r="BF1255" i="2"/>
  <c r="BG1255" i="2" s="1"/>
  <c r="BH1255" i="2" s="1"/>
  <c r="BF1256" i="2"/>
  <c r="BG1256" i="2" s="1"/>
  <c r="BH1256" i="2" s="1"/>
  <c r="BF1257" i="2"/>
  <c r="BG1257" i="2" s="1"/>
  <c r="BH1257" i="2" s="1"/>
  <c r="BF1258" i="2"/>
  <c r="BG1258" i="2" s="1"/>
  <c r="BH1258" i="2" s="1"/>
  <c r="BF1259" i="2"/>
  <c r="BG1259" i="2" s="1"/>
  <c r="BH1259" i="2" s="1"/>
  <c r="BF1260" i="2"/>
  <c r="BG1260" i="2" s="1"/>
  <c r="BH1260" i="2" s="1"/>
  <c r="BF1261" i="2"/>
  <c r="BG1261" i="2" s="1"/>
  <c r="BH1261" i="2" s="1"/>
  <c r="BF1262" i="2"/>
  <c r="BG1262" i="2" s="1"/>
  <c r="BH1262" i="2" s="1"/>
  <c r="BF1263" i="2"/>
  <c r="BG1263" i="2" s="1"/>
  <c r="BH1263" i="2" s="1"/>
  <c r="BF1264" i="2"/>
  <c r="BG1264" i="2" s="1"/>
  <c r="BH1264" i="2" s="1"/>
  <c r="BF1265" i="2"/>
  <c r="BG1265" i="2" s="1"/>
  <c r="BH1265" i="2" s="1"/>
  <c r="BF1266" i="2"/>
  <c r="BG1266" i="2" s="1"/>
  <c r="BH1266" i="2" s="1"/>
  <c r="BF1267" i="2"/>
  <c r="BG1267" i="2" s="1"/>
  <c r="BH1267" i="2" s="1"/>
  <c r="BF1268" i="2"/>
  <c r="BG1268" i="2" s="1"/>
  <c r="BH1268" i="2" s="1"/>
  <c r="BF1269" i="2"/>
  <c r="BG1269" i="2" s="1"/>
  <c r="BH1269" i="2" s="1"/>
  <c r="BF1270" i="2"/>
  <c r="BG1270" i="2" s="1"/>
  <c r="BH1270" i="2" s="1"/>
  <c r="BF1271" i="2"/>
  <c r="BG1271" i="2" s="1"/>
  <c r="BH1271" i="2" s="1"/>
  <c r="BF1272" i="2"/>
  <c r="BG1272" i="2" s="1"/>
  <c r="BH1272" i="2" s="1"/>
  <c r="BF1273" i="2"/>
  <c r="BG1273" i="2" s="1"/>
  <c r="BH1273" i="2" s="1"/>
  <c r="BF1274" i="2"/>
  <c r="BG1274" i="2" s="1"/>
  <c r="BH1274" i="2" s="1"/>
  <c r="BF1275" i="2"/>
  <c r="BG1275" i="2" s="1"/>
  <c r="BH1275" i="2" s="1"/>
  <c r="BF1276" i="2"/>
  <c r="BG1276" i="2" s="1"/>
  <c r="BH1276" i="2" s="1"/>
  <c r="BF1277" i="2"/>
  <c r="BG1277" i="2" s="1"/>
  <c r="BH1277" i="2" s="1"/>
  <c r="BF1278" i="2"/>
  <c r="BG1278" i="2" s="1"/>
  <c r="BH1278" i="2" s="1"/>
  <c r="BF1279" i="2"/>
  <c r="BG1279" i="2" s="1"/>
  <c r="BH1279" i="2" s="1"/>
  <c r="BF1280" i="2"/>
  <c r="BG1280" i="2" s="1"/>
  <c r="BH1280" i="2" s="1"/>
  <c r="BF1281" i="2"/>
  <c r="BG1281" i="2" s="1"/>
  <c r="BH1281" i="2" s="1"/>
  <c r="BF1282" i="2"/>
  <c r="BG1282" i="2" s="1"/>
  <c r="BH1282" i="2" s="1"/>
  <c r="BF1283" i="2"/>
  <c r="BG1283" i="2" s="1"/>
  <c r="BH1283" i="2" s="1"/>
  <c r="BF1284" i="2"/>
  <c r="BG1284" i="2" s="1"/>
  <c r="BH1284" i="2" s="1"/>
  <c r="BF1285" i="2"/>
  <c r="BG1285" i="2" s="1"/>
  <c r="BH1285" i="2" s="1"/>
  <c r="BF1286" i="2"/>
  <c r="BG1286" i="2" s="1"/>
  <c r="BH1286" i="2" s="1"/>
  <c r="BF1287" i="2"/>
  <c r="BG1287" i="2" s="1"/>
  <c r="BH1287" i="2" s="1"/>
  <c r="BF1288" i="2"/>
  <c r="BG1288" i="2" s="1"/>
  <c r="BH1288" i="2" s="1"/>
  <c r="BF1289" i="2"/>
  <c r="BG1289" i="2" s="1"/>
  <c r="BH1289" i="2" s="1"/>
  <c r="BF1290" i="2"/>
  <c r="BG1290" i="2" s="1"/>
  <c r="BH1290" i="2" s="1"/>
  <c r="BF1291" i="2"/>
  <c r="BG1291" i="2" s="1"/>
  <c r="BH1291" i="2" s="1"/>
  <c r="BF1292" i="2"/>
  <c r="BG1292" i="2" s="1"/>
  <c r="BH1292" i="2" s="1"/>
  <c r="BF1293" i="2"/>
  <c r="BG1293" i="2" s="1"/>
  <c r="BH1293" i="2" s="1"/>
  <c r="BF1294" i="2"/>
  <c r="BG1294" i="2" s="1"/>
  <c r="BH1294" i="2" s="1"/>
  <c r="BF1295" i="2"/>
  <c r="BG1295" i="2" s="1"/>
  <c r="BH1295" i="2" s="1"/>
  <c r="BF1296" i="2"/>
  <c r="BG1296" i="2" s="1"/>
  <c r="BH1296" i="2" s="1"/>
  <c r="BF1297" i="2"/>
  <c r="BG1297" i="2" s="1"/>
  <c r="BH1297" i="2" s="1"/>
  <c r="BF1298" i="2"/>
  <c r="BG1298" i="2" s="1"/>
  <c r="BH1298" i="2" s="1"/>
  <c r="BF1299" i="2"/>
  <c r="BG1299" i="2" s="1"/>
  <c r="BH1299" i="2" s="1"/>
  <c r="BF1300" i="2"/>
  <c r="BG1300" i="2" s="1"/>
  <c r="BH1300" i="2" s="1"/>
  <c r="BF1301" i="2"/>
  <c r="BG1301" i="2" s="1"/>
  <c r="BH1301" i="2" s="1"/>
  <c r="BF1302" i="2"/>
  <c r="BG1302" i="2" s="1"/>
  <c r="BH1302" i="2" s="1"/>
  <c r="BF1303" i="2"/>
  <c r="BG1303" i="2" s="1"/>
  <c r="BH1303" i="2" s="1"/>
  <c r="BF1304" i="2"/>
  <c r="BG1304" i="2" s="1"/>
  <c r="BH1304" i="2" s="1"/>
  <c r="BF1305" i="2"/>
  <c r="BG1305" i="2" s="1"/>
  <c r="BH1305" i="2" s="1"/>
  <c r="BF1306" i="2"/>
  <c r="BG1306" i="2" s="1"/>
  <c r="BH1306" i="2" s="1"/>
  <c r="BF1307" i="2"/>
  <c r="BG1307" i="2" s="1"/>
  <c r="BH1307" i="2" s="1"/>
  <c r="BF1308" i="2"/>
  <c r="BG1308" i="2" s="1"/>
  <c r="BH1308" i="2" s="1"/>
  <c r="BF1309" i="2"/>
  <c r="BG1309" i="2" s="1"/>
  <c r="BH1309" i="2" s="1"/>
  <c r="BF1310" i="2"/>
  <c r="BG1310" i="2" s="1"/>
  <c r="BH1310" i="2" s="1"/>
  <c r="BF1311" i="2"/>
  <c r="BG1311" i="2" s="1"/>
  <c r="BH1311" i="2" s="1"/>
  <c r="BF1312" i="2"/>
  <c r="BG1312" i="2" s="1"/>
  <c r="BH1312" i="2" s="1"/>
  <c r="BF1313" i="2"/>
  <c r="BG1313" i="2" s="1"/>
  <c r="BH1313" i="2" s="1"/>
  <c r="BF1314" i="2"/>
  <c r="BG1314" i="2" s="1"/>
  <c r="BH1314" i="2" s="1"/>
  <c r="BF1315" i="2"/>
  <c r="BG1315" i="2" s="1"/>
  <c r="BH1315" i="2" s="1"/>
  <c r="BF1316" i="2"/>
  <c r="BG1316" i="2" s="1"/>
  <c r="BH1316" i="2" s="1"/>
  <c r="BF1317" i="2"/>
  <c r="BG1317" i="2" s="1"/>
  <c r="BH1317" i="2" s="1"/>
  <c r="BF1318" i="2"/>
  <c r="BG1318" i="2" s="1"/>
  <c r="BH1318" i="2" s="1"/>
  <c r="BF1319" i="2"/>
  <c r="BG1319" i="2" s="1"/>
  <c r="BH1319" i="2" s="1"/>
  <c r="BF1320" i="2"/>
  <c r="BG1320" i="2" s="1"/>
  <c r="BH1320" i="2" s="1"/>
  <c r="BF1321" i="2"/>
  <c r="BG1321" i="2" s="1"/>
  <c r="BH1321" i="2" s="1"/>
  <c r="BF1322" i="2"/>
  <c r="BG1322" i="2" s="1"/>
  <c r="BH1322" i="2" s="1"/>
  <c r="BF1323" i="2"/>
  <c r="BG1323" i="2" s="1"/>
  <c r="BH1323" i="2" s="1"/>
  <c r="BF1324" i="2"/>
  <c r="BG1324" i="2" s="1"/>
  <c r="BH1324" i="2" s="1"/>
  <c r="BF1325" i="2"/>
  <c r="BG1325" i="2" s="1"/>
  <c r="BH1325" i="2" s="1"/>
  <c r="BF1326" i="2"/>
  <c r="BG1326" i="2" s="1"/>
  <c r="BH1326" i="2" s="1"/>
  <c r="BF1327" i="2"/>
  <c r="BG1327" i="2" s="1"/>
  <c r="BH1327" i="2" s="1"/>
  <c r="BF1328" i="2"/>
  <c r="BG1328" i="2" s="1"/>
  <c r="BH1328" i="2" s="1"/>
  <c r="BF1329" i="2"/>
  <c r="BG1329" i="2" s="1"/>
  <c r="BH1329" i="2" s="1"/>
  <c r="BF1330" i="2"/>
  <c r="BG1330" i="2" s="1"/>
  <c r="BH1330" i="2" s="1"/>
  <c r="BF1331" i="2"/>
  <c r="BG1331" i="2" s="1"/>
  <c r="BH1331" i="2" s="1"/>
  <c r="BF1332" i="2"/>
  <c r="BG1332" i="2" s="1"/>
  <c r="BH1332" i="2" s="1"/>
  <c r="BF1333" i="2"/>
  <c r="BG1333" i="2" s="1"/>
  <c r="BH1333" i="2" s="1"/>
  <c r="BF1334" i="2"/>
  <c r="BG1334" i="2" s="1"/>
  <c r="BH1334" i="2" s="1"/>
  <c r="BF1335" i="2"/>
  <c r="BG1335" i="2" s="1"/>
  <c r="BH1335" i="2" s="1"/>
  <c r="BF1336" i="2"/>
  <c r="BG1336" i="2" s="1"/>
  <c r="BH1336" i="2" s="1"/>
  <c r="BF1337" i="2"/>
  <c r="BG1337" i="2" s="1"/>
  <c r="BH1337" i="2" s="1"/>
  <c r="BF1338" i="2"/>
  <c r="BG1338" i="2" s="1"/>
  <c r="BH1338" i="2" s="1"/>
  <c r="BF1339" i="2"/>
  <c r="BG1339" i="2" s="1"/>
  <c r="BH1339" i="2" s="1"/>
  <c r="BF1340" i="2"/>
  <c r="BG1340" i="2" s="1"/>
  <c r="BH1340" i="2" s="1"/>
  <c r="BF1341" i="2"/>
  <c r="BG1341" i="2" s="1"/>
  <c r="BH1341" i="2" s="1"/>
  <c r="BF1342" i="2"/>
  <c r="BG1342" i="2" s="1"/>
  <c r="BH1342" i="2" s="1"/>
  <c r="BF1343" i="2"/>
  <c r="BG1343" i="2" s="1"/>
  <c r="BH1343" i="2" s="1"/>
  <c r="BF1344" i="2"/>
  <c r="BG1344" i="2" s="1"/>
  <c r="BH1344" i="2" s="1"/>
  <c r="BF1345" i="2"/>
  <c r="BG1345" i="2" s="1"/>
  <c r="BH1345" i="2" s="1"/>
  <c r="BF1346" i="2"/>
  <c r="BG1346" i="2" s="1"/>
  <c r="BH1346" i="2" s="1"/>
  <c r="BF1347" i="2"/>
  <c r="BG1347" i="2" s="1"/>
  <c r="BH1347" i="2" s="1"/>
  <c r="BF1348" i="2"/>
  <c r="BG1348" i="2" s="1"/>
  <c r="BH1348" i="2" s="1"/>
  <c r="BF1349" i="2"/>
  <c r="BG1349" i="2" s="1"/>
  <c r="BH1349" i="2" s="1"/>
  <c r="BF1350" i="2"/>
  <c r="BG1350" i="2" s="1"/>
  <c r="BH1350" i="2" s="1"/>
  <c r="BF1351" i="2"/>
  <c r="BG1351" i="2" s="1"/>
  <c r="BH1351" i="2" s="1"/>
  <c r="BF1352" i="2"/>
  <c r="BG1352" i="2" s="1"/>
  <c r="BH1352" i="2" s="1"/>
  <c r="BF1353" i="2"/>
  <c r="BG1353" i="2" s="1"/>
  <c r="BH1353" i="2" s="1"/>
  <c r="BF1354" i="2"/>
  <c r="BG1354" i="2" s="1"/>
  <c r="BH1354" i="2" s="1"/>
  <c r="BF1355" i="2"/>
  <c r="BG1355" i="2" s="1"/>
  <c r="BH1355" i="2" s="1"/>
  <c r="BF1356" i="2"/>
  <c r="BG1356" i="2" s="1"/>
  <c r="BH1356" i="2" s="1"/>
  <c r="BF1357" i="2"/>
  <c r="BG1357" i="2" s="1"/>
  <c r="BH1357" i="2" s="1"/>
  <c r="BF1358" i="2"/>
  <c r="BG1358" i="2" s="1"/>
  <c r="BH1358" i="2" s="1"/>
  <c r="BF1359" i="2"/>
  <c r="BG1359" i="2" s="1"/>
  <c r="BH1359" i="2" s="1"/>
  <c r="BF1360" i="2"/>
  <c r="BG1360" i="2" s="1"/>
  <c r="BH1360" i="2" s="1"/>
  <c r="BF1361" i="2"/>
  <c r="BG1361" i="2" s="1"/>
  <c r="BH1361" i="2" s="1"/>
  <c r="BF1362" i="2"/>
  <c r="BG1362" i="2" s="1"/>
  <c r="BH1362" i="2" s="1"/>
  <c r="BF1363" i="2"/>
  <c r="BG1363" i="2" s="1"/>
  <c r="BH1363" i="2" s="1"/>
  <c r="BF1364" i="2"/>
  <c r="BG1364" i="2" s="1"/>
  <c r="BH1364" i="2" s="1"/>
  <c r="BF1365" i="2"/>
  <c r="BG1365" i="2" s="1"/>
  <c r="BH1365" i="2" s="1"/>
  <c r="BF1366" i="2"/>
  <c r="BG1366" i="2" s="1"/>
  <c r="BH1366" i="2" s="1"/>
  <c r="BF1367" i="2"/>
  <c r="BG1367" i="2" s="1"/>
  <c r="BH1367" i="2" s="1"/>
  <c r="BF1368" i="2"/>
  <c r="BG1368" i="2" s="1"/>
  <c r="BH1368" i="2" s="1"/>
  <c r="BF1369" i="2"/>
  <c r="BG1369" i="2" s="1"/>
  <c r="BH1369" i="2" s="1"/>
  <c r="BF1370" i="2"/>
  <c r="BG1370" i="2" s="1"/>
  <c r="BH1370" i="2" s="1"/>
  <c r="BF1371" i="2"/>
  <c r="BG1371" i="2" s="1"/>
  <c r="BH1371" i="2" s="1"/>
  <c r="BF1372" i="2"/>
  <c r="BG1372" i="2" s="1"/>
  <c r="BH1372" i="2" s="1"/>
  <c r="BF1373" i="2"/>
  <c r="BG1373" i="2" s="1"/>
  <c r="BH1373" i="2" s="1"/>
  <c r="BF1374" i="2"/>
  <c r="BG1374" i="2" s="1"/>
  <c r="BH1374" i="2" s="1"/>
  <c r="BF1375" i="2"/>
  <c r="BG1375" i="2" s="1"/>
  <c r="BH1375" i="2" s="1"/>
  <c r="BF1376" i="2"/>
  <c r="BG1376" i="2" s="1"/>
  <c r="BH1376" i="2" s="1"/>
  <c r="BF1377" i="2"/>
  <c r="BG1377" i="2" s="1"/>
  <c r="BH1377" i="2" s="1"/>
  <c r="BF1378" i="2"/>
  <c r="BG1378" i="2" s="1"/>
  <c r="BH1378" i="2" s="1"/>
  <c r="BF1379" i="2"/>
  <c r="BG1379" i="2" s="1"/>
  <c r="BH1379" i="2" s="1"/>
  <c r="BF1380" i="2"/>
  <c r="BG1380" i="2" s="1"/>
  <c r="BH1380" i="2" s="1"/>
  <c r="BF1381" i="2"/>
  <c r="BG1381" i="2" s="1"/>
  <c r="BH1381" i="2" s="1"/>
  <c r="BF1382" i="2"/>
  <c r="BG1382" i="2" s="1"/>
  <c r="BH1382" i="2" s="1"/>
  <c r="BF1383" i="2"/>
  <c r="BG1383" i="2" s="1"/>
  <c r="BH1383" i="2" s="1"/>
  <c r="BF1384" i="2"/>
  <c r="BG1384" i="2" s="1"/>
  <c r="BH1384" i="2" s="1"/>
  <c r="BF1385" i="2"/>
  <c r="BG1385" i="2" s="1"/>
  <c r="BH1385" i="2" s="1"/>
  <c r="BF1386" i="2"/>
  <c r="BG1386" i="2" s="1"/>
  <c r="BH1386" i="2" s="1"/>
  <c r="BF1387" i="2"/>
  <c r="BG1387" i="2" s="1"/>
  <c r="BH1387" i="2" s="1"/>
  <c r="BM35" i="2" s="1"/>
  <c r="BF1388" i="2"/>
  <c r="BG1388" i="2" s="1"/>
  <c r="BF1389" i="2"/>
  <c r="BG1389" i="2" s="1"/>
  <c r="BH1389" i="2" s="1"/>
  <c r="BF1390" i="2"/>
  <c r="BG1390" i="2" s="1"/>
  <c r="BH1390" i="2" s="1"/>
  <c r="BF1391" i="2"/>
  <c r="BG1391" i="2" s="1"/>
  <c r="BH1391" i="2" s="1"/>
  <c r="BF1392" i="2"/>
  <c r="BG1392" i="2" s="1"/>
  <c r="BH1392" i="2" s="1"/>
  <c r="BF1393" i="2"/>
  <c r="BG1393" i="2" s="1"/>
  <c r="BH1393" i="2" s="1"/>
  <c r="BF1394" i="2"/>
  <c r="BG1394" i="2" s="1"/>
  <c r="BH1394" i="2" s="1"/>
  <c r="BF1395" i="2"/>
  <c r="BG1395" i="2" s="1"/>
  <c r="BH1395" i="2" s="1"/>
  <c r="BF1396" i="2"/>
  <c r="BG1396" i="2" s="1"/>
  <c r="BH1396" i="2" s="1"/>
  <c r="BF3" i="2"/>
  <c r="BG3" i="2" s="1"/>
  <c r="BH3" i="2" s="1"/>
  <c r="AR138" i="2"/>
  <c r="AR143" i="2" s="1"/>
  <c r="AB12" i="3" s="1"/>
  <c r="AR137" i="2"/>
  <c r="AS138" i="2"/>
  <c r="AS143" i="2" s="1"/>
  <c r="AS137" i="2"/>
  <c r="AR133" i="2"/>
  <c r="AB11" i="3" s="1"/>
  <c r="AB20" i="3" s="1"/>
  <c r="AS128" i="2"/>
  <c r="AS133" i="2" s="1"/>
  <c r="AS127" i="2"/>
  <c r="AW129" i="2"/>
  <c r="AW139" i="2" s="1"/>
  <c r="AW94" i="2"/>
  <c r="AK139" i="2"/>
  <c r="AN129" i="2"/>
  <c r="AN139" i="2" s="1"/>
  <c r="AK129" i="2"/>
  <c r="BN27" i="2" l="1"/>
  <c r="BO27" i="2"/>
  <c r="BJ27" i="2"/>
  <c r="X7" i="3" s="1"/>
  <c r="X18" i="3" s="1"/>
  <c r="BL27" i="2"/>
  <c r="BK27" i="2"/>
  <c r="G1891" i="4"/>
  <c r="H1891" i="4" s="1"/>
  <c r="G1863" i="4"/>
  <c r="H1863" i="4" s="1"/>
  <c r="G1864" i="4"/>
  <c r="H1864" i="4" s="1"/>
  <c r="G1548" i="4"/>
  <c r="H1548" i="4" s="1"/>
  <c r="G1502" i="4"/>
  <c r="H1502" i="4" s="1"/>
  <c r="G1503" i="4"/>
  <c r="H1503" i="4" s="1"/>
  <c r="G1487" i="4"/>
  <c r="H1487" i="4" s="1"/>
  <c r="H9" i="3"/>
  <c r="Q9" i="3" s="1"/>
  <c r="AS134" i="2"/>
  <c r="AS144" i="2"/>
  <c r="H21" i="3"/>
  <c r="Q21" i="3" s="1"/>
  <c r="BG25" i="2"/>
  <c r="BH25" i="2" s="1"/>
  <c r="BK42" i="2"/>
  <c r="D21" i="3"/>
  <c r="M21" i="3" s="1"/>
  <c r="BK32" i="2"/>
  <c r="D9" i="3"/>
  <c r="M9" i="3" s="1"/>
  <c r="BH1388" i="2"/>
  <c r="BM36" i="2" s="1"/>
  <c r="U22" i="3"/>
  <c r="U21" i="3"/>
  <c r="U10" i="3"/>
  <c r="U9" i="3"/>
  <c r="BN37" i="2"/>
  <c r="BP31" i="2"/>
  <c r="G1892" i="4" l="1"/>
  <c r="H1892" i="4" s="1"/>
  <c r="G1549" i="4"/>
  <c r="H1549" i="4" s="1"/>
  <c r="G1488" i="4"/>
  <c r="H1488" i="4" s="1"/>
  <c r="BM41" i="2"/>
  <c r="BK37" i="2"/>
  <c r="BJ37" i="2"/>
  <c r="BL37" i="2"/>
  <c r="D4" i="3"/>
  <c r="M4" i="3" s="1"/>
  <c r="BL28" i="2"/>
  <c r="Y7" i="3" s="1"/>
  <c r="Y18" i="3" s="1"/>
  <c r="BO37" i="2"/>
  <c r="AF129" i="2"/>
  <c r="AF139" i="2" s="1"/>
  <c r="T143" i="2"/>
  <c r="S133" i="2"/>
  <c r="AB9" i="3" s="1"/>
  <c r="AB19" i="3" s="1"/>
  <c r="J137" i="2"/>
  <c r="J142" i="2" s="1"/>
  <c r="AB6" i="3" s="1"/>
  <c r="J136" i="2"/>
  <c r="J127" i="2"/>
  <c r="J132" i="2" s="1"/>
  <c r="AB5" i="3" s="1"/>
  <c r="AB17" i="3" s="1"/>
  <c r="J126" i="2"/>
  <c r="X129" i="2"/>
  <c r="X139" i="2" s="1"/>
  <c r="K1" i="2"/>
  <c r="K137" i="2"/>
  <c r="K142" i="2" s="1"/>
  <c r="K136" i="2"/>
  <c r="K127" i="2"/>
  <c r="K132" i="2" s="1"/>
  <c r="K126" i="2"/>
  <c r="O128" i="2"/>
  <c r="O138" i="2" s="1"/>
  <c r="C136" i="2"/>
  <c r="C131" i="2"/>
  <c r="C130" i="2"/>
  <c r="B126" i="2"/>
  <c r="AB3" i="3" s="1"/>
  <c r="AB16" i="3" s="1"/>
  <c r="G1893" i="4" l="1"/>
  <c r="H1893" i="4" s="1"/>
  <c r="G1550" i="4"/>
  <c r="H1550" i="4" s="1"/>
  <c r="G1489" i="4"/>
  <c r="H1489" i="4" s="1"/>
  <c r="K133" i="2"/>
  <c r="C9" i="3"/>
  <c r="L9" i="3" s="1"/>
  <c r="K143" i="2"/>
  <c r="C21" i="3"/>
  <c r="L21" i="3" s="1"/>
  <c r="T144" i="2"/>
  <c r="E21" i="3"/>
  <c r="N21" i="3" s="1"/>
  <c r="C137" i="2"/>
  <c r="B21" i="3"/>
  <c r="K21" i="3" s="1"/>
  <c r="BK28" i="2"/>
  <c r="D3" i="3"/>
  <c r="M3" i="3" s="1"/>
  <c r="BL38" i="2"/>
  <c r="D16" i="3"/>
  <c r="M16" i="3" s="1"/>
  <c r="D15" i="3"/>
  <c r="M15" i="3" s="1"/>
  <c r="BK38" i="2"/>
  <c r="F3" i="2"/>
  <c r="G3" i="2" s="1"/>
  <c r="H3" i="2" s="1"/>
  <c r="G1894" i="4" l="1"/>
  <c r="H1894" i="4" s="1"/>
  <c r="G1551" i="4"/>
  <c r="H1551" i="4" s="1"/>
  <c r="G1490" i="4"/>
  <c r="H1490" i="4" s="1"/>
  <c r="T22" i="3"/>
  <c r="T21" i="3"/>
  <c r="AW93" i="2"/>
  <c r="AX93" i="2" s="1"/>
  <c r="AY93" i="2" s="1"/>
  <c r="AU127" i="2" s="1"/>
  <c r="C121" i="2"/>
  <c r="C126" i="2" s="1"/>
  <c r="G1895" i="4" l="1"/>
  <c r="H1895" i="4" s="1"/>
  <c r="G1552" i="4"/>
  <c r="H1552" i="4" s="1"/>
  <c r="G1491" i="4"/>
  <c r="H1491" i="4" s="1"/>
  <c r="C127" i="2"/>
  <c r="B9" i="3"/>
  <c r="K9" i="3" s="1"/>
  <c r="AW4" i="2"/>
  <c r="AX4" i="2" s="1"/>
  <c r="AY4" i="2" s="1"/>
  <c r="AW5" i="2"/>
  <c r="AW6" i="2"/>
  <c r="AX6" i="2" s="1"/>
  <c r="AY6" i="2" s="1"/>
  <c r="AW7" i="2"/>
  <c r="AX7" i="2" s="1"/>
  <c r="AY7" i="2" s="1"/>
  <c r="AW8" i="2"/>
  <c r="AW9" i="2"/>
  <c r="AX9" i="2" s="1"/>
  <c r="AY9" i="2" s="1"/>
  <c r="AW10" i="2"/>
  <c r="AX10" i="2" s="1"/>
  <c r="AY10" i="2" s="1"/>
  <c r="AW11" i="2"/>
  <c r="AW12" i="2"/>
  <c r="AX12" i="2" s="1"/>
  <c r="AY12" i="2" s="1"/>
  <c r="AW13" i="2"/>
  <c r="AX13" i="2" s="1"/>
  <c r="AY13" i="2" s="1"/>
  <c r="AW14" i="2"/>
  <c r="AW15" i="2"/>
  <c r="AX15" i="2" s="1"/>
  <c r="AY15" i="2" s="1"/>
  <c r="AW16" i="2"/>
  <c r="AX16" i="2" s="1"/>
  <c r="AY16" i="2" s="1"/>
  <c r="AW17" i="2"/>
  <c r="AX17" i="2" s="1"/>
  <c r="AY17" i="2" s="1"/>
  <c r="AW18" i="2"/>
  <c r="AX18" i="2" s="1"/>
  <c r="AY18" i="2" s="1"/>
  <c r="AW19" i="2"/>
  <c r="AX19" i="2" s="1"/>
  <c r="AY19" i="2" s="1"/>
  <c r="AW20" i="2"/>
  <c r="AW21" i="2"/>
  <c r="AX21" i="2" s="1"/>
  <c r="AY21" i="2" s="1"/>
  <c r="AW22" i="2"/>
  <c r="AX22" i="2" s="1"/>
  <c r="AY22" i="2" s="1"/>
  <c r="AW23" i="2"/>
  <c r="AW24" i="2"/>
  <c r="AX24" i="2" s="1"/>
  <c r="AY24" i="2" s="1"/>
  <c r="AW25" i="2"/>
  <c r="AX25" i="2" s="1"/>
  <c r="AY25" i="2" s="1"/>
  <c r="AW26" i="2"/>
  <c r="AW27" i="2"/>
  <c r="AX27" i="2" s="1"/>
  <c r="AY27" i="2" s="1"/>
  <c r="AW28" i="2"/>
  <c r="AX28" i="2" s="1"/>
  <c r="AY28" i="2" s="1"/>
  <c r="AW29" i="2"/>
  <c r="AW30" i="2"/>
  <c r="AX30" i="2" s="1"/>
  <c r="AY30" i="2" s="1"/>
  <c r="AW31" i="2"/>
  <c r="AX31" i="2" s="1"/>
  <c r="AY31" i="2" s="1"/>
  <c r="AW32" i="2"/>
  <c r="AW33" i="2"/>
  <c r="AX33" i="2" s="1"/>
  <c r="AY33" i="2" s="1"/>
  <c r="AW34" i="2"/>
  <c r="AX34" i="2" s="1"/>
  <c r="AY34" i="2" s="1"/>
  <c r="AW35" i="2"/>
  <c r="AX35" i="2" s="1"/>
  <c r="AY35" i="2" s="1"/>
  <c r="AW36" i="2"/>
  <c r="AX36" i="2" s="1"/>
  <c r="AY36" i="2" s="1"/>
  <c r="AW37" i="2"/>
  <c r="AX37" i="2" s="1"/>
  <c r="AY37" i="2" s="1"/>
  <c r="AW38" i="2"/>
  <c r="AW39" i="2"/>
  <c r="AX39" i="2" s="1"/>
  <c r="AY39" i="2" s="1"/>
  <c r="AW40" i="2"/>
  <c r="AX40" i="2" s="1"/>
  <c r="AY40" i="2" s="1"/>
  <c r="AW41" i="2"/>
  <c r="AW42" i="2"/>
  <c r="AX42" i="2" s="1"/>
  <c r="AY42" i="2" s="1"/>
  <c r="AW43" i="2"/>
  <c r="AX43" i="2" s="1"/>
  <c r="AY43" i="2" s="1"/>
  <c r="AW44" i="2"/>
  <c r="AW45" i="2"/>
  <c r="AX45" i="2" s="1"/>
  <c r="AY45" i="2" s="1"/>
  <c r="AW46" i="2"/>
  <c r="AX46" i="2" s="1"/>
  <c r="AY46" i="2" s="1"/>
  <c r="AW47" i="2"/>
  <c r="AW48" i="2"/>
  <c r="AX48" i="2" s="1"/>
  <c r="AY48" i="2" s="1"/>
  <c r="AW49" i="2"/>
  <c r="AX49" i="2" s="1"/>
  <c r="AY49" i="2" s="1"/>
  <c r="AW50" i="2"/>
  <c r="AW51" i="2"/>
  <c r="AX51" i="2" s="1"/>
  <c r="AY51" i="2" s="1"/>
  <c r="AW52" i="2"/>
  <c r="AX52" i="2" s="1"/>
  <c r="AY52" i="2" s="1"/>
  <c r="AW53" i="2"/>
  <c r="AX53" i="2" s="1"/>
  <c r="AY53" i="2" s="1"/>
  <c r="AW54" i="2"/>
  <c r="AX54" i="2" s="1"/>
  <c r="AY54" i="2" s="1"/>
  <c r="AW55" i="2"/>
  <c r="AX55" i="2" s="1"/>
  <c r="AY55" i="2" s="1"/>
  <c r="AW56" i="2"/>
  <c r="AW57" i="2"/>
  <c r="AX57" i="2" s="1"/>
  <c r="AY57" i="2" s="1"/>
  <c r="AW58" i="2"/>
  <c r="AX58" i="2" s="1"/>
  <c r="AY58" i="2" s="1"/>
  <c r="AW59" i="2"/>
  <c r="AW60" i="2"/>
  <c r="AX60" i="2" s="1"/>
  <c r="AY60" i="2" s="1"/>
  <c r="AW61" i="2"/>
  <c r="AX61" i="2" s="1"/>
  <c r="AY61" i="2" s="1"/>
  <c r="AW62" i="2"/>
  <c r="AW63" i="2"/>
  <c r="AX63" i="2" s="1"/>
  <c r="AY63" i="2" s="1"/>
  <c r="AW64" i="2"/>
  <c r="AX64" i="2" s="1"/>
  <c r="AY64" i="2" s="1"/>
  <c r="AW65" i="2"/>
  <c r="AW66" i="2"/>
  <c r="AX66" i="2" s="1"/>
  <c r="AY66" i="2" s="1"/>
  <c r="AW67" i="2"/>
  <c r="AX67" i="2" s="1"/>
  <c r="AY67" i="2" s="1"/>
  <c r="AY69" i="2"/>
  <c r="AY70" i="2"/>
  <c r="AW71" i="2"/>
  <c r="AX71" i="2" s="1"/>
  <c r="AY71" i="2" s="1"/>
  <c r="AW72" i="2"/>
  <c r="AX72" i="2" s="1"/>
  <c r="AY72" i="2" s="1"/>
  <c r="AW73" i="2"/>
  <c r="AX73" i="2" s="1"/>
  <c r="AY73" i="2" s="1"/>
  <c r="AW74" i="2"/>
  <c r="AW75" i="2"/>
  <c r="AX75" i="2" s="1"/>
  <c r="AY75" i="2" s="1"/>
  <c r="AW76" i="2"/>
  <c r="AX76" i="2" s="1"/>
  <c r="AY76" i="2" s="1"/>
  <c r="AW77" i="2"/>
  <c r="AW78" i="2"/>
  <c r="AX78" i="2" s="1"/>
  <c r="AY78" i="2" s="1"/>
  <c r="AW79" i="2"/>
  <c r="AX79" i="2" s="1"/>
  <c r="AY79" i="2" s="1"/>
  <c r="AW80" i="2"/>
  <c r="AW81" i="2"/>
  <c r="AX81" i="2" s="1"/>
  <c r="AY81" i="2" s="1"/>
  <c r="AW82" i="2"/>
  <c r="AX82" i="2" s="1"/>
  <c r="AY82" i="2" s="1"/>
  <c r="AW83" i="2"/>
  <c r="AW84" i="2"/>
  <c r="AX84" i="2" s="1"/>
  <c r="AY84" i="2" s="1"/>
  <c r="AW85" i="2"/>
  <c r="AX85" i="2" s="1"/>
  <c r="AY85" i="2" s="1"/>
  <c r="AW86" i="2"/>
  <c r="AW87" i="2"/>
  <c r="AX87" i="2" s="1"/>
  <c r="AY87" i="2" s="1"/>
  <c r="AW88" i="2"/>
  <c r="AX88" i="2" s="1"/>
  <c r="AY88" i="2" s="1"/>
  <c r="AW89" i="2"/>
  <c r="AW90" i="2"/>
  <c r="AX90" i="2" s="1"/>
  <c r="AY90" i="2" s="1"/>
  <c r="AW91" i="2"/>
  <c r="AX91" i="2" s="1"/>
  <c r="AY91" i="2" s="1"/>
  <c r="AW92" i="2"/>
  <c r="AX94" i="2"/>
  <c r="AY94" i="2" s="1"/>
  <c r="AW95" i="2"/>
  <c r="AW96" i="2"/>
  <c r="AX96" i="2" s="1"/>
  <c r="AY96" i="2" s="1"/>
  <c r="AW97" i="2"/>
  <c r="AX97" i="2" s="1"/>
  <c r="AY97" i="2" s="1"/>
  <c r="AW98" i="2"/>
  <c r="AW99" i="2"/>
  <c r="AX99" i="2" s="1"/>
  <c r="AY99" i="2" s="1"/>
  <c r="AW3" i="2"/>
  <c r="AX3" i="2" s="1"/>
  <c r="AY3" i="2" s="1"/>
  <c r="AN4" i="2"/>
  <c r="AO4" i="2" s="1"/>
  <c r="AP4" i="2" s="1"/>
  <c r="AN5" i="2"/>
  <c r="AO5" i="2" s="1"/>
  <c r="AP5" i="2" s="1"/>
  <c r="AN6" i="2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N13" i="2"/>
  <c r="AO13" i="2" s="1"/>
  <c r="AP13" i="2" s="1"/>
  <c r="AN14" i="2"/>
  <c r="AO14" i="2" s="1"/>
  <c r="AP14" i="2" s="1"/>
  <c r="AN15" i="2"/>
  <c r="AO15" i="2" s="1"/>
  <c r="AP15" i="2" s="1"/>
  <c r="AN16" i="2"/>
  <c r="AN17" i="2"/>
  <c r="AO17" i="2" s="1"/>
  <c r="AP17" i="2" s="1"/>
  <c r="AN18" i="2"/>
  <c r="AN19" i="2"/>
  <c r="AO19" i="2" s="1"/>
  <c r="AP19" i="2" s="1"/>
  <c r="AN20" i="2"/>
  <c r="AN21" i="2"/>
  <c r="AO21" i="2" s="1"/>
  <c r="AP21" i="2" s="1"/>
  <c r="AN22" i="2"/>
  <c r="AO22" i="2" s="1"/>
  <c r="AP22" i="2" s="1"/>
  <c r="AN23" i="2"/>
  <c r="AO23" i="2" s="1"/>
  <c r="AP23" i="2" s="1"/>
  <c r="AN24" i="2"/>
  <c r="AN25" i="2"/>
  <c r="AO25" i="2" s="1"/>
  <c r="AP25" i="2" s="1"/>
  <c r="AN26" i="2"/>
  <c r="AO26" i="2" s="1"/>
  <c r="AP26" i="2" s="1"/>
  <c r="AN27" i="2"/>
  <c r="AO27" i="2" s="1"/>
  <c r="AP27" i="2" s="1"/>
  <c r="AN28" i="2"/>
  <c r="AO28" i="2" s="1"/>
  <c r="AP28" i="2" s="1"/>
  <c r="AN29" i="2"/>
  <c r="AN30" i="2"/>
  <c r="AN31" i="2"/>
  <c r="AO31" i="2" s="1"/>
  <c r="AP31" i="2" s="1"/>
  <c r="AN32" i="2"/>
  <c r="AN33" i="2"/>
  <c r="AO33" i="2" s="1"/>
  <c r="AP33" i="2" s="1"/>
  <c r="AN34" i="2"/>
  <c r="AO34" i="2" s="1"/>
  <c r="AP34" i="2" s="1"/>
  <c r="AN35" i="2"/>
  <c r="AN36" i="2"/>
  <c r="AN37" i="2"/>
  <c r="AO37" i="2" s="1"/>
  <c r="AP37" i="2" s="1"/>
  <c r="AN38" i="2"/>
  <c r="AO38" i="2" s="1"/>
  <c r="AP38" i="2" s="1"/>
  <c r="AN39" i="2"/>
  <c r="AO39" i="2" s="1"/>
  <c r="AP39" i="2" s="1"/>
  <c r="AN40" i="2"/>
  <c r="AO40" i="2" s="1"/>
  <c r="AP40" i="2" s="1"/>
  <c r="AN41" i="2"/>
  <c r="AN42" i="2"/>
  <c r="AN43" i="2"/>
  <c r="AO43" i="2" s="1"/>
  <c r="AP43" i="2" s="1"/>
  <c r="AN44" i="2"/>
  <c r="AO44" i="2" s="1"/>
  <c r="AP44" i="2" s="1"/>
  <c r="AN45" i="2"/>
  <c r="AO45" i="2" s="1"/>
  <c r="AP45" i="2" s="1"/>
  <c r="AN46" i="2"/>
  <c r="AO46" i="2" s="1"/>
  <c r="AP46" i="2" s="1"/>
  <c r="AN47" i="2"/>
  <c r="AN48" i="2"/>
  <c r="AN49" i="2"/>
  <c r="AO49" i="2" s="1"/>
  <c r="AP49" i="2" s="1"/>
  <c r="AN50" i="2"/>
  <c r="AN51" i="2"/>
  <c r="AO51" i="2" s="1"/>
  <c r="AP51" i="2" s="1"/>
  <c r="AN52" i="2"/>
  <c r="AO52" i="2" s="1"/>
  <c r="AP52" i="2" s="1"/>
  <c r="AN53" i="2"/>
  <c r="AN54" i="2"/>
  <c r="AN55" i="2"/>
  <c r="AO55" i="2" s="1"/>
  <c r="AP55" i="2" s="1"/>
  <c r="AN56" i="2"/>
  <c r="AO56" i="2" s="1"/>
  <c r="AP56" i="2" s="1"/>
  <c r="AN57" i="2"/>
  <c r="AO57" i="2" s="1"/>
  <c r="AP57" i="2" s="1"/>
  <c r="AN58" i="2"/>
  <c r="AO58" i="2" s="1"/>
  <c r="AP58" i="2" s="1"/>
  <c r="AN59" i="2"/>
  <c r="AN60" i="2"/>
  <c r="AN61" i="2"/>
  <c r="AO61" i="2" s="1"/>
  <c r="AP61" i="2" s="1"/>
  <c r="AN62" i="2"/>
  <c r="AO62" i="2" s="1"/>
  <c r="AP62" i="2" s="1"/>
  <c r="AN63" i="2"/>
  <c r="AO63" i="2" s="1"/>
  <c r="AP63" i="2" s="1"/>
  <c r="AN64" i="2"/>
  <c r="AO64" i="2" s="1"/>
  <c r="AP64" i="2" s="1"/>
  <c r="AN65" i="2"/>
  <c r="AN66" i="2"/>
  <c r="AN67" i="2"/>
  <c r="AO67" i="2" s="1"/>
  <c r="AP67" i="2" s="1"/>
  <c r="AN68" i="2"/>
  <c r="AN69" i="2"/>
  <c r="AO69" i="2" s="1"/>
  <c r="AP69" i="2" s="1"/>
  <c r="AN70" i="2"/>
  <c r="AO70" i="2" s="1"/>
  <c r="AP70" i="2" s="1"/>
  <c r="AN71" i="2"/>
  <c r="AN72" i="2"/>
  <c r="AN73" i="2"/>
  <c r="AO73" i="2" s="1"/>
  <c r="AP73" i="2" s="1"/>
  <c r="AN74" i="2"/>
  <c r="AO74" i="2" s="1"/>
  <c r="AP74" i="2" s="1"/>
  <c r="AN75" i="2"/>
  <c r="AO75" i="2" s="1"/>
  <c r="AP75" i="2" s="1"/>
  <c r="AN76" i="2"/>
  <c r="AO76" i="2" s="1"/>
  <c r="AP76" i="2" s="1"/>
  <c r="AN77" i="2"/>
  <c r="AN78" i="2"/>
  <c r="AN79" i="2"/>
  <c r="AO79" i="2" s="1"/>
  <c r="AP79" i="2" s="1"/>
  <c r="AN80" i="2"/>
  <c r="AO80" i="2" s="1"/>
  <c r="AP80" i="2" s="1"/>
  <c r="AN81" i="2"/>
  <c r="AO81" i="2" s="1"/>
  <c r="AP81" i="2" s="1"/>
  <c r="AN82" i="2"/>
  <c r="AO82" i="2" s="1"/>
  <c r="AP82" i="2" s="1"/>
  <c r="AN83" i="2"/>
  <c r="AN84" i="2"/>
  <c r="AN85" i="2"/>
  <c r="AO85" i="2" s="1"/>
  <c r="AP85" i="2" s="1"/>
  <c r="AN86" i="2"/>
  <c r="AN87" i="2"/>
  <c r="AO87" i="2" s="1"/>
  <c r="AP87" i="2" s="1"/>
  <c r="AN88" i="2"/>
  <c r="AO88" i="2" s="1"/>
  <c r="AP88" i="2" s="1"/>
  <c r="AN89" i="2"/>
  <c r="AN90" i="2"/>
  <c r="AO90" i="2" s="1"/>
  <c r="AP90" i="2" s="1"/>
  <c r="AN91" i="2"/>
  <c r="AO91" i="2" s="1"/>
  <c r="AP91" i="2" s="1"/>
  <c r="AN92" i="2"/>
  <c r="AO92" i="2" s="1"/>
  <c r="AP92" i="2" s="1"/>
  <c r="AN93" i="2"/>
  <c r="AO93" i="2" s="1"/>
  <c r="AP93" i="2" s="1"/>
  <c r="AN94" i="2"/>
  <c r="AO94" i="2" s="1"/>
  <c r="AP94" i="2" s="1"/>
  <c r="AN95" i="2"/>
  <c r="AN96" i="2"/>
  <c r="AO96" i="2" s="1"/>
  <c r="AP96" i="2" s="1"/>
  <c r="AN97" i="2"/>
  <c r="AO97" i="2" s="1"/>
  <c r="AP97" i="2" s="1"/>
  <c r="AN98" i="2"/>
  <c r="AO98" i="2" s="1"/>
  <c r="AP98" i="2" s="1"/>
  <c r="AN99" i="2"/>
  <c r="AO99" i="2" s="1"/>
  <c r="AP99" i="2" s="1"/>
  <c r="AN3" i="2"/>
  <c r="AO3" i="2" s="1"/>
  <c r="AP3" i="2" s="1"/>
  <c r="AF4" i="2"/>
  <c r="AG4" i="2" s="1"/>
  <c r="AH4" i="2" s="1"/>
  <c r="AF5" i="2"/>
  <c r="AF6" i="2"/>
  <c r="AG6" i="2" s="1"/>
  <c r="AH6" i="2" s="1"/>
  <c r="AF7" i="2"/>
  <c r="AG7" i="2" s="1"/>
  <c r="AH7" i="2" s="1"/>
  <c r="AF8" i="2"/>
  <c r="AG8" i="2" s="1"/>
  <c r="AH8" i="2" s="1"/>
  <c r="AF9" i="2"/>
  <c r="AF10" i="2"/>
  <c r="AG10" i="2" s="1"/>
  <c r="AH10" i="2" s="1"/>
  <c r="AF11" i="2"/>
  <c r="AF12" i="2"/>
  <c r="AG12" i="2" s="1"/>
  <c r="AH12" i="2" s="1"/>
  <c r="AF13" i="2"/>
  <c r="AG13" i="2" s="1"/>
  <c r="AH13" i="2" s="1"/>
  <c r="AF14" i="2"/>
  <c r="AF15" i="2"/>
  <c r="AF16" i="2"/>
  <c r="AG16" i="2" s="1"/>
  <c r="AH16" i="2" s="1"/>
  <c r="AF17" i="2"/>
  <c r="AF18" i="2"/>
  <c r="AG18" i="2" s="1"/>
  <c r="AH18" i="2" s="1"/>
  <c r="AF19" i="2"/>
  <c r="AG19" i="2" s="1"/>
  <c r="AH19" i="2" s="1"/>
  <c r="AF20" i="2"/>
  <c r="AG20" i="2" s="1"/>
  <c r="AH20" i="2" s="1"/>
  <c r="AF21" i="2"/>
  <c r="AF22" i="2"/>
  <c r="AG22" i="2" s="1"/>
  <c r="AH22" i="2" s="1"/>
  <c r="AF23" i="2"/>
  <c r="AF24" i="2"/>
  <c r="AG24" i="2" s="1"/>
  <c r="AH24" i="2" s="1"/>
  <c r="AF25" i="2"/>
  <c r="AG25" i="2" s="1"/>
  <c r="AH25" i="2" s="1"/>
  <c r="AF26" i="2"/>
  <c r="AG26" i="2" s="1"/>
  <c r="AH26" i="2" s="1"/>
  <c r="AF27" i="2"/>
  <c r="AF28" i="2"/>
  <c r="AG28" i="2" s="1"/>
  <c r="AH28" i="2" s="1"/>
  <c r="AF29" i="2"/>
  <c r="AF30" i="2"/>
  <c r="AG30" i="2" s="1"/>
  <c r="AH30" i="2" s="1"/>
  <c r="AF31" i="2"/>
  <c r="AG31" i="2" s="1"/>
  <c r="AH31" i="2" s="1"/>
  <c r="AF32" i="2"/>
  <c r="AF33" i="2"/>
  <c r="AF34" i="2"/>
  <c r="AG34" i="2" s="1"/>
  <c r="AH34" i="2" s="1"/>
  <c r="AF35" i="2"/>
  <c r="AF36" i="2"/>
  <c r="AG36" i="2" s="1"/>
  <c r="AH36" i="2" s="1"/>
  <c r="AF37" i="2"/>
  <c r="AF38" i="2"/>
  <c r="AF39" i="2"/>
  <c r="AF40" i="2"/>
  <c r="AG40" i="2" s="1"/>
  <c r="AH40" i="2" s="1"/>
  <c r="AF41" i="2"/>
  <c r="AF42" i="2"/>
  <c r="AG42" i="2" s="1"/>
  <c r="AH42" i="2" s="1"/>
  <c r="AF43" i="2"/>
  <c r="AG43" i="2" s="1"/>
  <c r="AH43" i="2" s="1"/>
  <c r="AF44" i="2"/>
  <c r="AG44" i="2" s="1"/>
  <c r="AH44" i="2" s="1"/>
  <c r="AF45" i="2"/>
  <c r="AF46" i="2"/>
  <c r="AG46" i="2" s="1"/>
  <c r="AH46" i="2" s="1"/>
  <c r="AF47" i="2"/>
  <c r="AF48" i="2"/>
  <c r="AG48" i="2" s="1"/>
  <c r="AH48" i="2" s="1"/>
  <c r="AF49" i="2"/>
  <c r="AG49" i="2" s="1"/>
  <c r="AH49" i="2" s="1"/>
  <c r="AF50" i="2"/>
  <c r="AG50" i="2" s="1"/>
  <c r="AH50" i="2" s="1"/>
  <c r="AF51" i="2"/>
  <c r="AF52" i="2"/>
  <c r="AG52" i="2" s="1"/>
  <c r="AH52" i="2" s="1"/>
  <c r="AF53" i="2"/>
  <c r="AF54" i="2"/>
  <c r="AG54" i="2" s="1"/>
  <c r="AH54" i="2" s="1"/>
  <c r="AF55" i="2"/>
  <c r="AF56" i="2"/>
  <c r="AF57" i="2"/>
  <c r="AF58" i="2"/>
  <c r="AG58" i="2" s="1"/>
  <c r="AH58" i="2" s="1"/>
  <c r="AF59" i="2"/>
  <c r="AF60" i="2"/>
  <c r="AG60" i="2" s="1"/>
  <c r="AH60" i="2" s="1"/>
  <c r="AF61" i="2"/>
  <c r="AF62" i="2"/>
  <c r="AF63" i="2"/>
  <c r="AF64" i="2"/>
  <c r="AG64" i="2" s="1"/>
  <c r="AH64" i="2" s="1"/>
  <c r="AF65" i="2"/>
  <c r="AF66" i="2"/>
  <c r="AG66" i="2" s="1"/>
  <c r="AH66" i="2" s="1"/>
  <c r="AF67" i="2"/>
  <c r="AG67" i="2" s="1"/>
  <c r="AH67" i="2" s="1"/>
  <c r="AF68" i="2"/>
  <c r="AG68" i="2" s="1"/>
  <c r="AH68" i="2" s="1"/>
  <c r="AF69" i="2"/>
  <c r="AF70" i="2"/>
  <c r="AG70" i="2" s="1"/>
  <c r="AH70" i="2" s="1"/>
  <c r="AF71" i="2"/>
  <c r="AF72" i="2"/>
  <c r="AG72" i="2" s="1"/>
  <c r="AH72" i="2" s="1"/>
  <c r="AF73" i="2"/>
  <c r="AF74" i="2"/>
  <c r="AF75" i="2"/>
  <c r="AF76" i="2"/>
  <c r="AF77" i="2"/>
  <c r="AF78" i="2"/>
  <c r="AG78" i="2" s="1"/>
  <c r="AH78" i="2" s="1"/>
  <c r="AF79" i="2"/>
  <c r="AG79" i="2" s="1"/>
  <c r="AH79" i="2" s="1"/>
  <c r="AF80" i="2"/>
  <c r="AF81" i="2"/>
  <c r="AF82" i="2"/>
  <c r="AG82" i="2" s="1"/>
  <c r="AH82" i="2" s="1"/>
  <c r="AF83" i="2"/>
  <c r="AF84" i="2"/>
  <c r="AG84" i="2" s="1"/>
  <c r="AH84" i="2" s="1"/>
  <c r="AF85" i="2"/>
  <c r="AG85" i="2" s="1"/>
  <c r="AH85" i="2" s="1"/>
  <c r="AF86" i="2"/>
  <c r="AF87" i="2"/>
  <c r="AF88" i="2"/>
  <c r="AG88" i="2" s="1"/>
  <c r="AH88" i="2" s="1"/>
  <c r="AF89" i="2"/>
  <c r="AF90" i="2"/>
  <c r="AG90" i="2" s="1"/>
  <c r="AH90" i="2" s="1"/>
  <c r="AF91" i="2"/>
  <c r="AF92" i="2"/>
  <c r="AF93" i="2"/>
  <c r="AF94" i="2"/>
  <c r="AG94" i="2" s="1"/>
  <c r="AH94" i="2" s="1"/>
  <c r="AF95" i="2"/>
  <c r="AF96" i="2"/>
  <c r="AG96" i="2" s="1"/>
  <c r="AH96" i="2" s="1"/>
  <c r="AF97" i="2"/>
  <c r="AG97" i="2" s="1"/>
  <c r="AH97" i="2" s="1"/>
  <c r="AF98" i="2"/>
  <c r="AF99" i="2"/>
  <c r="AF3" i="2"/>
  <c r="AG3" i="2" s="1"/>
  <c r="AH3" i="2" s="1"/>
  <c r="X4" i="2"/>
  <c r="Y4" i="2" s="1"/>
  <c r="Z4" i="2" s="1"/>
  <c r="X5" i="2"/>
  <c r="X6" i="2"/>
  <c r="Y6" i="2" s="1"/>
  <c r="Z6" i="2" s="1"/>
  <c r="X7" i="2"/>
  <c r="Y7" i="2" s="1"/>
  <c r="Z7" i="2" s="1"/>
  <c r="X8" i="2"/>
  <c r="X9" i="2"/>
  <c r="X10" i="2"/>
  <c r="Y10" i="2" s="1"/>
  <c r="Z10" i="2" s="1"/>
  <c r="X11" i="2"/>
  <c r="X12" i="2"/>
  <c r="Y12" i="2" s="1"/>
  <c r="Z12" i="2" s="1"/>
  <c r="X13" i="2"/>
  <c r="Y13" i="2" s="1"/>
  <c r="Z13" i="2" s="1"/>
  <c r="X14" i="2"/>
  <c r="Y14" i="2" s="1"/>
  <c r="Z14" i="2" s="1"/>
  <c r="X15" i="2"/>
  <c r="X16" i="2"/>
  <c r="Y16" i="2" s="1"/>
  <c r="Z16" i="2" s="1"/>
  <c r="X17" i="2"/>
  <c r="X18" i="2"/>
  <c r="Y18" i="2" s="1"/>
  <c r="Z18" i="2" s="1"/>
  <c r="X19" i="2"/>
  <c r="X20" i="2"/>
  <c r="X21" i="2"/>
  <c r="Y22" i="2"/>
  <c r="Z22" i="2" s="1"/>
  <c r="X23" i="2"/>
  <c r="X24" i="2"/>
  <c r="Y24" i="2" s="1"/>
  <c r="Z24" i="2" s="1"/>
  <c r="X25" i="2"/>
  <c r="Y25" i="2" s="1"/>
  <c r="Z25" i="2" s="1"/>
  <c r="X26" i="2"/>
  <c r="Y26" i="2" s="1"/>
  <c r="Z26" i="2" s="1"/>
  <c r="X27" i="2"/>
  <c r="X28" i="2"/>
  <c r="Y28" i="2" s="1"/>
  <c r="Z28" i="2" s="1"/>
  <c r="X29" i="2"/>
  <c r="X30" i="2"/>
  <c r="Y30" i="2" s="1"/>
  <c r="Z30" i="2" s="1"/>
  <c r="X31" i="2"/>
  <c r="Y31" i="2" s="1"/>
  <c r="Z31" i="2" s="1"/>
  <c r="X32" i="2"/>
  <c r="Y32" i="2" s="1"/>
  <c r="Z32" i="2" s="1"/>
  <c r="X33" i="2"/>
  <c r="X34" i="2"/>
  <c r="X35" i="2"/>
  <c r="X36" i="2"/>
  <c r="Y36" i="2" s="1"/>
  <c r="Z36" i="2" s="1"/>
  <c r="X37" i="2"/>
  <c r="Y37" i="2" s="1"/>
  <c r="Z37" i="2" s="1"/>
  <c r="X38" i="2"/>
  <c r="Y38" i="2" s="1"/>
  <c r="Z38" i="2" s="1"/>
  <c r="X39" i="2"/>
  <c r="X40" i="2"/>
  <c r="Y40" i="2" s="1"/>
  <c r="Z40" i="2" s="1"/>
  <c r="X41" i="2"/>
  <c r="X42" i="2"/>
  <c r="Y42" i="2" s="1"/>
  <c r="Z42" i="2" s="1"/>
  <c r="X43" i="2"/>
  <c r="Y43" i="2" s="1"/>
  <c r="Z43" i="2" s="1"/>
  <c r="X44" i="2"/>
  <c r="Y44" i="2" s="1"/>
  <c r="Z44" i="2" s="1"/>
  <c r="X45" i="2"/>
  <c r="X46" i="2"/>
  <c r="Y46" i="2" s="1"/>
  <c r="Z46" i="2" s="1"/>
  <c r="X47" i="2"/>
  <c r="X48" i="2"/>
  <c r="Y48" i="2" s="1"/>
  <c r="Z48" i="2" s="1"/>
  <c r="X49" i="2"/>
  <c r="Y49" i="2" s="1"/>
  <c r="Z49" i="2" s="1"/>
  <c r="X50" i="2"/>
  <c r="Y50" i="2" s="1"/>
  <c r="Z50" i="2" s="1"/>
  <c r="X51" i="2"/>
  <c r="X52" i="2"/>
  <c r="Y52" i="2" s="1"/>
  <c r="Z52" i="2" s="1"/>
  <c r="X53" i="2"/>
  <c r="X54" i="2"/>
  <c r="Y54" i="2" s="1"/>
  <c r="Z54" i="2" s="1"/>
  <c r="X55" i="2"/>
  <c r="X56" i="2"/>
  <c r="X57" i="2"/>
  <c r="X58" i="2"/>
  <c r="Y58" i="2" s="1"/>
  <c r="Z58" i="2" s="1"/>
  <c r="X59" i="2"/>
  <c r="X60" i="2"/>
  <c r="Y60" i="2" s="1"/>
  <c r="Z60" i="2" s="1"/>
  <c r="X61" i="2"/>
  <c r="Y61" i="2" s="1"/>
  <c r="Z61" i="2" s="1"/>
  <c r="X62" i="2"/>
  <c r="Y62" i="2" s="1"/>
  <c r="Z62" i="2" s="1"/>
  <c r="X63" i="2"/>
  <c r="X64" i="2"/>
  <c r="Y64" i="2" s="1"/>
  <c r="Z64" i="2" s="1"/>
  <c r="X65" i="2"/>
  <c r="X66" i="2"/>
  <c r="Y66" i="2" s="1"/>
  <c r="Z66" i="2" s="1"/>
  <c r="X67" i="2"/>
  <c r="Y67" i="2" s="1"/>
  <c r="Z67" i="2" s="1"/>
  <c r="V138" i="2" s="1"/>
  <c r="X68" i="2"/>
  <c r="Y68" i="2" s="1"/>
  <c r="Z68" i="2" s="1"/>
  <c r="X69" i="2"/>
  <c r="X70" i="2"/>
  <c r="Y70" i="2" s="1"/>
  <c r="Z70" i="2" s="1"/>
  <c r="X71" i="2"/>
  <c r="X72" i="2"/>
  <c r="Y72" i="2" s="1"/>
  <c r="Z72" i="2" s="1"/>
  <c r="X73" i="2"/>
  <c r="X74" i="2"/>
  <c r="X75" i="2"/>
  <c r="X76" i="2"/>
  <c r="Y76" i="2" s="1"/>
  <c r="Z76" i="2" s="1"/>
  <c r="X77" i="2"/>
  <c r="X78" i="2"/>
  <c r="Y78" i="2" s="1"/>
  <c r="Z78" i="2" s="1"/>
  <c r="X79" i="2"/>
  <c r="Y79" i="2" s="1"/>
  <c r="Z79" i="2" s="1"/>
  <c r="X80" i="2"/>
  <c r="Y80" i="2" s="1"/>
  <c r="Z80" i="2" s="1"/>
  <c r="X81" i="2"/>
  <c r="X82" i="2"/>
  <c r="Y82" i="2" s="1"/>
  <c r="Z82" i="2" s="1"/>
  <c r="X83" i="2"/>
  <c r="X84" i="2"/>
  <c r="Y84" i="2" s="1"/>
  <c r="Z84" i="2" s="1"/>
  <c r="X85" i="2"/>
  <c r="Y85" i="2" s="1"/>
  <c r="Z85" i="2" s="1"/>
  <c r="X86" i="2"/>
  <c r="Y86" i="2" s="1"/>
  <c r="Z86" i="2" s="1"/>
  <c r="X87" i="2"/>
  <c r="X88" i="2"/>
  <c r="Y88" i="2" s="1"/>
  <c r="Z88" i="2" s="1"/>
  <c r="X89" i="2"/>
  <c r="X90" i="2"/>
  <c r="Y90" i="2" s="1"/>
  <c r="Z90" i="2" s="1"/>
  <c r="X91" i="2"/>
  <c r="X92" i="2"/>
  <c r="X93" i="2"/>
  <c r="X94" i="2"/>
  <c r="Y94" i="2" s="1"/>
  <c r="Z94" i="2" s="1"/>
  <c r="X95" i="2"/>
  <c r="X96" i="2"/>
  <c r="Y96" i="2" s="1"/>
  <c r="Z96" i="2" s="1"/>
  <c r="X97" i="2"/>
  <c r="Y97" i="2" s="1"/>
  <c r="Z97" i="2" s="1"/>
  <c r="X98" i="2"/>
  <c r="Y98" i="2" s="1"/>
  <c r="Z98" i="2" s="1"/>
  <c r="X99" i="2"/>
  <c r="X100" i="2"/>
  <c r="Y3" i="2"/>
  <c r="Z3" i="2" s="1"/>
  <c r="O4" i="2"/>
  <c r="P4" i="2" s="1"/>
  <c r="Q4" i="2" s="1"/>
  <c r="O5" i="2"/>
  <c r="P5" i="2" s="1"/>
  <c r="Q5" i="2" s="1"/>
  <c r="O6" i="2"/>
  <c r="O7" i="2"/>
  <c r="P7" i="2" s="1"/>
  <c r="Q7" i="2" s="1"/>
  <c r="O8" i="2"/>
  <c r="P8" i="2" s="1"/>
  <c r="Q8" i="2" s="1"/>
  <c r="O9" i="2"/>
  <c r="O10" i="2"/>
  <c r="P10" i="2" s="1"/>
  <c r="Q10" i="2" s="1"/>
  <c r="O11" i="2"/>
  <c r="P11" i="2" s="1"/>
  <c r="Q11" i="2" s="1"/>
  <c r="O12" i="2"/>
  <c r="O13" i="2"/>
  <c r="P13" i="2" s="1"/>
  <c r="Q13" i="2" s="1"/>
  <c r="O14" i="2"/>
  <c r="P14" i="2" s="1"/>
  <c r="Q14" i="2" s="1"/>
  <c r="O15" i="2"/>
  <c r="P15" i="2" s="1"/>
  <c r="Q15" i="2" s="1"/>
  <c r="O16" i="2"/>
  <c r="P16" i="2" s="1"/>
  <c r="Q16" i="2" s="1"/>
  <c r="O17" i="2"/>
  <c r="P17" i="2" s="1"/>
  <c r="Q17" i="2" s="1"/>
  <c r="O18" i="2"/>
  <c r="O19" i="2"/>
  <c r="P19" i="2" s="1"/>
  <c r="Q19" i="2" s="1"/>
  <c r="O20" i="2"/>
  <c r="P20" i="2" s="1"/>
  <c r="Q20" i="2" s="1"/>
  <c r="O21" i="2"/>
  <c r="P21" i="2" s="1"/>
  <c r="Q21" i="2" s="1"/>
  <c r="O22" i="2"/>
  <c r="P22" i="2" s="1"/>
  <c r="Q22" i="2" s="1"/>
  <c r="O23" i="2"/>
  <c r="P23" i="2" s="1"/>
  <c r="Q23" i="2" s="1"/>
  <c r="O24" i="2"/>
  <c r="O25" i="2"/>
  <c r="P25" i="2" s="1"/>
  <c r="Q25" i="2" s="1"/>
  <c r="O26" i="2"/>
  <c r="P26" i="2" s="1"/>
  <c r="Q26" i="2" s="1"/>
  <c r="O27" i="2"/>
  <c r="P27" i="2" s="1"/>
  <c r="Q27" i="2" s="1"/>
  <c r="O28" i="2"/>
  <c r="P28" i="2" s="1"/>
  <c r="Q28" i="2" s="1"/>
  <c r="O29" i="2"/>
  <c r="P29" i="2" s="1"/>
  <c r="Q29" i="2" s="1"/>
  <c r="O30" i="2"/>
  <c r="O31" i="2"/>
  <c r="P31" i="2" s="1"/>
  <c r="Q31" i="2" s="1"/>
  <c r="O32" i="2"/>
  <c r="P32" i="2" s="1"/>
  <c r="Q32" i="2" s="1"/>
  <c r="O33" i="2"/>
  <c r="P33" i="2" s="1"/>
  <c r="Q33" i="2" s="1"/>
  <c r="O34" i="2"/>
  <c r="P34" i="2" s="1"/>
  <c r="Q34" i="2" s="1"/>
  <c r="O35" i="2"/>
  <c r="P35" i="2" s="1"/>
  <c r="Q35" i="2" s="1"/>
  <c r="O36" i="2"/>
  <c r="O37" i="2"/>
  <c r="P37" i="2" s="1"/>
  <c r="Q37" i="2" s="1"/>
  <c r="O38" i="2"/>
  <c r="P38" i="2" s="1"/>
  <c r="Q38" i="2" s="1"/>
  <c r="O39" i="2"/>
  <c r="P39" i="2" s="1"/>
  <c r="Q39" i="2" s="1"/>
  <c r="O40" i="2"/>
  <c r="P40" i="2" s="1"/>
  <c r="Q40" i="2" s="1"/>
  <c r="O41" i="2"/>
  <c r="P41" i="2" s="1"/>
  <c r="Q41" i="2" s="1"/>
  <c r="O42" i="2"/>
  <c r="O43" i="2"/>
  <c r="P43" i="2" s="1"/>
  <c r="Q43" i="2" s="1"/>
  <c r="O44" i="2"/>
  <c r="P44" i="2" s="1"/>
  <c r="Q44" i="2" s="1"/>
  <c r="O45" i="2"/>
  <c r="P45" i="2" s="1"/>
  <c r="Q45" i="2" s="1"/>
  <c r="O46" i="2"/>
  <c r="P46" i="2" s="1"/>
  <c r="Q46" i="2" s="1"/>
  <c r="O47" i="2"/>
  <c r="P47" i="2" s="1"/>
  <c r="Q47" i="2" s="1"/>
  <c r="O48" i="2"/>
  <c r="O49" i="2"/>
  <c r="P49" i="2" s="1"/>
  <c r="Q49" i="2" s="1"/>
  <c r="O50" i="2"/>
  <c r="P50" i="2" s="1"/>
  <c r="Q50" i="2" s="1"/>
  <c r="O51" i="2"/>
  <c r="P51" i="2" s="1"/>
  <c r="Q51" i="2" s="1"/>
  <c r="O52" i="2"/>
  <c r="P52" i="2" s="1"/>
  <c r="Q52" i="2" s="1"/>
  <c r="O53" i="2"/>
  <c r="P53" i="2" s="1"/>
  <c r="Q53" i="2" s="1"/>
  <c r="O54" i="2"/>
  <c r="O55" i="2"/>
  <c r="P55" i="2" s="1"/>
  <c r="Q55" i="2" s="1"/>
  <c r="O56" i="2"/>
  <c r="P56" i="2" s="1"/>
  <c r="Q56" i="2" s="1"/>
  <c r="O57" i="2"/>
  <c r="P57" i="2" s="1"/>
  <c r="Q57" i="2" s="1"/>
  <c r="O58" i="2"/>
  <c r="P58" i="2" s="1"/>
  <c r="Q58" i="2" s="1"/>
  <c r="O59" i="2"/>
  <c r="P59" i="2" s="1"/>
  <c r="Q59" i="2" s="1"/>
  <c r="O60" i="2"/>
  <c r="O61" i="2"/>
  <c r="P61" i="2" s="1"/>
  <c r="Q61" i="2" s="1"/>
  <c r="M127" i="2" s="1"/>
  <c r="M132" i="2" s="1"/>
  <c r="O62" i="2"/>
  <c r="P62" i="2" s="1"/>
  <c r="Q62" i="2" s="1"/>
  <c r="O63" i="2"/>
  <c r="P63" i="2" s="1"/>
  <c r="Q63" i="2" s="1"/>
  <c r="O64" i="2"/>
  <c r="P64" i="2" s="1"/>
  <c r="Q64" i="2" s="1"/>
  <c r="O65" i="2"/>
  <c r="P65" i="2" s="1"/>
  <c r="Q65" i="2" s="1"/>
  <c r="O66" i="2"/>
  <c r="O67" i="2"/>
  <c r="P67" i="2" s="1"/>
  <c r="Q67" i="2" s="1"/>
  <c r="O68" i="2"/>
  <c r="P68" i="2" s="1"/>
  <c r="Q68" i="2" s="1"/>
  <c r="O69" i="2"/>
  <c r="P69" i="2" s="1"/>
  <c r="Q69" i="2" s="1"/>
  <c r="O70" i="2"/>
  <c r="O71" i="2"/>
  <c r="P71" i="2" s="1"/>
  <c r="Q71" i="2" s="1"/>
  <c r="O72" i="2"/>
  <c r="O73" i="2"/>
  <c r="P73" i="2" s="1"/>
  <c r="Q73" i="2" s="1"/>
  <c r="O74" i="2"/>
  <c r="P74" i="2" s="1"/>
  <c r="Q74" i="2" s="1"/>
  <c r="O75" i="2"/>
  <c r="P75" i="2" s="1"/>
  <c r="Q75" i="2" s="1"/>
  <c r="M136" i="2" s="1"/>
  <c r="O76" i="2"/>
  <c r="P76" i="2" s="1"/>
  <c r="Q76" i="2" s="1"/>
  <c r="M137" i="2" s="1"/>
  <c r="M142" i="2" s="1"/>
  <c r="O77" i="2"/>
  <c r="P77" i="2" s="1"/>
  <c r="Q77" i="2" s="1"/>
  <c r="O78" i="2"/>
  <c r="O79" i="2"/>
  <c r="P79" i="2" s="1"/>
  <c r="Q79" i="2" s="1"/>
  <c r="O80" i="2"/>
  <c r="P80" i="2" s="1"/>
  <c r="Q80" i="2" s="1"/>
  <c r="O81" i="2"/>
  <c r="P81" i="2" s="1"/>
  <c r="Q81" i="2" s="1"/>
  <c r="O82" i="2"/>
  <c r="P82" i="2" s="1"/>
  <c r="Q82" i="2" s="1"/>
  <c r="O83" i="2"/>
  <c r="P83" i="2" s="1"/>
  <c r="Q83" i="2" s="1"/>
  <c r="O84" i="2"/>
  <c r="O85" i="2"/>
  <c r="P85" i="2" s="1"/>
  <c r="Q85" i="2" s="1"/>
  <c r="O86" i="2"/>
  <c r="P86" i="2" s="1"/>
  <c r="Q86" i="2" s="1"/>
  <c r="O87" i="2"/>
  <c r="P87" i="2" s="1"/>
  <c r="Q87" i="2" s="1"/>
  <c r="O88" i="2"/>
  <c r="O89" i="2"/>
  <c r="P89" i="2" s="1"/>
  <c r="Q89" i="2" s="1"/>
  <c r="O90" i="2"/>
  <c r="O91" i="2"/>
  <c r="P91" i="2" s="1"/>
  <c r="Q91" i="2" s="1"/>
  <c r="O92" i="2"/>
  <c r="P92" i="2" s="1"/>
  <c r="Q92" i="2" s="1"/>
  <c r="O93" i="2"/>
  <c r="P93" i="2" s="1"/>
  <c r="Q93" i="2" s="1"/>
  <c r="O94" i="2"/>
  <c r="P94" i="2" s="1"/>
  <c r="Q94" i="2" s="1"/>
  <c r="O95" i="2"/>
  <c r="P95" i="2" s="1"/>
  <c r="Q95" i="2" s="1"/>
  <c r="O96" i="2"/>
  <c r="O97" i="2"/>
  <c r="P97" i="2" s="1"/>
  <c r="Q97" i="2" s="1"/>
  <c r="O98" i="2"/>
  <c r="P98" i="2" s="1"/>
  <c r="Q98" i="2" s="1"/>
  <c r="O99" i="2"/>
  <c r="O3" i="2"/>
  <c r="P3" i="2" s="1"/>
  <c r="Q3" i="2" s="1"/>
  <c r="G1896" i="4" l="1"/>
  <c r="H1896" i="4" s="1"/>
  <c r="G1553" i="4"/>
  <c r="H1553" i="4" s="1"/>
  <c r="G1492" i="4"/>
  <c r="H1492" i="4" s="1"/>
  <c r="T9" i="3"/>
  <c r="T10" i="3"/>
  <c r="L138" i="2"/>
  <c r="AU137" i="2"/>
  <c r="AU128" i="2"/>
  <c r="AT129" i="2" s="1"/>
  <c r="V128" i="2"/>
  <c r="V133" i="2" s="1"/>
  <c r="V137" i="2"/>
  <c r="U139" i="2" s="1"/>
  <c r="Y8" i="2"/>
  <c r="Z8" i="2" s="1"/>
  <c r="K138" i="2"/>
  <c r="J138" i="2"/>
  <c r="X6" i="3" s="1"/>
  <c r="V143" i="2"/>
  <c r="AO41" i="2"/>
  <c r="AP41" i="2" s="1"/>
  <c r="AG62" i="2"/>
  <c r="AH62" i="2" s="1"/>
  <c r="AG38" i="2"/>
  <c r="AH38" i="2" s="1"/>
  <c r="AO16" i="2"/>
  <c r="AP16" i="2" s="1"/>
  <c r="AO95" i="2"/>
  <c r="AP95" i="2" s="1"/>
  <c r="AG61" i="2"/>
  <c r="AH61" i="2" s="1"/>
  <c r="AG32" i="2"/>
  <c r="AH32" i="2" s="1"/>
  <c r="AG14" i="2"/>
  <c r="AH14" i="2" s="1"/>
  <c r="AO89" i="2"/>
  <c r="AP89" i="2" s="1"/>
  <c r="AO71" i="2"/>
  <c r="AP71" i="2" s="1"/>
  <c r="AO53" i="2"/>
  <c r="AP53" i="2" s="1"/>
  <c r="AO35" i="2"/>
  <c r="AP35" i="2" s="1"/>
  <c r="AO59" i="2"/>
  <c r="AP59" i="2" s="1"/>
  <c r="AG56" i="2"/>
  <c r="AH56" i="2" s="1"/>
  <c r="AO86" i="2"/>
  <c r="AP86" i="2" s="1"/>
  <c r="AO68" i="2"/>
  <c r="AP68" i="2" s="1"/>
  <c r="AO50" i="2"/>
  <c r="AP50" i="2" s="1"/>
  <c r="AO32" i="2"/>
  <c r="AP32" i="2" s="1"/>
  <c r="AX89" i="2"/>
  <c r="AY89" i="2" s="1"/>
  <c r="AO77" i="2"/>
  <c r="AP77" i="2" s="1"/>
  <c r="AO83" i="2"/>
  <c r="AP83" i="2" s="1"/>
  <c r="AO65" i="2"/>
  <c r="AP65" i="2" s="1"/>
  <c r="AO47" i="2"/>
  <c r="AP47" i="2" s="1"/>
  <c r="AO29" i="2"/>
  <c r="AP29" i="2" s="1"/>
  <c r="AG91" i="2"/>
  <c r="AH91" i="2" s="1"/>
  <c r="AG73" i="2"/>
  <c r="AH73" i="2" s="1"/>
  <c r="AG55" i="2"/>
  <c r="AH55" i="2" s="1"/>
  <c r="AG37" i="2"/>
  <c r="AH37" i="2" s="1"/>
  <c r="AG95" i="2"/>
  <c r="AH95" i="2" s="1"/>
  <c r="AG83" i="2"/>
  <c r="AH83" i="2" s="1"/>
  <c r="AG77" i="2"/>
  <c r="AH77" i="2" s="1"/>
  <c r="AG71" i="2"/>
  <c r="AH71" i="2" s="1"/>
  <c r="AG65" i="2"/>
  <c r="AH65" i="2" s="1"/>
  <c r="AG59" i="2"/>
  <c r="AH59" i="2" s="1"/>
  <c r="AG53" i="2"/>
  <c r="AH53" i="2" s="1"/>
  <c r="AG47" i="2"/>
  <c r="AH47" i="2" s="1"/>
  <c r="AG41" i="2"/>
  <c r="AH41" i="2" s="1"/>
  <c r="AG35" i="2"/>
  <c r="AH35" i="2" s="1"/>
  <c r="AG29" i="2"/>
  <c r="AH29" i="2" s="1"/>
  <c r="AG23" i="2"/>
  <c r="AH23" i="2" s="1"/>
  <c r="AG17" i="2"/>
  <c r="AH17" i="2" s="1"/>
  <c r="AG11" i="2"/>
  <c r="AH11" i="2" s="1"/>
  <c r="AG5" i="2"/>
  <c r="AH5" i="2" s="1"/>
  <c r="AG86" i="2"/>
  <c r="AH86" i="2" s="1"/>
  <c r="AO84" i="2"/>
  <c r="AP84" i="2" s="1"/>
  <c r="AO78" i="2"/>
  <c r="AP78" i="2" s="1"/>
  <c r="AO72" i="2"/>
  <c r="AP72" i="2" s="1"/>
  <c r="AO66" i="2"/>
  <c r="AP66" i="2" s="1"/>
  <c r="AO60" i="2"/>
  <c r="AP60" i="2" s="1"/>
  <c r="AO54" i="2"/>
  <c r="AP54" i="2" s="1"/>
  <c r="AO48" i="2"/>
  <c r="AP48" i="2" s="1"/>
  <c r="AO42" i="2"/>
  <c r="AP42" i="2" s="1"/>
  <c r="AO36" i="2"/>
  <c r="AP36" i="2" s="1"/>
  <c r="AO30" i="2"/>
  <c r="AP30" i="2" s="1"/>
  <c r="AO24" i="2"/>
  <c r="AP24" i="2" s="1"/>
  <c r="AO18" i="2"/>
  <c r="AP18" i="2" s="1"/>
  <c r="AO12" i="2"/>
  <c r="AP12" i="2" s="1"/>
  <c r="AO6" i="2"/>
  <c r="AG92" i="2"/>
  <c r="AH92" i="2" s="1"/>
  <c r="AG74" i="2"/>
  <c r="AH74" i="2" s="1"/>
  <c r="AG89" i="2"/>
  <c r="AH89" i="2" s="1"/>
  <c r="AG76" i="2"/>
  <c r="AH76" i="2" s="1"/>
  <c r="AX98" i="2"/>
  <c r="AY98" i="2" s="1"/>
  <c r="AX92" i="2"/>
  <c r="AY92" i="2" s="1"/>
  <c r="AX86" i="2"/>
  <c r="AY86" i="2" s="1"/>
  <c r="AX80" i="2"/>
  <c r="AY80" i="2" s="1"/>
  <c r="AX74" i="2"/>
  <c r="AY74" i="2" s="1"/>
  <c r="AY68" i="2"/>
  <c r="AX62" i="2"/>
  <c r="AY62" i="2" s="1"/>
  <c r="AX56" i="2"/>
  <c r="AY56" i="2" s="1"/>
  <c r="AX50" i="2"/>
  <c r="AY50" i="2" s="1"/>
  <c r="AX44" i="2"/>
  <c r="AY44" i="2" s="1"/>
  <c r="AX38" i="2"/>
  <c r="AY38" i="2" s="1"/>
  <c r="AX32" i="2"/>
  <c r="AY32" i="2" s="1"/>
  <c r="AX26" i="2"/>
  <c r="AY26" i="2" s="1"/>
  <c r="AX20" i="2"/>
  <c r="AY20" i="2" s="1"/>
  <c r="AX14" i="2"/>
  <c r="AY14" i="2" s="1"/>
  <c r="AX8" i="2"/>
  <c r="AY8" i="2" s="1"/>
  <c r="AG99" i="2"/>
  <c r="AH99" i="2" s="1"/>
  <c r="AG93" i="2"/>
  <c r="AH93" i="2" s="1"/>
  <c r="AG87" i="2"/>
  <c r="AH87" i="2" s="1"/>
  <c r="AG81" i="2"/>
  <c r="AH81" i="2" s="1"/>
  <c r="AG75" i="2"/>
  <c r="AH75" i="2" s="1"/>
  <c r="AG69" i="2"/>
  <c r="AH69" i="2" s="1"/>
  <c r="AG63" i="2"/>
  <c r="AH63" i="2" s="1"/>
  <c r="AG57" i="2"/>
  <c r="AH57" i="2" s="1"/>
  <c r="AG51" i="2"/>
  <c r="AH51" i="2" s="1"/>
  <c r="AG45" i="2"/>
  <c r="AH45" i="2" s="1"/>
  <c r="AG39" i="2"/>
  <c r="AH39" i="2" s="1"/>
  <c r="AG33" i="2"/>
  <c r="AH33" i="2" s="1"/>
  <c r="AG27" i="2"/>
  <c r="AH27" i="2" s="1"/>
  <c r="AG21" i="2"/>
  <c r="AH21" i="2" s="1"/>
  <c r="AG15" i="2"/>
  <c r="AH15" i="2" s="1"/>
  <c r="AG9" i="2"/>
  <c r="AH9" i="2" s="1"/>
  <c r="AG98" i="2"/>
  <c r="AH98" i="2" s="1"/>
  <c r="AG80" i="2"/>
  <c r="AH80" i="2" s="1"/>
  <c r="AO20" i="2"/>
  <c r="AP20" i="2" s="1"/>
  <c r="AX95" i="2"/>
  <c r="AY95" i="2" s="1"/>
  <c r="AU138" i="2" s="1"/>
  <c r="AU143" i="2" s="1"/>
  <c r="AX77" i="2"/>
  <c r="AY77" i="2" s="1"/>
  <c r="AX59" i="2"/>
  <c r="AY59" i="2" s="1"/>
  <c r="AX41" i="2"/>
  <c r="AY41" i="2" s="1"/>
  <c r="AX23" i="2"/>
  <c r="AY23" i="2" s="1"/>
  <c r="AX5" i="2"/>
  <c r="AX83" i="2"/>
  <c r="AY83" i="2" s="1"/>
  <c r="AX65" i="2"/>
  <c r="AY65" i="2" s="1"/>
  <c r="AX47" i="2"/>
  <c r="AY47" i="2" s="1"/>
  <c r="AX29" i="2"/>
  <c r="AY29" i="2" s="1"/>
  <c r="AX11" i="2"/>
  <c r="AY11" i="2" s="1"/>
  <c r="P96" i="2"/>
  <c r="Q96" i="2" s="1"/>
  <c r="P78" i="2"/>
  <c r="Q78" i="2" s="1"/>
  <c r="P66" i="2"/>
  <c r="Q66" i="2" s="1"/>
  <c r="P48" i="2"/>
  <c r="Q48" i="2" s="1"/>
  <c r="P12" i="2"/>
  <c r="Q12" i="2" s="1"/>
  <c r="Y100" i="2"/>
  <c r="Z100" i="2" s="1"/>
  <c r="P90" i="2"/>
  <c r="Q90" i="2" s="1"/>
  <c r="P72" i="2"/>
  <c r="Q72" i="2" s="1"/>
  <c r="P60" i="2"/>
  <c r="Q60" i="2" s="1"/>
  <c r="M126" i="2" s="1"/>
  <c r="L128" i="2" s="1"/>
  <c r="P54" i="2"/>
  <c r="Q54" i="2" s="1"/>
  <c r="P42" i="2"/>
  <c r="Q42" i="2" s="1"/>
  <c r="P30" i="2"/>
  <c r="Q30" i="2" s="1"/>
  <c r="P24" i="2"/>
  <c r="Q24" i="2" s="1"/>
  <c r="P18" i="2"/>
  <c r="Q18" i="2" s="1"/>
  <c r="P6" i="2"/>
  <c r="Q6" i="2" s="1"/>
  <c r="P88" i="2"/>
  <c r="Q88" i="2" s="1"/>
  <c r="P70" i="2"/>
  <c r="Q70" i="2" s="1"/>
  <c r="P84" i="2"/>
  <c r="Q84" i="2" s="1"/>
  <c r="P99" i="2"/>
  <c r="Q99" i="2" s="1"/>
  <c r="P9" i="2"/>
  <c r="Q9" i="2" s="1"/>
  <c r="P36" i="2"/>
  <c r="Q36" i="2" s="1"/>
  <c r="Y91" i="2"/>
  <c r="Z91" i="2" s="1"/>
  <c r="Y73" i="2"/>
  <c r="Z73" i="2" s="1"/>
  <c r="Y55" i="2"/>
  <c r="Z55" i="2" s="1"/>
  <c r="Y19" i="2"/>
  <c r="Z19" i="2" s="1"/>
  <c r="Y34" i="2"/>
  <c r="Z34" i="2" s="1"/>
  <c r="Y95" i="2"/>
  <c r="Z95" i="2" s="1"/>
  <c r="Y89" i="2"/>
  <c r="Z89" i="2" s="1"/>
  <c r="Y83" i="2"/>
  <c r="Z83" i="2" s="1"/>
  <c r="Y77" i="2"/>
  <c r="Z77" i="2" s="1"/>
  <c r="Y71" i="2"/>
  <c r="Z71" i="2" s="1"/>
  <c r="Y65" i="2"/>
  <c r="Z65" i="2" s="1"/>
  <c r="V127" i="2" s="1"/>
  <c r="U129" i="2" s="1"/>
  <c r="Y59" i="2"/>
  <c r="Z59" i="2" s="1"/>
  <c r="Y53" i="2"/>
  <c r="Z53" i="2" s="1"/>
  <c r="Y47" i="2"/>
  <c r="Z47" i="2" s="1"/>
  <c r="Y41" i="2"/>
  <c r="Z41" i="2" s="1"/>
  <c r="Y35" i="2"/>
  <c r="Z35" i="2" s="1"/>
  <c r="Y29" i="2"/>
  <c r="Z29" i="2" s="1"/>
  <c r="Y23" i="2"/>
  <c r="Z23" i="2" s="1"/>
  <c r="Y17" i="2"/>
  <c r="Z17" i="2" s="1"/>
  <c r="Y11" i="2"/>
  <c r="Z11" i="2" s="1"/>
  <c r="Y5" i="2"/>
  <c r="Z5" i="2" s="1"/>
  <c r="Y99" i="2"/>
  <c r="Z99" i="2" s="1"/>
  <c r="Y93" i="2"/>
  <c r="Z93" i="2" s="1"/>
  <c r="Y87" i="2"/>
  <c r="Z87" i="2" s="1"/>
  <c r="Y81" i="2"/>
  <c r="Z81" i="2" s="1"/>
  <c r="Y75" i="2"/>
  <c r="Z75" i="2" s="1"/>
  <c r="Y69" i="2"/>
  <c r="Z69" i="2" s="1"/>
  <c r="Y63" i="2"/>
  <c r="Z63" i="2" s="1"/>
  <c r="Y57" i="2"/>
  <c r="Z57" i="2" s="1"/>
  <c r="Y51" i="2"/>
  <c r="Z51" i="2" s="1"/>
  <c r="Y45" i="2"/>
  <c r="Z45" i="2" s="1"/>
  <c r="Y39" i="2"/>
  <c r="Z39" i="2" s="1"/>
  <c r="Y33" i="2"/>
  <c r="Z33" i="2" s="1"/>
  <c r="Y27" i="2"/>
  <c r="Z27" i="2" s="1"/>
  <c r="Y21" i="2"/>
  <c r="Z21" i="2" s="1"/>
  <c r="Y15" i="2"/>
  <c r="Z15" i="2" s="1"/>
  <c r="Y9" i="2"/>
  <c r="Z9" i="2" s="1"/>
  <c r="Y92" i="2"/>
  <c r="Z92" i="2" s="1"/>
  <c r="Y74" i="2"/>
  <c r="Z74" i="2" s="1"/>
  <c r="Y56" i="2"/>
  <c r="Z56" i="2" s="1"/>
  <c r="Y20" i="2"/>
  <c r="Z20" i="2" s="1"/>
  <c r="G1897" i="4" l="1"/>
  <c r="H1897" i="4" s="1"/>
  <c r="G1554" i="4"/>
  <c r="H1554" i="4" s="1"/>
  <c r="G1493" i="4"/>
  <c r="H1493" i="4" s="1"/>
  <c r="K139" i="2"/>
  <c r="C15" i="3"/>
  <c r="L15" i="3" s="1"/>
  <c r="U130" i="2"/>
  <c r="Y9" i="3" s="1"/>
  <c r="Y19" i="3" s="1"/>
  <c r="E4" i="3"/>
  <c r="N4" i="3" s="1"/>
  <c r="U140" i="2"/>
  <c r="Y10" i="3" s="1"/>
  <c r="E16" i="3"/>
  <c r="N16" i="3" s="1"/>
  <c r="L129" i="2"/>
  <c r="Y5" i="3" s="1"/>
  <c r="Y17" i="3" s="1"/>
  <c r="C4" i="3"/>
  <c r="L4" i="3" s="1"/>
  <c r="L139" i="2"/>
  <c r="Y6" i="3" s="1"/>
  <c r="C16" i="3"/>
  <c r="L16" i="3" s="1"/>
  <c r="AT130" i="2"/>
  <c r="Y11" i="3" s="1"/>
  <c r="Y20" i="3" s="1"/>
  <c r="H4" i="3"/>
  <c r="Q4" i="3" s="1"/>
  <c r="AT139" i="2"/>
  <c r="AS1" i="2"/>
  <c r="AY5" i="2"/>
  <c r="AU133" i="2"/>
  <c r="AS129" i="2"/>
  <c r="AR129" i="2"/>
  <c r="X11" i="3" s="1"/>
  <c r="X20" i="3" s="1"/>
  <c r="AS139" i="2"/>
  <c r="AR139" i="2"/>
  <c r="X12" i="3" s="1"/>
  <c r="AK1" i="2"/>
  <c r="AP6" i="2"/>
  <c r="AC139" i="2"/>
  <c r="T129" i="2"/>
  <c r="S129" i="2"/>
  <c r="X9" i="3" s="1"/>
  <c r="X19" i="3" s="1"/>
  <c r="J128" i="2"/>
  <c r="X5" i="3" s="1"/>
  <c r="X17" i="3" s="1"/>
  <c r="K128" i="2"/>
  <c r="T139" i="2"/>
  <c r="S139" i="2"/>
  <c r="X10" i="3" s="1"/>
  <c r="AC1" i="2"/>
  <c r="T1" i="2"/>
  <c r="G1898" i="4" l="1"/>
  <c r="H1898" i="4" s="1"/>
  <c r="G1899" i="4"/>
  <c r="H1899" i="4" s="1"/>
  <c r="G1555" i="4"/>
  <c r="H1555" i="4" s="1"/>
  <c r="G1556" i="4"/>
  <c r="H1556" i="4" s="1"/>
  <c r="G1494" i="4"/>
  <c r="H1494" i="4" s="1"/>
  <c r="T130" i="2"/>
  <c r="E3" i="3"/>
  <c r="N3" i="3" s="1"/>
  <c r="T140" i="2"/>
  <c r="E15" i="3"/>
  <c r="N15" i="3" s="1"/>
  <c r="AS140" i="2"/>
  <c r="H15" i="3"/>
  <c r="Q15" i="3" s="1"/>
  <c r="AS130" i="2"/>
  <c r="H3" i="3"/>
  <c r="Q3" i="3" s="1"/>
  <c r="K129" i="2"/>
  <c r="C3" i="3"/>
  <c r="L3" i="3" s="1"/>
  <c r="AT140" i="2"/>
  <c r="Y12" i="3" s="1"/>
  <c r="H16" i="3"/>
  <c r="Q16" i="3" s="1"/>
  <c r="AC129" i="2"/>
  <c r="B1" i="2"/>
  <c r="F4" i="2"/>
  <c r="G4" i="2" s="1"/>
  <c r="H4" i="2" s="1"/>
  <c r="F5" i="2"/>
  <c r="G5" i="2" s="1"/>
  <c r="H5" i="2" s="1"/>
  <c r="F6" i="2"/>
  <c r="G6" i="2" s="1"/>
  <c r="H6" i="2" s="1"/>
  <c r="F7" i="2"/>
  <c r="G7" i="2" s="1"/>
  <c r="H7" i="2" s="1"/>
  <c r="F8" i="2"/>
  <c r="G8" i="2" s="1"/>
  <c r="H8" i="2" s="1"/>
  <c r="F9" i="2"/>
  <c r="G9" i="2" s="1"/>
  <c r="H9" i="2" s="1"/>
  <c r="F10" i="2"/>
  <c r="G10" i="2" s="1"/>
  <c r="H10" i="2" s="1"/>
  <c r="F11" i="2"/>
  <c r="G11" i="2" s="1"/>
  <c r="H11" i="2" s="1"/>
  <c r="F12" i="2"/>
  <c r="G12" i="2" s="1"/>
  <c r="H12" i="2" s="1"/>
  <c r="F13" i="2"/>
  <c r="G13" i="2" s="1"/>
  <c r="H13" i="2" s="1"/>
  <c r="F14" i="2"/>
  <c r="G14" i="2" s="1"/>
  <c r="H14" i="2" s="1"/>
  <c r="F15" i="2"/>
  <c r="G15" i="2" s="1"/>
  <c r="H15" i="2" s="1"/>
  <c r="F16" i="2"/>
  <c r="G16" i="2" s="1"/>
  <c r="H16" i="2" s="1"/>
  <c r="F17" i="2"/>
  <c r="G17" i="2" s="1"/>
  <c r="H17" i="2" s="1"/>
  <c r="F18" i="2"/>
  <c r="G18" i="2" s="1"/>
  <c r="H18" i="2" s="1"/>
  <c r="F19" i="2"/>
  <c r="G19" i="2" s="1"/>
  <c r="H19" i="2" s="1"/>
  <c r="F20" i="2"/>
  <c r="G20" i="2" s="1"/>
  <c r="H20" i="2" s="1"/>
  <c r="F21" i="2"/>
  <c r="F22" i="2"/>
  <c r="G22" i="2" s="1"/>
  <c r="H22" i="2" s="1"/>
  <c r="F23" i="2"/>
  <c r="G23" i="2" s="1"/>
  <c r="H23" i="2" s="1"/>
  <c r="F24" i="2"/>
  <c r="G24" i="2" s="1"/>
  <c r="H24" i="2" s="1"/>
  <c r="F25" i="2"/>
  <c r="G25" i="2" s="1"/>
  <c r="H25" i="2" s="1"/>
  <c r="F26" i="2"/>
  <c r="G26" i="2" s="1"/>
  <c r="H26" i="2" s="1"/>
  <c r="F27" i="2"/>
  <c r="F28" i="2"/>
  <c r="G28" i="2" s="1"/>
  <c r="H28" i="2" s="1"/>
  <c r="F29" i="2"/>
  <c r="G29" i="2" s="1"/>
  <c r="H29" i="2" s="1"/>
  <c r="F30" i="2"/>
  <c r="G30" i="2" s="1"/>
  <c r="H30" i="2" s="1"/>
  <c r="F31" i="2"/>
  <c r="G31" i="2" s="1"/>
  <c r="H31" i="2" s="1"/>
  <c r="F32" i="2"/>
  <c r="G32" i="2" s="1"/>
  <c r="H32" i="2" s="1"/>
  <c r="F33" i="2"/>
  <c r="F34" i="2"/>
  <c r="G34" i="2" s="1"/>
  <c r="H34" i="2" s="1"/>
  <c r="F35" i="2"/>
  <c r="G35" i="2" s="1"/>
  <c r="H35" i="2" s="1"/>
  <c r="F36" i="2"/>
  <c r="G36" i="2" s="1"/>
  <c r="H36" i="2" s="1"/>
  <c r="F37" i="2"/>
  <c r="G37" i="2" s="1"/>
  <c r="H37" i="2" s="1"/>
  <c r="F38" i="2"/>
  <c r="G38" i="2" s="1"/>
  <c r="H38" i="2" s="1"/>
  <c r="F39" i="2"/>
  <c r="F40" i="2"/>
  <c r="G40" i="2" s="1"/>
  <c r="H40" i="2" s="1"/>
  <c r="F41" i="2"/>
  <c r="G41" i="2" s="1"/>
  <c r="H41" i="2" s="1"/>
  <c r="F42" i="2"/>
  <c r="G42" i="2" s="1"/>
  <c r="H42" i="2" s="1"/>
  <c r="F43" i="2"/>
  <c r="G43" i="2" s="1"/>
  <c r="H43" i="2" s="1"/>
  <c r="F44" i="2"/>
  <c r="G44" i="2" s="1"/>
  <c r="H44" i="2" s="1"/>
  <c r="F45" i="2"/>
  <c r="F46" i="2"/>
  <c r="G46" i="2" s="1"/>
  <c r="H46" i="2" s="1"/>
  <c r="F47" i="2"/>
  <c r="G47" i="2" s="1"/>
  <c r="H47" i="2" s="1"/>
  <c r="F48" i="2"/>
  <c r="G48" i="2" s="1"/>
  <c r="H48" i="2" s="1"/>
  <c r="F49" i="2"/>
  <c r="G49" i="2" s="1"/>
  <c r="H49" i="2" s="1"/>
  <c r="F50" i="2"/>
  <c r="G50" i="2" s="1"/>
  <c r="H50" i="2" s="1"/>
  <c r="F51" i="2"/>
  <c r="F52" i="2"/>
  <c r="G52" i="2" s="1"/>
  <c r="H52" i="2" s="1"/>
  <c r="F53" i="2"/>
  <c r="G53" i="2" s="1"/>
  <c r="H53" i="2" s="1"/>
  <c r="F54" i="2"/>
  <c r="G54" i="2" s="1"/>
  <c r="H54" i="2" s="1"/>
  <c r="F55" i="2"/>
  <c r="G55" i="2" s="1"/>
  <c r="H55" i="2" s="1"/>
  <c r="F56" i="2"/>
  <c r="G56" i="2" s="1"/>
  <c r="H56" i="2" s="1"/>
  <c r="F57" i="2"/>
  <c r="F58" i="2"/>
  <c r="G58" i="2" s="1"/>
  <c r="H58" i="2" s="1"/>
  <c r="F59" i="2"/>
  <c r="G59" i="2" s="1"/>
  <c r="H59" i="2" s="1"/>
  <c r="F60" i="2"/>
  <c r="G60" i="2" s="1"/>
  <c r="H60" i="2" s="1"/>
  <c r="F61" i="2"/>
  <c r="G61" i="2" s="1"/>
  <c r="H61" i="2" s="1"/>
  <c r="F62" i="2"/>
  <c r="G62" i="2" s="1"/>
  <c r="H62" i="2" s="1"/>
  <c r="F63" i="2"/>
  <c r="F64" i="2"/>
  <c r="G64" i="2" s="1"/>
  <c r="H64" i="2" s="1"/>
  <c r="F65" i="2"/>
  <c r="G65" i="2" s="1"/>
  <c r="H65" i="2" s="1"/>
  <c r="F66" i="2"/>
  <c r="G66" i="2" s="1"/>
  <c r="H66" i="2" s="1"/>
  <c r="F67" i="2"/>
  <c r="G67" i="2" s="1"/>
  <c r="H67" i="2" s="1"/>
  <c r="F68" i="2"/>
  <c r="G68" i="2" s="1"/>
  <c r="H68" i="2" s="1"/>
  <c r="F69" i="2"/>
  <c r="F70" i="2"/>
  <c r="G70" i="2" s="1"/>
  <c r="H70" i="2" s="1"/>
  <c r="F71" i="2"/>
  <c r="G71" i="2" s="1"/>
  <c r="H71" i="2" s="1"/>
  <c r="F72" i="2"/>
  <c r="G72" i="2" s="1"/>
  <c r="H72" i="2" s="1"/>
  <c r="F73" i="2"/>
  <c r="G73" i="2" s="1"/>
  <c r="H73" i="2" s="1"/>
  <c r="F74" i="2"/>
  <c r="G74" i="2" s="1"/>
  <c r="H74" i="2" s="1"/>
  <c r="F75" i="2"/>
  <c r="F76" i="2"/>
  <c r="G76" i="2" s="1"/>
  <c r="H76" i="2" s="1"/>
  <c r="F77" i="2"/>
  <c r="G77" i="2" s="1"/>
  <c r="H77" i="2" s="1"/>
  <c r="F78" i="2"/>
  <c r="G78" i="2" s="1"/>
  <c r="H78" i="2" s="1"/>
  <c r="F79" i="2"/>
  <c r="G79" i="2" s="1"/>
  <c r="H79" i="2" s="1"/>
  <c r="F80" i="2"/>
  <c r="G80" i="2" s="1"/>
  <c r="H80" i="2" s="1"/>
  <c r="F81" i="2"/>
  <c r="F82" i="2"/>
  <c r="G82" i="2" s="1"/>
  <c r="H82" i="2" s="1"/>
  <c r="F83" i="2"/>
  <c r="G83" i="2" s="1"/>
  <c r="H83" i="2" s="1"/>
  <c r="F84" i="2"/>
  <c r="G84" i="2" s="1"/>
  <c r="H84" i="2" s="1"/>
  <c r="F85" i="2"/>
  <c r="G85" i="2" s="1"/>
  <c r="H85" i="2" s="1"/>
  <c r="F86" i="2"/>
  <c r="G86" i="2" s="1"/>
  <c r="H86" i="2" s="1"/>
  <c r="F87" i="2"/>
  <c r="F88" i="2"/>
  <c r="G88" i="2" s="1"/>
  <c r="H88" i="2" s="1"/>
  <c r="F89" i="2"/>
  <c r="G89" i="2" s="1"/>
  <c r="H89" i="2" s="1"/>
  <c r="F90" i="2"/>
  <c r="G90" i="2" s="1"/>
  <c r="H90" i="2" s="1"/>
  <c r="F91" i="2"/>
  <c r="G91" i="2" s="1"/>
  <c r="H91" i="2" s="1"/>
  <c r="F92" i="2"/>
  <c r="G92" i="2" s="1"/>
  <c r="H92" i="2" s="1"/>
  <c r="F93" i="2"/>
  <c r="F94" i="2"/>
  <c r="G94" i="2" s="1"/>
  <c r="H94" i="2" s="1"/>
  <c r="G1495" i="4" l="1"/>
  <c r="H1495" i="4" s="1"/>
  <c r="E136" i="2"/>
  <c r="E131" i="2"/>
  <c r="G93" i="2"/>
  <c r="H93" i="2" s="1"/>
  <c r="G87" i="2"/>
  <c r="H87" i="2" s="1"/>
  <c r="G81" i="2"/>
  <c r="H81" i="2" s="1"/>
  <c r="G69" i="2"/>
  <c r="H69" i="2" s="1"/>
  <c r="G63" i="2"/>
  <c r="H63" i="2" s="1"/>
  <c r="G57" i="2"/>
  <c r="H57" i="2" s="1"/>
  <c r="G51" i="2"/>
  <c r="H51" i="2" s="1"/>
  <c r="G45" i="2"/>
  <c r="H45" i="2" s="1"/>
  <c r="G39" i="2"/>
  <c r="H39" i="2" s="1"/>
  <c r="G33" i="2"/>
  <c r="H33" i="2" s="1"/>
  <c r="G27" i="2"/>
  <c r="H27" i="2" s="1"/>
  <c r="G21" i="2"/>
  <c r="H21" i="2" s="1"/>
  <c r="G75" i="2"/>
  <c r="H75" i="2" s="1"/>
  <c r="G1496" i="4" l="1"/>
  <c r="H1496" i="4" s="1"/>
  <c r="E130" i="2"/>
  <c r="D132" i="2" s="1"/>
  <c r="E121" i="2"/>
  <c r="E120" i="2"/>
  <c r="G1497" i="4" l="1"/>
  <c r="H1497" i="4" s="1"/>
  <c r="D133" i="2"/>
  <c r="Y4" i="3" s="1"/>
  <c r="B16" i="3"/>
  <c r="K16" i="3" s="1"/>
  <c r="C132" i="2"/>
  <c r="D122" i="2"/>
  <c r="E126" i="2"/>
  <c r="B132" i="2"/>
  <c r="X4" i="3" s="1"/>
  <c r="G1498" i="4" l="1"/>
  <c r="H1498" i="4" s="1"/>
  <c r="G1499" i="4"/>
  <c r="H1499" i="4" s="1"/>
  <c r="C133" i="2"/>
  <c r="B15" i="3"/>
  <c r="K15" i="3" s="1"/>
  <c r="D123" i="2"/>
  <c r="Y3" i="3" s="1"/>
  <c r="Y16" i="3" s="1"/>
  <c r="B4" i="3"/>
  <c r="K4" i="3" s="1"/>
  <c r="U15" i="3"/>
  <c r="U16" i="3"/>
  <c r="C122" i="2"/>
  <c r="B122" i="2"/>
  <c r="X3" i="3" s="1"/>
  <c r="X16" i="3" s="1"/>
  <c r="G122" i="2"/>
  <c r="G132" i="2" s="1"/>
  <c r="B3" i="3" l="1"/>
  <c r="K3" i="3" s="1"/>
  <c r="T16" i="3"/>
  <c r="T15" i="3"/>
  <c r="U4" i="3"/>
  <c r="U3" i="3"/>
  <c r="T4" i="3" l="1"/>
  <c r="T3" i="3"/>
</calcChain>
</file>

<file path=xl/sharedStrings.xml><?xml version="1.0" encoding="utf-8"?>
<sst xmlns="http://schemas.openxmlformats.org/spreadsheetml/2006/main" count="804" uniqueCount="88">
  <si>
    <t>Time</t>
  </si>
  <si>
    <t>Max Amp</t>
  </si>
  <si>
    <t>Storm 2</t>
  </si>
  <si>
    <t>Impulses/s</t>
  </si>
  <si>
    <t>Tau (Pa)</t>
  </si>
  <si>
    <t>Dmax (mm)</t>
  </si>
  <si>
    <t>Storm 3</t>
  </si>
  <si>
    <t>Storm 4</t>
  </si>
  <si>
    <t>Storm 5</t>
  </si>
  <si>
    <t>Storm 6</t>
  </si>
  <si>
    <t>Storm 7</t>
  </si>
  <si>
    <t xml:space="preserve">Imp/s * MaxAmp </t>
  </si>
  <si>
    <t>Imp/s</t>
  </si>
  <si>
    <t>Imp/s * MaxAmp</t>
  </si>
  <si>
    <t>Ch1 Impulses</t>
  </si>
  <si>
    <t>1)</t>
  </si>
  <si>
    <t xml:space="preserve">2) </t>
  </si>
  <si>
    <t xml:space="preserve">3) </t>
  </si>
  <si>
    <t xml:space="preserve">Interpolated Rising D50 </t>
  </si>
  <si>
    <t xml:space="preserve">Interpolated Rising D84 </t>
  </si>
  <si>
    <t xml:space="preserve">Exceedance of D50 </t>
  </si>
  <si>
    <t xml:space="preserve">4) </t>
  </si>
  <si>
    <t>Exceedance of D84</t>
  </si>
  <si>
    <t xml:space="preserve">5) </t>
  </si>
  <si>
    <t xml:space="preserve">Interpolated Falling  D50 </t>
  </si>
  <si>
    <t xml:space="preserve">6) </t>
  </si>
  <si>
    <t>Interpolated Falling  D84</t>
  </si>
  <si>
    <t xml:space="preserve">7) </t>
  </si>
  <si>
    <t>Shortfall of D50</t>
  </si>
  <si>
    <t>Shortfall of D84</t>
  </si>
  <si>
    <t>D84 not exceeded this storm</t>
  </si>
  <si>
    <t>D50 not exceeded this storm</t>
  </si>
  <si>
    <t>Spring</t>
  </si>
  <si>
    <t>impact</t>
  </si>
  <si>
    <t>Mobile</t>
  </si>
  <si>
    <t>Total</t>
  </si>
  <si>
    <t>Total Tau</t>
  </si>
  <si>
    <t>Dimensionless</t>
  </si>
  <si>
    <t xml:space="preserve">Spring </t>
  </si>
  <si>
    <t xml:space="preserve">1. Interpolated Rising D50 </t>
  </si>
  <si>
    <t xml:space="preserve">2. Exceedance of D50 </t>
  </si>
  <si>
    <t xml:space="preserve">3. Interpolated Falling  D50 </t>
  </si>
  <si>
    <t>4. Shortfall of D50</t>
  </si>
  <si>
    <t>(Pa)</t>
  </si>
  <si>
    <t>-</t>
  </si>
  <si>
    <t>Min</t>
  </si>
  <si>
    <t>Max</t>
  </si>
  <si>
    <t>Total (Reconstructed)</t>
  </si>
  <si>
    <t xml:space="preserve">Mobile </t>
  </si>
  <si>
    <t>Average</t>
  </si>
  <si>
    <t xml:space="preserve">NEW </t>
  </si>
  <si>
    <t>time</t>
  </si>
  <si>
    <t>taum</t>
  </si>
  <si>
    <t>full record</t>
  </si>
  <si>
    <t xml:space="preserve">D50 </t>
  </si>
  <si>
    <t>D84</t>
  </si>
  <si>
    <t>Tau (Pa) - Total</t>
  </si>
  <si>
    <t>event</t>
  </si>
  <si>
    <t>datetime</t>
  </si>
  <si>
    <t>tauc</t>
  </si>
  <si>
    <t>No falling limb</t>
  </si>
  <si>
    <t>a</t>
  </si>
  <si>
    <t>A</t>
  </si>
  <si>
    <t>event_start</t>
  </si>
  <si>
    <t>event_peak</t>
  </si>
  <si>
    <t>event_end</t>
  </si>
  <si>
    <t>has_tauc_exceedance</t>
  </si>
  <si>
    <t>first_exceedance_time</t>
  </si>
  <si>
    <t>first_exceedance_tau</t>
  </si>
  <si>
    <t>n_transport_events</t>
  </si>
  <si>
    <t>n_exceedance_points</t>
  </si>
  <si>
    <t>total_exceedance_hours</t>
  </si>
  <si>
    <t>max_Dmax_mm</t>
  </si>
  <si>
    <t>python</t>
  </si>
  <si>
    <t>Event 3</t>
  </si>
  <si>
    <t>excel</t>
  </si>
  <si>
    <t>Event 4</t>
  </si>
  <si>
    <t>Event 5</t>
  </si>
  <si>
    <t>Event 6</t>
  </si>
  <si>
    <t>Event 8</t>
  </si>
  <si>
    <t>Event 9</t>
  </si>
  <si>
    <t>Event 10</t>
  </si>
  <si>
    <t>Event 12</t>
  </si>
  <si>
    <t>Event 13</t>
  </si>
  <si>
    <t>Event 14</t>
  </si>
  <si>
    <t>interpol</t>
  </si>
  <si>
    <t>Interpolated Rising D25</t>
  </si>
  <si>
    <t>d25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</si>
</sst>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00"/>
    <numFmt numFmtId="166" formatCode="0.0000"/>
    <numFmt numFmtId="167" formatCode="0.000"/>
    <numFmt numFmtId="168" formatCode="0.0"/>
    <numFmt numFmtId="169" formatCode="0.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22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22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167" fontId="1" fillId="0" borderId="0" xfId="0" applyNumberFormat="1" applyFont="1" applyAlignment="1">
      <alignment horizontal="center"/>
    </xf>
    <xf numFmtId="2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22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2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22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166" fontId="0" fillId="13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166" fontId="0" fillId="11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1" fillId="8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22" fontId="1" fillId="0" borderId="0" xfId="0" applyNumberFormat="1" applyFont="1" applyAlignment="1">
      <alignment horizontal="center"/>
    </xf>
    <xf numFmtId="0" fontId="1" fillId="0" borderId="0" xfId="0" applyFont="1"/>
    <xf numFmtId="0" fontId="1" fillId="4" borderId="2" xfId="0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1" fillId="11" borderId="2" xfId="0" applyNumberFormat="1" applyFont="1" applyFill="1" applyBorder="1" applyAlignment="1">
      <alignment horizontal="center"/>
    </xf>
    <xf numFmtId="2" fontId="1" fillId="8" borderId="2" xfId="0" applyNumberFormat="1" applyFont="1" applyFill="1" applyBorder="1" applyAlignment="1">
      <alignment horizontal="center"/>
    </xf>
    <xf numFmtId="22" fontId="1" fillId="3" borderId="0" xfId="0" applyNumberFormat="1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22" fontId="1" fillId="6" borderId="0" xfId="0" applyNumberFormat="1" applyFont="1" applyFill="1" applyAlignment="1">
      <alignment horizontal="center"/>
    </xf>
    <xf numFmtId="2" fontId="0" fillId="13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167" fontId="0" fillId="8" borderId="1" xfId="0" applyNumberFormat="1" applyFill="1" applyBorder="1" applyAlignment="1">
      <alignment horizontal="center"/>
    </xf>
    <xf numFmtId="167" fontId="1" fillId="8" borderId="1" xfId="0" applyNumberFormat="1" applyFont="1" applyFill="1" applyBorder="1" applyAlignment="1">
      <alignment horizontal="center"/>
    </xf>
    <xf numFmtId="167" fontId="1" fillId="11" borderId="1" xfId="0" applyNumberFormat="1" applyFont="1" applyFill="1" applyBorder="1" applyAlignment="1">
      <alignment horizontal="center"/>
    </xf>
    <xf numFmtId="167" fontId="0" fillId="11" borderId="1" xfId="0" applyNumberFormat="1" applyFill="1" applyBorder="1" applyAlignment="1">
      <alignment horizontal="center"/>
    </xf>
    <xf numFmtId="22" fontId="1" fillId="8" borderId="0" xfId="0" applyNumberFormat="1" applyFont="1" applyFill="1" applyAlignment="1">
      <alignment horizontal="center"/>
    </xf>
    <xf numFmtId="166" fontId="1" fillId="8" borderId="0" xfId="0" applyNumberFormat="1" applyFont="1" applyFill="1" applyAlignment="1">
      <alignment horizontal="center"/>
    </xf>
    <xf numFmtId="0" fontId="1" fillId="9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166" fontId="0" fillId="13" borderId="1" xfId="0" applyNumberFormat="1" applyFill="1" applyBorder="1" applyAlignment="1">
      <alignment horizontal="center"/>
    </xf>
    <xf numFmtId="22" fontId="1" fillId="11" borderId="0" xfId="0" applyNumberFormat="1" applyFont="1" applyFill="1" applyAlignment="1">
      <alignment horizontal="center"/>
    </xf>
    <xf numFmtId="166" fontId="1" fillId="11" borderId="0" xfId="0" applyNumberFormat="1" applyFont="1" applyFill="1" applyAlignment="1">
      <alignment horizontal="center"/>
    </xf>
    <xf numFmtId="22" fontId="1" fillId="2" borderId="0" xfId="0" applyNumberFormat="1" applyFont="1" applyFill="1" applyAlignment="1">
      <alignment horizontal="center"/>
    </xf>
    <xf numFmtId="166" fontId="1" fillId="11" borderId="1" xfId="0" applyNumberFormat="1" applyFont="1" applyFill="1" applyBorder="1" applyAlignment="1">
      <alignment horizontal="center"/>
    </xf>
    <xf numFmtId="166" fontId="1" fillId="8" borderId="1" xfId="0" applyNumberFormat="1" applyFont="1" applyFill="1" applyBorder="1" applyAlignment="1">
      <alignment horizontal="center"/>
    </xf>
    <xf numFmtId="167" fontId="1" fillId="2" borderId="0" xfId="0" applyNumberFormat="1" applyFont="1" applyFill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1" fontId="0" fillId="11" borderId="0" xfId="0" applyNumberFormat="1" applyFill="1" applyAlignment="1">
      <alignment horizontal="center"/>
    </xf>
    <xf numFmtId="165" fontId="1" fillId="11" borderId="0" xfId="0" applyNumberFormat="1" applyFont="1" applyFill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166" fontId="0" fillId="13" borderId="0" xfId="0" applyNumberFormat="1" applyFill="1" applyAlignment="1">
      <alignment horizontal="left"/>
    </xf>
    <xf numFmtId="165" fontId="1" fillId="8" borderId="0" xfId="0" applyNumberFormat="1" applyFont="1" applyFill="1" applyAlignment="1">
      <alignment horizontal="center"/>
    </xf>
    <xf numFmtId="0" fontId="0" fillId="11" borderId="0" xfId="0" applyFill="1"/>
    <xf numFmtId="0" fontId="0" fillId="8" borderId="0" xfId="0" applyFill="1"/>
    <xf numFmtId="2" fontId="1" fillId="8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/>
    <xf numFmtId="22" fontId="0" fillId="0" borderId="0" xfId="0" applyNumberFormat="1"/>
    <xf numFmtId="167" fontId="0" fillId="2" borderId="0" xfId="0" applyNumberFormat="1" applyFill="1" applyAlignment="1">
      <alignment horizontal="center"/>
    </xf>
    <xf numFmtId="2" fontId="1" fillId="11" borderId="0" xfId="0" applyNumberFormat="1" applyFont="1" applyFill="1" applyAlignment="1">
      <alignment horizontal="center"/>
    </xf>
    <xf numFmtId="22" fontId="1" fillId="13" borderId="0" xfId="0" applyNumberFormat="1" applyFont="1" applyFill="1" applyAlignment="1">
      <alignment horizontal="center"/>
    </xf>
    <xf numFmtId="166" fontId="0" fillId="8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11" borderId="0" xfId="0" applyNumberFormat="1" applyFill="1" applyAlignment="1">
      <alignment horizontal="left"/>
    </xf>
    <xf numFmtId="164" fontId="0" fillId="0" borderId="0" xfId="0" applyNumberFormat="1" applyAlignment="1">
      <alignment horizontal="center"/>
    </xf>
    <xf numFmtId="168" fontId="1" fillId="2" borderId="0" xfId="0" applyNumberFormat="1" applyFont="1" applyFill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11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167" fontId="0" fillId="11" borderId="0" xfId="0" applyNumberFormat="1" applyFill="1" applyAlignment="1">
      <alignment horizontal="center"/>
    </xf>
    <xf numFmtId="167" fontId="0" fillId="8" borderId="0" xfId="0" applyNumberForma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67" fontId="0" fillId="0" borderId="0" xfId="0" applyNumberFormat="1"/>
    <xf numFmtId="0" fontId="0" fillId="4" borderId="4" xfId="0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7" fontId="0" fillId="6" borderId="0" xfId="0" applyNumberFormat="1" applyFill="1" applyAlignment="1">
      <alignment horizontal="center"/>
    </xf>
    <xf numFmtId="167" fontId="1" fillId="6" borderId="0" xfId="0" applyNumberFormat="1" applyFont="1" applyFill="1" applyAlignment="1">
      <alignment horizontal="center"/>
    </xf>
    <xf numFmtId="0" fontId="1" fillId="6" borderId="0" xfId="0" applyFont="1" applyFill="1"/>
    <xf numFmtId="165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22" fontId="1" fillId="14" borderId="0" xfId="0" applyNumberFormat="1" applyFont="1" applyFill="1" applyAlignment="1">
      <alignment horizontal="center"/>
    </xf>
    <xf numFmtId="0" fontId="1" fillId="14" borderId="0" xfId="0" applyFont="1" applyFill="1"/>
    <xf numFmtId="167" fontId="1" fillId="14" borderId="0" xfId="0" applyNumberFormat="1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165" fontId="1" fillId="14" borderId="0" xfId="0" applyNumberFormat="1" applyFont="1" applyFill="1" applyAlignment="1">
      <alignment horizontal="center"/>
    </xf>
    <xf numFmtId="22" fontId="0" fillId="10" borderId="0" xfId="0" applyNumberFormat="1" applyFill="1" applyAlignment="1">
      <alignment horizontal="center"/>
    </xf>
    <xf numFmtId="165" fontId="0" fillId="10" borderId="0" xfId="0" applyNumberFormat="1" applyFill="1" applyAlignment="1">
      <alignment horizontal="center"/>
    </xf>
    <xf numFmtId="167" fontId="0" fillId="10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167" fontId="0" fillId="10" borderId="1" xfId="0" applyNumberFormat="1" applyFill="1" applyBorder="1" applyAlignment="1">
      <alignment horizontal="center"/>
    </xf>
    <xf numFmtId="167" fontId="1" fillId="10" borderId="1" xfId="0" applyNumberFormat="1" applyFont="1" applyFill="1" applyBorder="1" applyAlignment="1">
      <alignment horizontal="center"/>
    </xf>
    <xf numFmtId="22" fontId="1" fillId="10" borderId="0" xfId="0" applyNumberFormat="1" applyFont="1" applyFill="1" applyAlignment="1">
      <alignment horizontal="center"/>
    </xf>
    <xf numFmtId="165" fontId="1" fillId="10" borderId="0" xfId="0" applyNumberFormat="1" applyFont="1" applyFill="1" applyAlignment="1">
      <alignment horizontal="center"/>
    </xf>
    <xf numFmtId="167" fontId="1" fillId="10" borderId="0" xfId="0" applyNumberFormat="1" applyFont="1" applyFill="1" applyAlignment="1">
      <alignment horizontal="center"/>
    </xf>
    <xf numFmtId="2" fontId="1" fillId="10" borderId="0" xfId="0" applyNumberFormat="1" applyFont="1" applyFill="1" applyAlignment="1">
      <alignment horizontal="center"/>
    </xf>
    <xf numFmtId="167" fontId="0" fillId="0" borderId="1" xfId="0" applyNumberFormat="1" applyBorder="1" applyAlignment="1">
      <alignment horizontal="center"/>
    </xf>
    <xf numFmtId="22" fontId="0" fillId="14" borderId="0" xfId="0" applyNumberFormat="1" applyFill="1" applyAlignment="1">
      <alignment horizontal="center"/>
    </xf>
    <xf numFmtId="165" fontId="0" fillId="14" borderId="0" xfId="0" applyNumberFormat="1" applyFill="1" applyAlignment="1">
      <alignment horizontal="center"/>
    </xf>
    <xf numFmtId="167" fontId="0" fillId="14" borderId="0" xfId="0" applyNumberFormat="1" applyFill="1" applyAlignment="1">
      <alignment horizontal="center"/>
    </xf>
    <xf numFmtId="2" fontId="0" fillId="14" borderId="0" xfId="0" applyNumberFormat="1" applyFill="1" applyAlignment="1">
      <alignment horizontal="center"/>
    </xf>
    <xf numFmtId="167" fontId="0" fillId="14" borderId="1" xfId="0" applyNumberFormat="1" applyFill="1" applyBorder="1" applyAlignment="1">
      <alignment horizontal="center"/>
    </xf>
    <xf numFmtId="2" fontId="1" fillId="14" borderId="0" xfId="0" applyNumberFormat="1" applyFont="1" applyFill="1" applyAlignment="1">
      <alignment horizontal="center"/>
    </xf>
    <xf numFmtId="167" fontId="1" fillId="14" borderId="1" xfId="0" applyNumberFormat="1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169" fontId="0" fillId="0" borderId="0" xfId="0" applyNumberFormat="1"/>
    <xf numFmtId="22" fontId="2" fillId="0" borderId="0" xfId="0" applyNumberFormat="1" applyFont="1"/>
    <xf numFmtId="0" fontId="2" fillId="0" borderId="0" xfId="0" applyFont="1"/>
    <xf numFmtId="0" fontId="0" fillId="4" borderId="0" xfId="0" applyFill="1"/>
    <xf numFmtId="22" fontId="0" fillId="4" borderId="0" xfId="0" applyNumberFormat="1" applyFill="1"/>
    <xf numFmtId="22" fontId="0" fillId="4" borderId="0" xfId="0" applyNumberFormat="1" applyFill="1" applyAlignment="1">
      <alignment horizontal="center"/>
    </xf>
    <xf numFmtId="0" fontId="0" fillId="6" borderId="0" xfId="0" applyFill="1"/>
    <xf numFmtId="22" fontId="0" fillId="6" borderId="0" xfId="0" applyNumberFormat="1" applyFill="1"/>
    <xf numFmtId="22" fontId="0" fillId="8" borderId="0" xfId="0" applyNumberFormat="1" applyFill="1"/>
    <xf numFmtId="22" fontId="0" fillId="11" borderId="0" xfId="0" applyNumberFormat="1" applyFill="1"/>
    <xf numFmtId="22" fontId="0" fillId="15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/>
    <xf numFmtId="22" fontId="0" fillId="15" borderId="0" xfId="0" applyNumberFormat="1" applyFill="1"/>
    <xf numFmtId="0" fontId="0" fillId="3" borderId="0" xfId="0" applyFill="1"/>
    <xf numFmtId="22" fontId="0" fillId="3" borderId="0" xfId="0" applyNumberFormat="1" applyFill="1"/>
    <xf numFmtId="0" fontId="0" fillId="3" borderId="0" xfId="0" applyFill="1" applyAlignment="1">
      <alignment horizontal="center"/>
    </xf>
    <xf numFmtId="0" fontId="0" fillId="16" borderId="0" xfId="0" applyFill="1"/>
    <xf numFmtId="22" fontId="0" fillId="16" borderId="0" xfId="0" applyNumberFormat="1" applyFill="1"/>
    <xf numFmtId="22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17" borderId="0" xfId="0" applyFill="1" applyAlignment="1">
      <alignment horizontal="center"/>
    </xf>
    <xf numFmtId="165" fontId="0" fillId="13" borderId="0" xfId="0" applyNumberFormat="1" applyFill="1" applyAlignment="1">
      <alignment horizontal="center"/>
    </xf>
    <xf numFmtId="167" fontId="0" fillId="13" borderId="1" xfId="0" applyNumberFormat="1" applyFill="1" applyBorder="1" applyAlignment="1">
      <alignment horizontal="center"/>
    </xf>
    <xf numFmtId="164" fontId="0" fillId="6" borderId="0" xfId="0" applyNumberFormat="1" applyFill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3" xfId="0" applyFont="1" applyBorder="1"/>
    <xf numFmtId="166" fontId="0" fillId="13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44A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2 -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funct'!$H$3:$H$94</c:f>
              <c:numCache>
                <c:formatCode>0.00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65.822865624683701</c:v>
                </c:pt>
                <c:pt idx="61">
                  <c:v>40.60539343810273</c:v>
                </c:pt>
                <c:pt idx="62">
                  <c:v>39.070926999978816</c:v>
                </c:pt>
                <c:pt idx="63">
                  <c:v>38.344927933823634</c:v>
                </c:pt>
                <c:pt idx="64">
                  <c:v>35.412622817767684</c:v>
                </c:pt>
                <c:pt idx="65">
                  <c:v>37.439943343871057</c:v>
                </c:pt>
                <c:pt idx="66">
                  <c:v>38.157633950678012</c:v>
                </c:pt>
                <c:pt idx="67">
                  <c:v>36.539232948868779</c:v>
                </c:pt>
                <c:pt idx="68">
                  <c:v>37.37611570849981</c:v>
                </c:pt>
                <c:pt idx="69">
                  <c:v>36.062337992855838</c:v>
                </c:pt>
                <c:pt idx="70">
                  <c:v>34.770135054176386</c:v>
                </c:pt>
                <c:pt idx="71">
                  <c:v>25.160588325545419</c:v>
                </c:pt>
                <c:pt idx="72">
                  <c:v>6.7436181639625463</c:v>
                </c:pt>
                <c:pt idx="73">
                  <c:v>4.3747002857451873</c:v>
                </c:pt>
                <c:pt idx="74">
                  <c:v>1.161167926498651</c:v>
                </c:pt>
                <c:pt idx="75">
                  <c:v>7.705867191598384E-2</c:v>
                </c:pt>
                <c:pt idx="76">
                  <c:v>6.3846202544235883E-2</c:v>
                </c:pt>
                <c:pt idx="77">
                  <c:v>1.2777120724543796E-2</c:v>
                </c:pt>
                <c:pt idx="78">
                  <c:v>0</c:v>
                </c:pt>
                <c:pt idx="79">
                  <c:v>0</c:v>
                </c:pt>
                <c:pt idx="80">
                  <c:v>1.7093023994707046E-3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67-44BC-B740-70A0200B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1"/>
          <c:order val="1"/>
          <c:tx>
            <c:strRef>
              <c:f>'storms - seasonal amp funct'!$D$1</c:f>
              <c:strCache>
                <c:ptCount val="1"/>
                <c:pt idx="0">
                  <c:v>Total (Reconstructed)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funct'!$A$3:$A$94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'storms - seasonal amp funct'!$D$3:$D$94</c:f>
              <c:numCache>
                <c:formatCode>0.00</c:formatCode>
                <c:ptCount val="92"/>
                <c:pt idx="0">
                  <c:v>59.87098349</c:v>
                </c:pt>
                <c:pt idx="1">
                  <c:v>59.87098349</c:v>
                </c:pt>
                <c:pt idx="2">
                  <c:v>59.87098349</c:v>
                </c:pt>
                <c:pt idx="3">
                  <c:v>59.914456100000002</c:v>
                </c:pt>
                <c:pt idx="4">
                  <c:v>59.934979380000001</c:v>
                </c:pt>
                <c:pt idx="5">
                  <c:v>59.986602429999998</c:v>
                </c:pt>
                <c:pt idx="6">
                  <c:v>59.914456100000002</c:v>
                </c:pt>
                <c:pt idx="7">
                  <c:v>59.986602429999998</c:v>
                </c:pt>
                <c:pt idx="8">
                  <c:v>60.092663180000002</c:v>
                </c:pt>
                <c:pt idx="9">
                  <c:v>60.295657069999997</c:v>
                </c:pt>
                <c:pt idx="10">
                  <c:v>60.405231139999998</c:v>
                </c:pt>
                <c:pt idx="11">
                  <c:v>60.461449039999998</c:v>
                </c:pt>
                <c:pt idx="12">
                  <c:v>60.461449039999998</c:v>
                </c:pt>
                <c:pt idx="13">
                  <c:v>60.486536600000001</c:v>
                </c:pt>
                <c:pt idx="14">
                  <c:v>60.486536600000001</c:v>
                </c:pt>
                <c:pt idx="15">
                  <c:v>60.486536600000001</c:v>
                </c:pt>
                <c:pt idx="16">
                  <c:v>60.486536600000001</c:v>
                </c:pt>
                <c:pt idx="17">
                  <c:v>60.580759909999998</c:v>
                </c:pt>
                <c:pt idx="18">
                  <c:v>60.709772860000001</c:v>
                </c:pt>
                <c:pt idx="19">
                  <c:v>60.709772860000001</c:v>
                </c:pt>
                <c:pt idx="20">
                  <c:v>60.745693719999998</c:v>
                </c:pt>
                <c:pt idx="21">
                  <c:v>60.745693719999998</c:v>
                </c:pt>
                <c:pt idx="22">
                  <c:v>60.745693719999998</c:v>
                </c:pt>
                <c:pt idx="23">
                  <c:v>60.745693719999998</c:v>
                </c:pt>
                <c:pt idx="24">
                  <c:v>60.854854850000002</c:v>
                </c:pt>
                <c:pt idx="25">
                  <c:v>60.854854850000002</c:v>
                </c:pt>
                <c:pt idx="26">
                  <c:v>60.969214340000001</c:v>
                </c:pt>
                <c:pt idx="27">
                  <c:v>60.969214340000001</c:v>
                </c:pt>
                <c:pt idx="28">
                  <c:v>60.969214340000001</c:v>
                </c:pt>
                <c:pt idx="29">
                  <c:v>60.842747750000001</c:v>
                </c:pt>
                <c:pt idx="30">
                  <c:v>60.842747750000001</c:v>
                </c:pt>
                <c:pt idx="31">
                  <c:v>60.701772220000002</c:v>
                </c:pt>
                <c:pt idx="32">
                  <c:v>60.648934930000003</c:v>
                </c:pt>
                <c:pt idx="33">
                  <c:v>60.648934930000003</c:v>
                </c:pt>
                <c:pt idx="34">
                  <c:v>60.627912029999997</c:v>
                </c:pt>
                <c:pt idx="35">
                  <c:v>60.543597069999997</c:v>
                </c:pt>
                <c:pt idx="36">
                  <c:v>60.452373369999997</c:v>
                </c:pt>
                <c:pt idx="37">
                  <c:v>60.43705319</c:v>
                </c:pt>
                <c:pt idx="38">
                  <c:v>60.390471869999999</c:v>
                </c:pt>
                <c:pt idx="39">
                  <c:v>60.346197220000001</c:v>
                </c:pt>
                <c:pt idx="40">
                  <c:v>60.105066970000003</c:v>
                </c:pt>
                <c:pt idx="41">
                  <c:v>59.519122959999997</c:v>
                </c:pt>
                <c:pt idx="42">
                  <c:v>59.155652060000001</c:v>
                </c:pt>
                <c:pt idx="43">
                  <c:v>59.10103754</c:v>
                </c:pt>
                <c:pt idx="44">
                  <c:v>59.052607799999997</c:v>
                </c:pt>
                <c:pt idx="45">
                  <c:v>58.999609659999997</c:v>
                </c:pt>
                <c:pt idx="46">
                  <c:v>58.952979079999999</c:v>
                </c:pt>
                <c:pt idx="47">
                  <c:v>58.936521380000002</c:v>
                </c:pt>
                <c:pt idx="48">
                  <c:v>58.936521380000002</c:v>
                </c:pt>
                <c:pt idx="49">
                  <c:v>58.915806500000002</c:v>
                </c:pt>
                <c:pt idx="50">
                  <c:v>58.915806500000002</c:v>
                </c:pt>
                <c:pt idx="51">
                  <c:v>58.915806500000002</c:v>
                </c:pt>
                <c:pt idx="52">
                  <c:v>58.915806500000002</c:v>
                </c:pt>
                <c:pt idx="53">
                  <c:v>58.915806500000002</c:v>
                </c:pt>
                <c:pt idx="54">
                  <c:v>58.915806500000002</c:v>
                </c:pt>
                <c:pt idx="55">
                  <c:v>58.936521380000002</c:v>
                </c:pt>
                <c:pt idx="56">
                  <c:v>58.952979079999999</c:v>
                </c:pt>
                <c:pt idx="57">
                  <c:v>59.005977229999999</c:v>
                </c:pt>
                <c:pt idx="58">
                  <c:v>59.094246169999998</c:v>
                </c:pt>
                <c:pt idx="59">
                  <c:v>60.45093206</c:v>
                </c:pt>
                <c:pt idx="60">
                  <c:v>70.196899209999998</c:v>
                </c:pt>
                <c:pt idx="61">
                  <c:v>70.026834679999993</c:v>
                </c:pt>
                <c:pt idx="62">
                  <c:v>69.89701814</c:v>
                </c:pt>
                <c:pt idx="63">
                  <c:v>67.913338769999996</c:v>
                </c:pt>
                <c:pt idx="64">
                  <c:v>68.551119389999997</c:v>
                </c:pt>
                <c:pt idx="65">
                  <c:v>71.117321599999997</c:v>
                </c:pt>
                <c:pt idx="66">
                  <c:v>69.317478320000006</c:v>
                </c:pt>
                <c:pt idx="67">
                  <c:v>69.088857099999998</c:v>
                </c:pt>
                <c:pt idx="68">
                  <c:v>68.549170509999996</c:v>
                </c:pt>
                <c:pt idx="69">
                  <c:v>68.570551309999999</c:v>
                </c:pt>
                <c:pt idx="70">
                  <c:v>67.540495809999996</c:v>
                </c:pt>
                <c:pt idx="71">
                  <c:v>67.320767009999997</c:v>
                </c:pt>
                <c:pt idx="72">
                  <c:v>66.606057820000004</c:v>
                </c:pt>
                <c:pt idx="73">
                  <c:v>66.151214240000002</c:v>
                </c:pt>
                <c:pt idx="74">
                  <c:v>65.775529399999996</c:v>
                </c:pt>
                <c:pt idx="75">
                  <c:v>65.100448599999993</c:v>
                </c:pt>
                <c:pt idx="76">
                  <c:v>64.233799410000003</c:v>
                </c:pt>
                <c:pt idx="77">
                  <c:v>63.981420319999998</c:v>
                </c:pt>
                <c:pt idx="78">
                  <c:v>63.742038749999999</c:v>
                </c:pt>
                <c:pt idx="79">
                  <c:v>63.496088839999999</c:v>
                </c:pt>
                <c:pt idx="80">
                  <c:v>63.401006789999997</c:v>
                </c:pt>
                <c:pt idx="81">
                  <c:v>63.369656259999999</c:v>
                </c:pt>
                <c:pt idx="82">
                  <c:v>63.14403248</c:v>
                </c:pt>
                <c:pt idx="83">
                  <c:v>63.074047950000001</c:v>
                </c:pt>
                <c:pt idx="84">
                  <c:v>62.845318630000001</c:v>
                </c:pt>
                <c:pt idx="85">
                  <c:v>62.661679079999999</c:v>
                </c:pt>
                <c:pt idx="86">
                  <c:v>62.484832699999998</c:v>
                </c:pt>
                <c:pt idx="87">
                  <c:v>62.396819919999999</c:v>
                </c:pt>
                <c:pt idx="88">
                  <c:v>62.336553129999999</c:v>
                </c:pt>
                <c:pt idx="89">
                  <c:v>62.336553129999999</c:v>
                </c:pt>
                <c:pt idx="90">
                  <c:v>62.322445649999999</c:v>
                </c:pt>
                <c:pt idx="91">
                  <c:v>62.269878149999997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25-459A-927D-EE43CE2F4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632783"/>
        <c:axId val="1493630863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493630863"/>
        <c:scaling>
          <c:orientation val="minMax"/>
          <c:min val="55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32783"/>
        <c:crosses val="max"/>
        <c:crossBetween val="midCat"/>
      </c:valAx>
      <c:valAx>
        <c:axId val="1493632783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49363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3 - Calculated</a:t>
            </a:r>
            <a:r>
              <a:rPr lang="en-US" baseline="0"/>
              <a:t> Grain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funct'!$J$3:$J$99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funct'!$Q$3:$Q$99</c:f>
              <c:numCache>
                <c:formatCode>0.00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0.44830556184661885</c:v>
                </c:pt>
                <c:pt idx="57">
                  <c:v>36.423656397931644</c:v>
                </c:pt>
                <c:pt idx="58">
                  <c:v>48.45276073386529</c:v>
                </c:pt>
                <c:pt idx="59">
                  <c:v>51.445390017485174</c:v>
                </c:pt>
                <c:pt idx="60">
                  <c:v>47.158696205275916</c:v>
                </c:pt>
                <c:pt idx="61">
                  <c:v>45.537752329471651</c:v>
                </c:pt>
                <c:pt idx="62">
                  <c:v>48.78587403727213</c:v>
                </c:pt>
                <c:pt idx="63">
                  <c:v>46.15193331130304</c:v>
                </c:pt>
                <c:pt idx="64">
                  <c:v>48.453463533531881</c:v>
                </c:pt>
                <c:pt idx="65">
                  <c:v>48.407944331463234</c:v>
                </c:pt>
                <c:pt idx="66">
                  <c:v>53.368635132427968</c:v>
                </c:pt>
                <c:pt idx="67">
                  <c:v>49.021763847064463</c:v>
                </c:pt>
                <c:pt idx="68">
                  <c:v>47.986743570063886</c:v>
                </c:pt>
                <c:pt idx="69">
                  <c:v>50.535854566874519</c:v>
                </c:pt>
                <c:pt idx="70">
                  <c:v>51.423972607895863</c:v>
                </c:pt>
                <c:pt idx="71">
                  <c:v>44.47048134074862</c:v>
                </c:pt>
                <c:pt idx="72">
                  <c:v>47.773873010011421</c:v>
                </c:pt>
                <c:pt idx="73">
                  <c:v>37.476098593540542</c:v>
                </c:pt>
                <c:pt idx="74">
                  <c:v>12.873906966404443</c:v>
                </c:pt>
                <c:pt idx="75">
                  <c:v>14.269112896832709</c:v>
                </c:pt>
                <c:pt idx="76">
                  <c:v>4.6419363196957191</c:v>
                </c:pt>
                <c:pt idx="77">
                  <c:v>5.2666458729004688</c:v>
                </c:pt>
                <c:pt idx="78">
                  <c:v>8.9148215018083601</c:v>
                </c:pt>
                <c:pt idx="79">
                  <c:v>1.404810665658996</c:v>
                </c:pt>
                <c:pt idx="80">
                  <c:v>0.49470499232312443</c:v>
                </c:pt>
                <c:pt idx="81">
                  <c:v>0.76702701256827055</c:v>
                </c:pt>
                <c:pt idx="82">
                  <c:v>0.25629817117904702</c:v>
                </c:pt>
                <c:pt idx="83">
                  <c:v>3.715586622383623E-2</c:v>
                </c:pt>
                <c:pt idx="84">
                  <c:v>0.26591793293736532</c:v>
                </c:pt>
                <c:pt idx="85">
                  <c:v>0.3066089524745983</c:v>
                </c:pt>
                <c:pt idx="86">
                  <c:v>5.9119282007881614E-2</c:v>
                </c:pt>
                <c:pt idx="87">
                  <c:v>8.7827197436030041E-2</c:v>
                </c:pt>
                <c:pt idx="88">
                  <c:v>7.730247589510135E-2</c:v>
                </c:pt>
                <c:pt idx="89">
                  <c:v>2.5461185768685266E-2</c:v>
                </c:pt>
                <c:pt idx="90">
                  <c:v>2.9469423533921568E-3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1.8903708536389735E-3</c:v>
                </c:pt>
                <c:pt idx="95">
                  <c:v>0</c:v>
                </c:pt>
                <c:pt idx="96">
                  <c:v>1.3831018718351777E-3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CD-4333-BE8F-49B083016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1"/>
          <c:order val="1"/>
          <c:tx>
            <c:strRef>
              <c:f>'storms - seasonal amp funct'!$M$1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funct'!$J$3:$J$99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'storms - seasonal amp funct'!$M$3:$M$99</c:f>
              <c:numCache>
                <c:formatCode>0.00</c:formatCode>
                <c:ptCount val="97"/>
                <c:pt idx="0">
                  <c:v>61.52893581</c:v>
                </c:pt>
                <c:pt idx="1">
                  <c:v>61.52893581</c:v>
                </c:pt>
                <c:pt idx="2">
                  <c:v>61.5403764</c:v>
                </c:pt>
                <c:pt idx="3">
                  <c:v>61.581803710000003</c:v>
                </c:pt>
                <c:pt idx="4">
                  <c:v>61.635430679999999</c:v>
                </c:pt>
                <c:pt idx="5">
                  <c:v>61.699657889999997</c:v>
                </c:pt>
                <c:pt idx="6">
                  <c:v>61.699657889999997</c:v>
                </c:pt>
                <c:pt idx="7">
                  <c:v>61.699657889999997</c:v>
                </c:pt>
                <c:pt idx="8">
                  <c:v>61.635430679999999</c:v>
                </c:pt>
                <c:pt idx="9">
                  <c:v>61.635430679999999</c:v>
                </c:pt>
                <c:pt idx="10">
                  <c:v>61.597976240000001</c:v>
                </c:pt>
                <c:pt idx="11">
                  <c:v>61.53860813</c:v>
                </c:pt>
                <c:pt idx="12">
                  <c:v>61.508825430000002</c:v>
                </c:pt>
                <c:pt idx="13">
                  <c:v>61.508825430000002</c:v>
                </c:pt>
                <c:pt idx="14">
                  <c:v>61.507533469999998</c:v>
                </c:pt>
                <c:pt idx="15">
                  <c:v>61.53860813</c:v>
                </c:pt>
                <c:pt idx="16">
                  <c:v>61.507533469999998</c:v>
                </c:pt>
                <c:pt idx="17">
                  <c:v>61.481723649999999</c:v>
                </c:pt>
                <c:pt idx="18">
                  <c:v>61.422755430000002</c:v>
                </c:pt>
                <c:pt idx="19">
                  <c:v>61.422755430000002</c:v>
                </c:pt>
                <c:pt idx="20">
                  <c:v>61.422755430000002</c:v>
                </c:pt>
                <c:pt idx="21">
                  <c:v>61.422755430000002</c:v>
                </c:pt>
                <c:pt idx="22">
                  <c:v>61.355467640000001</c:v>
                </c:pt>
                <c:pt idx="23">
                  <c:v>61.34585611</c:v>
                </c:pt>
                <c:pt idx="24">
                  <c:v>61.345185190000002</c:v>
                </c:pt>
                <c:pt idx="25">
                  <c:v>61.294171859999999</c:v>
                </c:pt>
                <c:pt idx="26">
                  <c:v>61.218900689999998</c:v>
                </c:pt>
                <c:pt idx="27">
                  <c:v>61.196165690000001</c:v>
                </c:pt>
                <c:pt idx="28">
                  <c:v>61.196165690000001</c:v>
                </c:pt>
                <c:pt idx="29">
                  <c:v>61.17604051</c:v>
                </c:pt>
                <c:pt idx="30">
                  <c:v>61.1528676</c:v>
                </c:pt>
                <c:pt idx="31">
                  <c:v>61.149070299999998</c:v>
                </c:pt>
                <c:pt idx="32">
                  <c:v>61.147545780000002</c:v>
                </c:pt>
                <c:pt idx="33">
                  <c:v>61.135041889999997</c:v>
                </c:pt>
                <c:pt idx="34">
                  <c:v>61.124117009999999</c:v>
                </c:pt>
                <c:pt idx="35">
                  <c:v>61.103729090000002</c:v>
                </c:pt>
                <c:pt idx="36">
                  <c:v>61.039079710000003</c:v>
                </c:pt>
                <c:pt idx="37">
                  <c:v>60.974057879999997</c:v>
                </c:pt>
                <c:pt idx="38">
                  <c:v>60.974057879999997</c:v>
                </c:pt>
                <c:pt idx="39">
                  <c:v>60.974057879999997</c:v>
                </c:pt>
                <c:pt idx="40">
                  <c:v>60.95154934</c:v>
                </c:pt>
                <c:pt idx="41">
                  <c:v>60.905992410000003</c:v>
                </c:pt>
                <c:pt idx="42">
                  <c:v>60.95154934</c:v>
                </c:pt>
                <c:pt idx="43">
                  <c:v>60.975469660000002</c:v>
                </c:pt>
                <c:pt idx="44">
                  <c:v>60.975469660000002</c:v>
                </c:pt>
                <c:pt idx="45">
                  <c:v>61.048174920000001</c:v>
                </c:pt>
                <c:pt idx="46">
                  <c:v>61.048174920000001</c:v>
                </c:pt>
                <c:pt idx="47">
                  <c:v>61.048174920000001</c:v>
                </c:pt>
                <c:pt idx="48">
                  <c:v>61.048174920000001</c:v>
                </c:pt>
                <c:pt idx="49">
                  <c:v>61.048174920000001</c:v>
                </c:pt>
                <c:pt idx="50">
                  <c:v>61.122168250000001</c:v>
                </c:pt>
                <c:pt idx="51">
                  <c:v>61.234792740000003</c:v>
                </c:pt>
                <c:pt idx="52">
                  <c:v>61.441851419999999</c:v>
                </c:pt>
                <c:pt idx="53">
                  <c:v>62.097038070000004</c:v>
                </c:pt>
                <c:pt idx="54">
                  <c:v>63.20451087</c:v>
                </c:pt>
                <c:pt idx="55">
                  <c:v>64.152571429999995</c:v>
                </c:pt>
                <c:pt idx="56">
                  <c:v>65.792422090000002</c:v>
                </c:pt>
                <c:pt idx="57">
                  <c:v>70.845477680000002</c:v>
                </c:pt>
                <c:pt idx="58">
                  <c:v>73.387016439999996</c:v>
                </c:pt>
                <c:pt idx="59">
                  <c:v>74.728308609999999</c:v>
                </c:pt>
                <c:pt idx="60">
                  <c:v>74.294931739999996</c:v>
                </c:pt>
                <c:pt idx="61">
                  <c:v>73.488516189999999</c:v>
                </c:pt>
                <c:pt idx="62">
                  <c:v>73.791081370000001</c:v>
                </c:pt>
                <c:pt idx="63">
                  <c:v>73.061856700000007</c:v>
                </c:pt>
                <c:pt idx="64">
                  <c:v>71.607913870000004</c:v>
                </c:pt>
                <c:pt idx="65">
                  <c:v>70.259383349999993</c:v>
                </c:pt>
                <c:pt idx="66">
                  <c:v>69.612537669999995</c:v>
                </c:pt>
                <c:pt idx="67">
                  <c:v>69.074699609999996</c:v>
                </c:pt>
                <c:pt idx="68">
                  <c:v>67.753974389999996</c:v>
                </c:pt>
                <c:pt idx="69">
                  <c:v>66.934337220000003</c:v>
                </c:pt>
                <c:pt idx="70">
                  <c:v>67.451843980000007</c:v>
                </c:pt>
                <c:pt idx="71">
                  <c:v>66.558479910000003</c:v>
                </c:pt>
                <c:pt idx="72">
                  <c:v>66.342978590000001</c:v>
                </c:pt>
                <c:pt idx="73">
                  <c:v>66.988235689999996</c:v>
                </c:pt>
                <c:pt idx="74">
                  <c:v>67.058450759999999</c:v>
                </c:pt>
                <c:pt idx="75">
                  <c:v>66.451955650000002</c:v>
                </c:pt>
                <c:pt idx="76">
                  <c:v>66.927474320000002</c:v>
                </c:pt>
                <c:pt idx="77">
                  <c:v>65.96741883</c:v>
                </c:pt>
                <c:pt idx="78">
                  <c:v>66.704055969999999</c:v>
                </c:pt>
                <c:pt idx="79">
                  <c:v>66.437497559999997</c:v>
                </c:pt>
                <c:pt idx="80">
                  <c:v>65.778372379999993</c:v>
                </c:pt>
                <c:pt idx="81">
                  <c:v>65.605304750000002</c:v>
                </c:pt>
                <c:pt idx="82">
                  <c:v>65.127037659999999</c:v>
                </c:pt>
                <c:pt idx="83">
                  <c:v>65.206911460000001</c:v>
                </c:pt>
                <c:pt idx="84">
                  <c:v>65.104681850000006</c:v>
                </c:pt>
                <c:pt idx="85">
                  <c:v>65.286785269999996</c:v>
                </c:pt>
                <c:pt idx="86">
                  <c:v>65.044776639999995</c:v>
                </c:pt>
                <c:pt idx="87">
                  <c:v>65.048412279999994</c:v>
                </c:pt>
                <c:pt idx="88">
                  <c:v>65.041140990000002</c:v>
                </c:pt>
                <c:pt idx="89">
                  <c:v>64.885214079999997</c:v>
                </c:pt>
                <c:pt idx="90">
                  <c:v>64.826614910000004</c:v>
                </c:pt>
                <c:pt idx="91">
                  <c:v>64.748805689999998</c:v>
                </c:pt>
                <c:pt idx="92">
                  <c:v>64.712612429999993</c:v>
                </c:pt>
                <c:pt idx="93">
                  <c:v>65.082326050000006</c:v>
                </c:pt>
                <c:pt idx="94">
                  <c:v>64.603062690000002</c:v>
                </c:pt>
                <c:pt idx="95">
                  <c:v>64.577825880000006</c:v>
                </c:pt>
                <c:pt idx="96">
                  <c:v>64.392287429999996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DC-4D75-8FC2-38482EF0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799663"/>
        <c:axId val="1531555071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531555071"/>
        <c:scaling>
          <c:orientation val="minMax"/>
          <c:min val="60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99663"/>
        <c:crosses val="max"/>
        <c:crossBetween val="midCat"/>
      </c:valAx>
      <c:valAx>
        <c:axId val="1440799663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53155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4 -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funct'!$U$1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funct'!$S$3:$S$100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funct'!$U$3:$U$100</c:f>
              <c:numCache>
                <c:formatCode>0.0000</c:formatCode>
                <c:ptCount val="98"/>
                <c:pt idx="0">
                  <c:v>0.85462156099999997</c:v>
                </c:pt>
                <c:pt idx="1">
                  <c:v>0.99067576999999996</c:v>
                </c:pt>
                <c:pt idx="2">
                  <c:v>1.1441742989999999</c:v>
                </c:pt>
                <c:pt idx="3">
                  <c:v>0.73432993800000002</c:v>
                </c:pt>
                <c:pt idx="4">
                  <c:v>1.317101139</c:v>
                </c:pt>
                <c:pt idx="5">
                  <c:v>1.1441742989999999</c:v>
                </c:pt>
                <c:pt idx="6">
                  <c:v>1.257509953</c:v>
                </c:pt>
                <c:pt idx="7">
                  <c:v>0.85462156099999997</c:v>
                </c:pt>
                <c:pt idx="8">
                  <c:v>1.257509953</c:v>
                </c:pt>
                <c:pt idx="9">
                  <c:v>0.85462156099999997</c:v>
                </c:pt>
                <c:pt idx="10">
                  <c:v>0.99067576999999996</c:v>
                </c:pt>
                <c:pt idx="11">
                  <c:v>0.99067576999999996</c:v>
                </c:pt>
                <c:pt idx="12">
                  <c:v>0.99067576999999996</c:v>
                </c:pt>
                <c:pt idx="13">
                  <c:v>1.1441742989999999</c:v>
                </c:pt>
                <c:pt idx="14">
                  <c:v>0.99067576999999996</c:v>
                </c:pt>
                <c:pt idx="15">
                  <c:v>0.66228851600000005</c:v>
                </c:pt>
                <c:pt idx="16">
                  <c:v>0.99067576999999996</c:v>
                </c:pt>
                <c:pt idx="17">
                  <c:v>1.4444654269999999</c:v>
                </c:pt>
                <c:pt idx="18">
                  <c:v>0.99067576999999996</c:v>
                </c:pt>
                <c:pt idx="19">
                  <c:v>0.85462156099999997</c:v>
                </c:pt>
                <c:pt idx="20">
                  <c:v>0.99067576999999996</c:v>
                </c:pt>
                <c:pt idx="21">
                  <c:v>0.99067576999999996</c:v>
                </c:pt>
                <c:pt idx="22">
                  <c:v>0.89783227600000004</c:v>
                </c:pt>
                <c:pt idx="23">
                  <c:v>0.99067576999999996</c:v>
                </c:pt>
                <c:pt idx="24">
                  <c:v>1.1441742989999999</c:v>
                </c:pt>
                <c:pt idx="25">
                  <c:v>0.89783227600000004</c:v>
                </c:pt>
                <c:pt idx="26">
                  <c:v>1.1441742989999999</c:v>
                </c:pt>
                <c:pt idx="27">
                  <c:v>0.73432993800000002</c:v>
                </c:pt>
                <c:pt idx="28">
                  <c:v>0.85462156099999997</c:v>
                </c:pt>
                <c:pt idx="29">
                  <c:v>1.145105356</c:v>
                </c:pt>
                <c:pt idx="30">
                  <c:v>1.257509953</c:v>
                </c:pt>
                <c:pt idx="31">
                  <c:v>1.145105356</c:v>
                </c:pt>
                <c:pt idx="32">
                  <c:v>1.318149035</c:v>
                </c:pt>
                <c:pt idx="33">
                  <c:v>1.318149035</c:v>
                </c:pt>
                <c:pt idx="34">
                  <c:v>1.145105356</c:v>
                </c:pt>
                <c:pt idx="35">
                  <c:v>1.145105356</c:v>
                </c:pt>
                <c:pt idx="36">
                  <c:v>0.99150227300000005</c:v>
                </c:pt>
                <c:pt idx="37">
                  <c:v>0.99150227300000005</c:v>
                </c:pt>
                <c:pt idx="38">
                  <c:v>0.99150227300000005</c:v>
                </c:pt>
                <c:pt idx="39">
                  <c:v>1.145105356</c:v>
                </c:pt>
                <c:pt idx="40">
                  <c:v>0.89859415399999998</c:v>
                </c:pt>
                <c:pt idx="41">
                  <c:v>0.89859415399999998</c:v>
                </c:pt>
                <c:pt idx="42">
                  <c:v>0.85535298199999998</c:v>
                </c:pt>
                <c:pt idx="43">
                  <c:v>0.66228851600000005</c:v>
                </c:pt>
                <c:pt idx="44">
                  <c:v>0.475692385</c:v>
                </c:pt>
                <c:pt idx="45">
                  <c:v>0.77321039300000005</c:v>
                </c:pt>
                <c:pt idx="46">
                  <c:v>0.56216848100000005</c:v>
                </c:pt>
                <c:pt idx="47">
                  <c:v>0.73432993800000002</c:v>
                </c:pt>
                <c:pt idx="48">
                  <c:v>0.85462156099999997</c:v>
                </c:pt>
                <c:pt idx="49">
                  <c:v>0.772537527</c:v>
                </c:pt>
                <c:pt idx="50">
                  <c:v>0.85462156099999997</c:v>
                </c:pt>
                <c:pt idx="51">
                  <c:v>0.89783227600000004</c:v>
                </c:pt>
                <c:pt idx="52">
                  <c:v>0.56216848100000005</c:v>
                </c:pt>
                <c:pt idx="53">
                  <c:v>0.77321039300000005</c:v>
                </c:pt>
                <c:pt idx="54">
                  <c:v>0.89859415399999998</c:v>
                </c:pt>
                <c:pt idx="55">
                  <c:v>1.5125919880000001</c:v>
                </c:pt>
                <c:pt idx="56">
                  <c:v>1.654461261</c:v>
                </c:pt>
                <c:pt idx="57">
                  <c:v>1.5125919880000001</c:v>
                </c:pt>
                <c:pt idx="58">
                  <c:v>1.88950475</c:v>
                </c:pt>
                <c:pt idx="59">
                  <c:v>4.4021109559999996</c:v>
                </c:pt>
                <c:pt idx="60">
                  <c:v>14.6021538</c:v>
                </c:pt>
                <c:pt idx="61">
                  <c:v>13.238676509999999</c:v>
                </c:pt>
                <c:pt idx="62">
                  <c:v>14.6021538</c:v>
                </c:pt>
                <c:pt idx="63">
                  <c:v>20.131538750000001</c:v>
                </c:pt>
                <c:pt idx="64">
                  <c:v>10.529934320000001</c:v>
                </c:pt>
                <c:pt idx="65">
                  <c:v>5.509495866</c:v>
                </c:pt>
                <c:pt idx="66">
                  <c:v>9.2095990650000008</c:v>
                </c:pt>
                <c:pt idx="67">
                  <c:v>6.5397134279999998</c:v>
                </c:pt>
                <c:pt idx="68">
                  <c:v>3.8698277910000001</c:v>
                </c:pt>
                <c:pt idx="69">
                  <c:v>5.509495866</c:v>
                </c:pt>
                <c:pt idx="70">
                  <c:v>2.6539428329999999</c:v>
                </c:pt>
                <c:pt idx="71">
                  <c:v>2.8809824239999999</c:v>
                </c:pt>
                <c:pt idx="72">
                  <c:v>2.6558198119999998</c:v>
                </c:pt>
                <c:pt idx="73">
                  <c:v>2.6558198119999998</c:v>
                </c:pt>
                <c:pt idx="74">
                  <c:v>2.0619739560000001</c:v>
                </c:pt>
                <c:pt idx="75">
                  <c:v>2.3436582540000002</c:v>
                </c:pt>
                <c:pt idx="76">
                  <c:v>2.0619739560000001</c:v>
                </c:pt>
                <c:pt idx="77">
                  <c:v>1.8086265969999999</c:v>
                </c:pt>
                <c:pt idx="78">
                  <c:v>2.3436582540000002</c:v>
                </c:pt>
                <c:pt idx="79">
                  <c:v>1.654461261</c:v>
                </c:pt>
                <c:pt idx="80">
                  <c:v>1.8086265969999999</c:v>
                </c:pt>
                <c:pt idx="81">
                  <c:v>1.8086265969999999</c:v>
                </c:pt>
                <c:pt idx="82">
                  <c:v>2.1522282119999998</c:v>
                </c:pt>
                <c:pt idx="83">
                  <c:v>1.88950475</c:v>
                </c:pt>
                <c:pt idx="84">
                  <c:v>2.1522282119999998</c:v>
                </c:pt>
                <c:pt idx="85">
                  <c:v>2.3419653060000001</c:v>
                </c:pt>
                <c:pt idx="86">
                  <c:v>1.654461261</c:v>
                </c:pt>
                <c:pt idx="87">
                  <c:v>1.5125919880000001</c:v>
                </c:pt>
                <c:pt idx="88">
                  <c:v>1.654461261</c:v>
                </c:pt>
                <c:pt idx="89">
                  <c:v>2.1522282119999998</c:v>
                </c:pt>
                <c:pt idx="90">
                  <c:v>1.511415151</c:v>
                </c:pt>
                <c:pt idx="91">
                  <c:v>1.729502407</c:v>
                </c:pt>
                <c:pt idx="92">
                  <c:v>1.511415151</c:v>
                </c:pt>
                <c:pt idx="93">
                  <c:v>1.654461261</c:v>
                </c:pt>
                <c:pt idx="94">
                  <c:v>1.4444654269999999</c:v>
                </c:pt>
                <c:pt idx="95">
                  <c:v>1.654461261</c:v>
                </c:pt>
                <c:pt idx="96">
                  <c:v>1.729502407</c:v>
                </c:pt>
                <c:pt idx="97">
                  <c:v>1.511415151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5-4C7F-9F5A-E924242941B3}"/>
            </c:ext>
          </c:extLst>
        </c:ser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funct'!$S$3:$S$100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funct'!$Z$4:$Z$100</c:f>
              <c:numCache>
                <c:formatCode>0.000</c:formatCode>
                <c:ptCount val="97"/>
                <c:pt idx="0">
                  <c:v>2.359030718081438</c:v>
                </c:pt>
                <c:pt idx="1">
                  <c:v>4.2865370804020051</c:v>
                </c:pt>
                <c:pt idx="2">
                  <c:v>0.70388468591328401</c:v>
                </c:pt>
                <c:pt idx="3">
                  <c:v>6.7893935822897395</c:v>
                </c:pt>
                <c:pt idx="4">
                  <c:v>4.6701229031339979</c:v>
                </c:pt>
                <c:pt idx="5">
                  <c:v>6.3738769247792666</c:v>
                </c:pt>
                <c:pt idx="6">
                  <c:v>1.4101764244998809</c:v>
                </c:pt>
                <c:pt idx="7">
                  <c:v>5.391178988480438</c:v>
                </c:pt>
                <c:pt idx="8">
                  <c:v>1.2930944528247377</c:v>
                </c:pt>
                <c:pt idx="9">
                  <c:v>2.1391682564087278</c:v>
                </c:pt>
                <c:pt idx="10">
                  <c:v>2.3167964743757214</c:v>
                </c:pt>
                <c:pt idx="11">
                  <c:v>1.6958891115332448</c:v>
                </c:pt>
                <c:pt idx="12">
                  <c:v>3.5338907519676703</c:v>
                </c:pt>
                <c:pt idx="13">
                  <c:v>2.263939448571008</c:v>
                </c:pt>
                <c:pt idx="14">
                  <c:v>0.33512400938082815</c:v>
                </c:pt>
                <c:pt idx="15">
                  <c:v>2.4157242396665284</c:v>
                </c:pt>
                <c:pt idx="16">
                  <c:v>8.8977386790521962</c:v>
                </c:pt>
                <c:pt idx="17">
                  <c:v>2.2346155125482672</c:v>
                </c:pt>
                <c:pt idx="18">
                  <c:v>1.1730659157923962</c:v>
                </c:pt>
                <c:pt idx="19">
                  <c:v>2.2652234395353692</c:v>
                </c:pt>
                <c:pt idx="20">
                  <c:v>2.8336568564740845</c:v>
                </c:pt>
                <c:pt idx="21">
                  <c:v>1.2719905210047089</c:v>
                </c:pt>
                <c:pt idx="22">
                  <c:v>2.1067968858471526</c:v>
                </c:pt>
                <c:pt idx="23">
                  <c:v>4.554565443834214</c:v>
                </c:pt>
                <c:pt idx="24">
                  <c:v>1.4269988385919459</c:v>
                </c:pt>
                <c:pt idx="25">
                  <c:v>3.0817648261684178</c:v>
                </c:pt>
                <c:pt idx="26">
                  <c:v>0.58699877691633873</c:v>
                </c:pt>
                <c:pt idx="27">
                  <c:v>1.236109054444926</c:v>
                </c:pt>
                <c:pt idx="28">
                  <c:v>5.1255009975823098</c:v>
                </c:pt>
                <c:pt idx="29">
                  <c:v>6.587181151089827</c:v>
                </c:pt>
                <c:pt idx="30">
                  <c:v>4.9292969490502472</c:v>
                </c:pt>
                <c:pt idx="31">
                  <c:v>6.6364393140978422</c:v>
                </c:pt>
                <c:pt idx="32">
                  <c:v>7.5532938045880567</c:v>
                </c:pt>
                <c:pt idx="33">
                  <c:v>5.2433150218928919</c:v>
                </c:pt>
                <c:pt idx="34">
                  <c:v>4.9945710976734947</c:v>
                </c:pt>
                <c:pt idx="35">
                  <c:v>2.8464840025781006</c:v>
                </c:pt>
                <c:pt idx="36">
                  <c:v>3.6071291384705018</c:v>
                </c:pt>
                <c:pt idx="37">
                  <c:v>3.0458200057011595</c:v>
                </c:pt>
                <c:pt idx="38">
                  <c:v>4.6065182364935371</c:v>
                </c:pt>
                <c:pt idx="39">
                  <c:v>2.0018582687797637</c:v>
                </c:pt>
                <c:pt idx="40">
                  <c:v>2.9663419461838969</c:v>
                </c:pt>
                <c:pt idx="41">
                  <c:v>1.9389493555492383</c:v>
                </c:pt>
                <c:pt idx="42">
                  <c:v>0.65933152075506196</c:v>
                </c:pt>
                <c:pt idx="43">
                  <c:v>0.11041782785476276</c:v>
                </c:pt>
                <c:pt idx="44">
                  <c:v>1.1466305619912487</c:v>
                </c:pt>
                <c:pt idx="45">
                  <c:v>0.44110371063026338</c:v>
                </c:pt>
                <c:pt idx="46">
                  <c:v>1.0678574091928217</c:v>
                </c:pt>
                <c:pt idx="47">
                  <c:v>2.0941895392135943</c:v>
                </c:pt>
                <c:pt idx="48">
                  <c:v>1.0490690037136652</c:v>
                </c:pt>
                <c:pt idx="49">
                  <c:v>1.4899396037028059</c:v>
                </c:pt>
                <c:pt idx="50">
                  <c:v>2.8642698022043342</c:v>
                </c:pt>
                <c:pt idx="51">
                  <c:v>0.2803401514751237</c:v>
                </c:pt>
                <c:pt idx="52">
                  <c:v>1.3730699833451059</c:v>
                </c:pt>
                <c:pt idx="53">
                  <c:v>2.8501952160207442</c:v>
                </c:pt>
                <c:pt idx="54">
                  <c:v>11.612755383239113</c:v>
                </c:pt>
                <c:pt idx="55">
                  <c:v>15.773658834394306</c:v>
                </c:pt>
                <c:pt idx="56">
                  <c:v>9.8704283481595692</c:v>
                </c:pt>
                <c:pt idx="57">
                  <c:v>18.163070482666463</c:v>
                </c:pt>
                <c:pt idx="58">
                  <c:v>32.318278988321708</c:v>
                </c:pt>
                <c:pt idx="59">
                  <c:v>29.920076240540972</c:v>
                </c:pt>
                <c:pt idx="60">
                  <c:v>29.120167498168737</c:v>
                </c:pt>
                <c:pt idx="61">
                  <c:v>30.479598592047516</c:v>
                </c:pt>
                <c:pt idx="62">
                  <c:v>54.039141240285389</c:v>
                </c:pt>
                <c:pt idx="63">
                  <c:v>32.053387393662042</c:v>
                </c:pt>
                <c:pt idx="64">
                  <c:v>28.848720069015634</c:v>
                </c:pt>
                <c:pt idx="65">
                  <c:v>28.764993376994834</c:v>
                </c:pt>
                <c:pt idx="66">
                  <c:v>31.222278186116156</c:v>
                </c:pt>
                <c:pt idx="67">
                  <c:v>28.95801965917234</c:v>
                </c:pt>
                <c:pt idx="68">
                  <c:v>37.153228395198774</c:v>
                </c:pt>
                <c:pt idx="69">
                  <c:v>29.331666803969316</c:v>
                </c:pt>
                <c:pt idx="70">
                  <c:v>30.496747105055178</c:v>
                </c:pt>
                <c:pt idx="71">
                  <c:v>26.922781227593862</c:v>
                </c:pt>
                <c:pt idx="72">
                  <c:v>28.697462511801042</c:v>
                </c:pt>
                <c:pt idx="73">
                  <c:v>21.006608475205159</c:v>
                </c:pt>
                <c:pt idx="74">
                  <c:v>25.704479119324528</c:v>
                </c:pt>
                <c:pt idx="75">
                  <c:v>19.912745697440645</c:v>
                </c:pt>
                <c:pt idx="76">
                  <c:v>15.705369858744229</c:v>
                </c:pt>
                <c:pt idx="77">
                  <c:v>23.066540873381918</c:v>
                </c:pt>
                <c:pt idx="78">
                  <c:v>11.050176239947646</c:v>
                </c:pt>
                <c:pt idx="79">
                  <c:v>14.146693145756279</c:v>
                </c:pt>
                <c:pt idx="80">
                  <c:v>14.904364466431232</c:v>
                </c:pt>
                <c:pt idx="81">
                  <c:v>24.602724630377963</c:v>
                </c:pt>
                <c:pt idx="82">
                  <c:v>20.765207062359003</c:v>
                </c:pt>
                <c:pt idx="83">
                  <c:v>20.957203771572139</c:v>
                </c:pt>
                <c:pt idx="84">
                  <c:v>24.116808819029227</c:v>
                </c:pt>
                <c:pt idx="85">
                  <c:v>11.790723473778913</c:v>
                </c:pt>
                <c:pt idx="86">
                  <c:v>9.44877045857592</c:v>
                </c:pt>
                <c:pt idx="87">
                  <c:v>9.6022837454454137</c:v>
                </c:pt>
                <c:pt idx="88">
                  <c:v>18.7433855735595</c:v>
                </c:pt>
                <c:pt idx="89">
                  <c:v>7.4421405322525578</c:v>
                </c:pt>
                <c:pt idx="90">
                  <c:v>11.819660545816404</c:v>
                </c:pt>
                <c:pt idx="91">
                  <c:v>7.3062134671475292</c:v>
                </c:pt>
                <c:pt idx="92">
                  <c:v>9.611129258032614</c:v>
                </c:pt>
                <c:pt idx="93">
                  <c:v>6.3173967155265069</c:v>
                </c:pt>
                <c:pt idx="94">
                  <c:v>8.9233573946819202</c:v>
                </c:pt>
                <c:pt idx="95">
                  <c:v>10.586616945577534</c:v>
                </c:pt>
                <c:pt idx="96">
                  <c:v>6.9396469327170074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E5-4C7F-9F5A-E92424294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1"/>
          <c:order val="2"/>
          <c:tx>
            <c:strRef>
              <c:f>'storms - seasonal amp funct'!$V$1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funct'!$S$3:$S$100</c:f>
              <c:numCache>
                <c:formatCode>m/d/yyyy\ h:mm</c:formatCode>
                <c:ptCount val="98"/>
                <c:pt idx="0">
                  <c:v>45136</c:v>
                </c:pt>
                <c:pt idx="1">
                  <c:v>45136.010416666664</c:v>
                </c:pt>
                <c:pt idx="2">
                  <c:v>45136.020833333336</c:v>
                </c:pt>
                <c:pt idx="3">
                  <c:v>45136.03125</c:v>
                </c:pt>
                <c:pt idx="4">
                  <c:v>45136.041666666664</c:v>
                </c:pt>
                <c:pt idx="5">
                  <c:v>45136.052083333336</c:v>
                </c:pt>
                <c:pt idx="6">
                  <c:v>45136.0625</c:v>
                </c:pt>
                <c:pt idx="7">
                  <c:v>45136.072916666664</c:v>
                </c:pt>
                <c:pt idx="8">
                  <c:v>45136.083333333336</c:v>
                </c:pt>
                <c:pt idx="9">
                  <c:v>45136.09375</c:v>
                </c:pt>
                <c:pt idx="10">
                  <c:v>45136.104166666664</c:v>
                </c:pt>
                <c:pt idx="11">
                  <c:v>45136.114583333336</c:v>
                </c:pt>
                <c:pt idx="12">
                  <c:v>45136.125</c:v>
                </c:pt>
                <c:pt idx="13">
                  <c:v>45136.135416666664</c:v>
                </c:pt>
                <c:pt idx="14">
                  <c:v>45136.145833333336</c:v>
                </c:pt>
                <c:pt idx="15">
                  <c:v>45136.15625</c:v>
                </c:pt>
                <c:pt idx="16">
                  <c:v>45136.166666666664</c:v>
                </c:pt>
                <c:pt idx="17">
                  <c:v>45136.177083333336</c:v>
                </c:pt>
                <c:pt idx="18">
                  <c:v>45136.1875</c:v>
                </c:pt>
                <c:pt idx="19">
                  <c:v>45136.197916666664</c:v>
                </c:pt>
                <c:pt idx="20">
                  <c:v>45136.208333333336</c:v>
                </c:pt>
                <c:pt idx="21">
                  <c:v>45136.21875</c:v>
                </c:pt>
                <c:pt idx="22">
                  <c:v>45136.229166666664</c:v>
                </c:pt>
                <c:pt idx="23">
                  <c:v>45136.239583333336</c:v>
                </c:pt>
                <c:pt idx="24">
                  <c:v>45136.25</c:v>
                </c:pt>
                <c:pt idx="25">
                  <c:v>45136.260416666664</c:v>
                </c:pt>
                <c:pt idx="26">
                  <c:v>45136.270833333336</c:v>
                </c:pt>
                <c:pt idx="27">
                  <c:v>45136.28125</c:v>
                </c:pt>
                <c:pt idx="28">
                  <c:v>45136.291666666664</c:v>
                </c:pt>
                <c:pt idx="29">
                  <c:v>45136.302083333336</c:v>
                </c:pt>
                <c:pt idx="30">
                  <c:v>45136.3125</c:v>
                </c:pt>
                <c:pt idx="31">
                  <c:v>45136.322916666664</c:v>
                </c:pt>
                <c:pt idx="32">
                  <c:v>45136.333333333336</c:v>
                </c:pt>
                <c:pt idx="33">
                  <c:v>45136.34375</c:v>
                </c:pt>
                <c:pt idx="34">
                  <c:v>45136.354166666664</c:v>
                </c:pt>
                <c:pt idx="35">
                  <c:v>45136.364583333336</c:v>
                </c:pt>
                <c:pt idx="36">
                  <c:v>45136.375</c:v>
                </c:pt>
                <c:pt idx="37">
                  <c:v>45136.385416666664</c:v>
                </c:pt>
                <c:pt idx="38">
                  <c:v>45136.395833333336</c:v>
                </c:pt>
                <c:pt idx="39">
                  <c:v>45136.40625</c:v>
                </c:pt>
                <c:pt idx="40">
                  <c:v>45136.416666666664</c:v>
                </c:pt>
                <c:pt idx="41">
                  <c:v>45136.427083333336</c:v>
                </c:pt>
                <c:pt idx="42">
                  <c:v>45136.4375</c:v>
                </c:pt>
                <c:pt idx="43">
                  <c:v>45136.447916666664</c:v>
                </c:pt>
                <c:pt idx="44">
                  <c:v>45136.458333333336</c:v>
                </c:pt>
                <c:pt idx="45">
                  <c:v>45136.46875</c:v>
                </c:pt>
                <c:pt idx="46">
                  <c:v>45136.479166666664</c:v>
                </c:pt>
                <c:pt idx="47">
                  <c:v>45136.489583333336</c:v>
                </c:pt>
                <c:pt idx="48">
                  <c:v>45136.5</c:v>
                </c:pt>
                <c:pt idx="49">
                  <c:v>45136.510416666664</c:v>
                </c:pt>
                <c:pt idx="50">
                  <c:v>45136.520833333336</c:v>
                </c:pt>
                <c:pt idx="51">
                  <c:v>45136.53125</c:v>
                </c:pt>
                <c:pt idx="52">
                  <c:v>45136.541666666664</c:v>
                </c:pt>
                <c:pt idx="53">
                  <c:v>45136.552083333336</c:v>
                </c:pt>
                <c:pt idx="54">
                  <c:v>45136.5625</c:v>
                </c:pt>
                <c:pt idx="55">
                  <c:v>45136.572916666664</c:v>
                </c:pt>
                <c:pt idx="56">
                  <c:v>45136.583333333336</c:v>
                </c:pt>
                <c:pt idx="57">
                  <c:v>45136.59375</c:v>
                </c:pt>
                <c:pt idx="58">
                  <c:v>45136.604166666664</c:v>
                </c:pt>
                <c:pt idx="59">
                  <c:v>45136.614583333336</c:v>
                </c:pt>
                <c:pt idx="60">
                  <c:v>45136.625</c:v>
                </c:pt>
                <c:pt idx="61">
                  <c:v>45136.635416666664</c:v>
                </c:pt>
                <c:pt idx="62">
                  <c:v>45136.645833333336</c:v>
                </c:pt>
                <c:pt idx="63">
                  <c:v>45136.65625</c:v>
                </c:pt>
                <c:pt idx="64">
                  <c:v>45136.666666666664</c:v>
                </c:pt>
                <c:pt idx="65">
                  <c:v>45136.677083333336</c:v>
                </c:pt>
                <c:pt idx="66">
                  <c:v>45136.6875</c:v>
                </c:pt>
                <c:pt idx="67">
                  <c:v>45136.688888888886</c:v>
                </c:pt>
                <c:pt idx="68">
                  <c:v>45136.697916666664</c:v>
                </c:pt>
                <c:pt idx="69">
                  <c:v>45136.708333333336</c:v>
                </c:pt>
                <c:pt idx="70">
                  <c:v>45136.71875</c:v>
                </c:pt>
                <c:pt idx="71">
                  <c:v>45136.729166666664</c:v>
                </c:pt>
                <c:pt idx="72">
                  <c:v>45136.739583333336</c:v>
                </c:pt>
                <c:pt idx="73">
                  <c:v>45136.75</c:v>
                </c:pt>
                <c:pt idx="74">
                  <c:v>45136.760416666664</c:v>
                </c:pt>
                <c:pt idx="75">
                  <c:v>45136.770833333336</c:v>
                </c:pt>
                <c:pt idx="76">
                  <c:v>45136.78125</c:v>
                </c:pt>
                <c:pt idx="77">
                  <c:v>45136.791666666664</c:v>
                </c:pt>
                <c:pt idx="78">
                  <c:v>45136.802083333336</c:v>
                </c:pt>
                <c:pt idx="79">
                  <c:v>45136.8125</c:v>
                </c:pt>
                <c:pt idx="80">
                  <c:v>45136.822916666664</c:v>
                </c:pt>
                <c:pt idx="81">
                  <c:v>45136.833333333336</c:v>
                </c:pt>
                <c:pt idx="82">
                  <c:v>45136.84375</c:v>
                </c:pt>
                <c:pt idx="83">
                  <c:v>45136.854166666664</c:v>
                </c:pt>
                <c:pt idx="84">
                  <c:v>45136.864583333336</c:v>
                </c:pt>
                <c:pt idx="85">
                  <c:v>45136.875</c:v>
                </c:pt>
                <c:pt idx="86">
                  <c:v>45136.885416666664</c:v>
                </c:pt>
                <c:pt idx="87">
                  <c:v>45136.895833333336</c:v>
                </c:pt>
                <c:pt idx="88">
                  <c:v>45136.90625</c:v>
                </c:pt>
                <c:pt idx="89">
                  <c:v>45136.916666666664</c:v>
                </c:pt>
                <c:pt idx="90">
                  <c:v>45136.927083333336</c:v>
                </c:pt>
                <c:pt idx="91">
                  <c:v>45136.9375</c:v>
                </c:pt>
                <c:pt idx="92">
                  <c:v>45136.947916666664</c:v>
                </c:pt>
                <c:pt idx="93">
                  <c:v>45136.958333333336</c:v>
                </c:pt>
                <c:pt idx="94">
                  <c:v>45136.96875</c:v>
                </c:pt>
                <c:pt idx="95">
                  <c:v>45136.979166666664</c:v>
                </c:pt>
                <c:pt idx="96">
                  <c:v>45136.989583333336</c:v>
                </c:pt>
                <c:pt idx="97">
                  <c:v>45137</c:v>
                </c:pt>
              </c:numCache>
            </c:numRef>
          </c:xVal>
          <c:yVal>
            <c:numRef>
              <c:f>'storms - seasonal amp funct'!$V$3:$V$100</c:f>
              <c:numCache>
                <c:formatCode>0.00</c:formatCode>
                <c:ptCount val="98"/>
                <c:pt idx="0">
                  <c:v>63.118783469999997</c:v>
                </c:pt>
                <c:pt idx="1">
                  <c:v>63.193742280000002</c:v>
                </c:pt>
                <c:pt idx="2">
                  <c:v>63.263481159999998</c:v>
                </c:pt>
                <c:pt idx="3">
                  <c:v>63.263481159999998</c:v>
                </c:pt>
                <c:pt idx="4">
                  <c:v>63.302306739999999</c:v>
                </c:pt>
                <c:pt idx="5">
                  <c:v>63.341132330000001</c:v>
                </c:pt>
                <c:pt idx="6">
                  <c:v>63.341132330000001</c:v>
                </c:pt>
                <c:pt idx="7">
                  <c:v>63.394821</c:v>
                </c:pt>
                <c:pt idx="8">
                  <c:v>63.556460780000002</c:v>
                </c:pt>
                <c:pt idx="9">
                  <c:v>63.664411880000003</c:v>
                </c:pt>
                <c:pt idx="10">
                  <c:v>63.664411880000003</c:v>
                </c:pt>
                <c:pt idx="11">
                  <c:v>63.82537258</c:v>
                </c:pt>
                <c:pt idx="12">
                  <c:v>63.82537258</c:v>
                </c:pt>
                <c:pt idx="13">
                  <c:v>63.664411880000003</c:v>
                </c:pt>
                <c:pt idx="14">
                  <c:v>63.82537258</c:v>
                </c:pt>
                <c:pt idx="15">
                  <c:v>63.82537258</c:v>
                </c:pt>
                <c:pt idx="16">
                  <c:v>63.664411880000003</c:v>
                </c:pt>
                <c:pt idx="17">
                  <c:v>65.791458289999994</c:v>
                </c:pt>
                <c:pt idx="18">
                  <c:v>63.664411880000003</c:v>
                </c:pt>
                <c:pt idx="19">
                  <c:v>63.502772110000002</c:v>
                </c:pt>
                <c:pt idx="20">
                  <c:v>63.664411880000003</c:v>
                </c:pt>
                <c:pt idx="21">
                  <c:v>63.814923630000003</c:v>
                </c:pt>
                <c:pt idx="22">
                  <c:v>63.97588433</c:v>
                </c:pt>
                <c:pt idx="23">
                  <c:v>63.986333279999997</c:v>
                </c:pt>
                <c:pt idx="24">
                  <c:v>63.986333279999997</c:v>
                </c:pt>
                <c:pt idx="25">
                  <c:v>64.039697259999997</c:v>
                </c:pt>
                <c:pt idx="26">
                  <c:v>64.191238119999994</c:v>
                </c:pt>
                <c:pt idx="27">
                  <c:v>64.191238119999994</c:v>
                </c:pt>
                <c:pt idx="28">
                  <c:v>64.039697259999997</c:v>
                </c:pt>
                <c:pt idx="29">
                  <c:v>64.02924831</c:v>
                </c:pt>
                <c:pt idx="30">
                  <c:v>65.355783450000004</c:v>
                </c:pt>
                <c:pt idx="31">
                  <c:v>64.02924831</c:v>
                </c:pt>
                <c:pt idx="32">
                  <c:v>65.426283769999998</c:v>
                </c:pt>
                <c:pt idx="33">
                  <c:v>65.104037579999996</c:v>
                </c:pt>
                <c:pt idx="34">
                  <c:v>63.763573000000001</c:v>
                </c:pt>
                <c:pt idx="35">
                  <c:v>63.424423339999997</c:v>
                </c:pt>
                <c:pt idx="36">
                  <c:v>63.399720809999998</c:v>
                </c:pt>
                <c:pt idx="37">
                  <c:v>63.237731009999997</c:v>
                </c:pt>
                <c:pt idx="38">
                  <c:v>63.237731009999997</c:v>
                </c:pt>
                <c:pt idx="39">
                  <c:v>63.237731009999997</c:v>
                </c:pt>
                <c:pt idx="40">
                  <c:v>63.199402820000003</c:v>
                </c:pt>
                <c:pt idx="41">
                  <c:v>63.074471150000001</c:v>
                </c:pt>
                <c:pt idx="42">
                  <c:v>62.924494189999997</c:v>
                </c:pt>
                <c:pt idx="43">
                  <c:v>62.750492119999997</c:v>
                </c:pt>
                <c:pt idx="44">
                  <c:v>62.542106869999998</c:v>
                </c:pt>
                <c:pt idx="45">
                  <c:v>62.490315469999999</c:v>
                </c:pt>
                <c:pt idx="46">
                  <c:v>62.490315469999999</c:v>
                </c:pt>
                <c:pt idx="47">
                  <c:v>62.490315469999999</c:v>
                </c:pt>
                <c:pt idx="48">
                  <c:v>62.490315469999999</c:v>
                </c:pt>
                <c:pt idx="49">
                  <c:v>62.490315469999999</c:v>
                </c:pt>
                <c:pt idx="50">
                  <c:v>62.490315469999999</c:v>
                </c:pt>
                <c:pt idx="51">
                  <c:v>62.588072150000002</c:v>
                </c:pt>
                <c:pt idx="52">
                  <c:v>62.588072150000002</c:v>
                </c:pt>
                <c:pt idx="53">
                  <c:v>62.588072150000002</c:v>
                </c:pt>
                <c:pt idx="54">
                  <c:v>62.813865610000001</c:v>
                </c:pt>
                <c:pt idx="55">
                  <c:v>66.301968479999999</c:v>
                </c:pt>
                <c:pt idx="56">
                  <c:v>65.909725170000002</c:v>
                </c:pt>
                <c:pt idx="57">
                  <c:v>65.979722289999998</c:v>
                </c:pt>
                <c:pt idx="58">
                  <c:v>67.75255319</c:v>
                </c:pt>
                <c:pt idx="59">
                  <c:v>70.664443149999997</c:v>
                </c:pt>
                <c:pt idx="60">
                  <c:v>75.318471900000006</c:v>
                </c:pt>
                <c:pt idx="61">
                  <c:v>75.020473969999998</c:v>
                </c:pt>
                <c:pt idx="62">
                  <c:v>75.318471900000006</c:v>
                </c:pt>
                <c:pt idx="63">
                  <c:v>79.767295559999994</c:v>
                </c:pt>
                <c:pt idx="64">
                  <c:v>73.841298809999998</c:v>
                </c:pt>
                <c:pt idx="65">
                  <c:v>71.054199339999997</c:v>
                </c:pt>
                <c:pt idx="66">
                  <c:v>73.048201789999993</c:v>
                </c:pt>
                <c:pt idx="67">
                  <c:v>69.032374689999997</c:v>
                </c:pt>
                <c:pt idx="68">
                  <c:v>69.770203879999997</c:v>
                </c:pt>
                <c:pt idx="69">
                  <c:v>68.709130889999997</c:v>
                </c:pt>
                <c:pt idx="70">
                  <c:v>68.832677439999998</c:v>
                </c:pt>
                <c:pt idx="71">
                  <c:v>68.600815710000006</c:v>
                </c:pt>
                <c:pt idx="72">
                  <c:v>68.275975770000002</c:v>
                </c:pt>
                <c:pt idx="73">
                  <c:v>67.362214059999999</c:v>
                </c:pt>
                <c:pt idx="74">
                  <c:v>67.619868240000002</c:v>
                </c:pt>
                <c:pt idx="75">
                  <c:v>67.362214059999999</c:v>
                </c:pt>
                <c:pt idx="76">
                  <c:v>66.492354840000004</c:v>
                </c:pt>
                <c:pt idx="77">
                  <c:v>67.291314749999998</c:v>
                </c:pt>
                <c:pt idx="78">
                  <c:v>65.582590420000002</c:v>
                </c:pt>
                <c:pt idx="79">
                  <c:v>66.817716419999996</c:v>
                </c:pt>
                <c:pt idx="80">
                  <c:v>66.492354840000004</c:v>
                </c:pt>
                <c:pt idx="81">
                  <c:v>67.682987420000003</c:v>
                </c:pt>
                <c:pt idx="82">
                  <c:v>66.343366369999998</c:v>
                </c:pt>
                <c:pt idx="83">
                  <c:v>67.790698430000006</c:v>
                </c:pt>
                <c:pt idx="84">
                  <c:v>67.833656660000003</c:v>
                </c:pt>
                <c:pt idx="85">
                  <c:v>66.12550675</c:v>
                </c:pt>
                <c:pt idx="86">
                  <c:v>65.330381110000005</c:v>
                </c:pt>
                <c:pt idx="87">
                  <c:v>65.582590420000002</c:v>
                </c:pt>
                <c:pt idx="88">
                  <c:v>67.574916849999994</c:v>
                </c:pt>
                <c:pt idx="89">
                  <c:v>65.433452349999996</c:v>
                </c:pt>
                <c:pt idx="90">
                  <c:v>66.307021739999996</c:v>
                </c:pt>
                <c:pt idx="91">
                  <c:v>65.106845919999998</c:v>
                </c:pt>
                <c:pt idx="92">
                  <c:v>66.235086749999994</c:v>
                </c:pt>
                <c:pt idx="93">
                  <c:v>65.360629799999998</c:v>
                </c:pt>
                <c:pt idx="94">
                  <c:v>66.235086749999994</c:v>
                </c:pt>
                <c:pt idx="95">
                  <c:v>66.63186168</c:v>
                </c:pt>
                <c:pt idx="96">
                  <c:v>65.758292299999994</c:v>
                </c:pt>
                <c:pt idx="97">
                  <c:v>65.758292299999994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7F-48C3-A139-CA14177D6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90"/>
          <c:min val="6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5 -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funct'!$AT$1</c:f>
              <c:strCache>
                <c:ptCount val="1"/>
                <c:pt idx="0">
                  <c:v>Mobile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funct'!$AB$3:$AB$99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funct'!$AD$3:$AD$99</c:f>
              <c:numCache>
                <c:formatCode>0.00</c:formatCode>
                <c:ptCount val="97"/>
                <c:pt idx="0">
                  <c:v>62.630660089999999</c:v>
                </c:pt>
                <c:pt idx="1">
                  <c:v>62.630660089999999</c:v>
                </c:pt>
                <c:pt idx="2">
                  <c:v>62.631509110000003</c:v>
                </c:pt>
                <c:pt idx="3">
                  <c:v>62.631509110000003</c:v>
                </c:pt>
                <c:pt idx="4">
                  <c:v>62.631509110000003</c:v>
                </c:pt>
                <c:pt idx="5">
                  <c:v>62.631509110000003</c:v>
                </c:pt>
                <c:pt idx="6">
                  <c:v>62.631509110000003</c:v>
                </c:pt>
                <c:pt idx="7">
                  <c:v>62.631509110000003</c:v>
                </c:pt>
                <c:pt idx="8">
                  <c:v>62.630660089999999</c:v>
                </c:pt>
                <c:pt idx="9">
                  <c:v>62.630660089999999</c:v>
                </c:pt>
                <c:pt idx="10">
                  <c:v>62.630660089999999</c:v>
                </c:pt>
                <c:pt idx="11">
                  <c:v>62.630660089999999</c:v>
                </c:pt>
                <c:pt idx="12">
                  <c:v>62.630660089999999</c:v>
                </c:pt>
                <c:pt idx="13">
                  <c:v>62.630660089999999</c:v>
                </c:pt>
                <c:pt idx="14">
                  <c:v>62.630660089999999</c:v>
                </c:pt>
                <c:pt idx="15">
                  <c:v>62.631509110000003</c:v>
                </c:pt>
                <c:pt idx="16">
                  <c:v>62.633216679999997</c:v>
                </c:pt>
                <c:pt idx="17">
                  <c:v>62.634924249999997</c:v>
                </c:pt>
                <c:pt idx="18">
                  <c:v>62.634924249999997</c:v>
                </c:pt>
                <c:pt idx="19">
                  <c:v>62.634924249999997</c:v>
                </c:pt>
                <c:pt idx="20">
                  <c:v>62.634924249999997</c:v>
                </c:pt>
                <c:pt idx="21">
                  <c:v>62.634924249999997</c:v>
                </c:pt>
                <c:pt idx="22">
                  <c:v>62.663282520000003</c:v>
                </c:pt>
                <c:pt idx="23">
                  <c:v>62.663282520000003</c:v>
                </c:pt>
                <c:pt idx="24">
                  <c:v>62.76340149</c:v>
                </c:pt>
                <c:pt idx="25">
                  <c:v>62.76340149</c:v>
                </c:pt>
                <c:pt idx="26">
                  <c:v>62.76340149</c:v>
                </c:pt>
                <c:pt idx="27">
                  <c:v>62.76340149</c:v>
                </c:pt>
                <c:pt idx="28">
                  <c:v>62.76340149</c:v>
                </c:pt>
                <c:pt idx="29">
                  <c:v>62.76340149</c:v>
                </c:pt>
                <c:pt idx="30">
                  <c:v>62.76340149</c:v>
                </c:pt>
                <c:pt idx="31">
                  <c:v>62.76340149</c:v>
                </c:pt>
                <c:pt idx="32">
                  <c:v>62.76340149</c:v>
                </c:pt>
                <c:pt idx="33">
                  <c:v>62.661574950000002</c:v>
                </c:pt>
                <c:pt idx="34">
                  <c:v>62.630660089999999</c:v>
                </c:pt>
                <c:pt idx="35">
                  <c:v>62.522347940000003</c:v>
                </c:pt>
                <c:pt idx="36">
                  <c:v>62.414884800000003</c:v>
                </c:pt>
                <c:pt idx="37">
                  <c:v>62.414884800000003</c:v>
                </c:pt>
                <c:pt idx="38">
                  <c:v>62.34355781</c:v>
                </c:pt>
                <c:pt idx="39">
                  <c:v>62.34355781</c:v>
                </c:pt>
                <c:pt idx="40">
                  <c:v>62.34355781</c:v>
                </c:pt>
                <c:pt idx="41">
                  <c:v>62.34355781</c:v>
                </c:pt>
                <c:pt idx="42">
                  <c:v>62.21241852</c:v>
                </c:pt>
                <c:pt idx="43">
                  <c:v>62.21241852</c:v>
                </c:pt>
                <c:pt idx="44">
                  <c:v>62.150665340000003</c:v>
                </c:pt>
                <c:pt idx="45">
                  <c:v>62.150665340000003</c:v>
                </c:pt>
                <c:pt idx="46">
                  <c:v>62.150665340000003</c:v>
                </c:pt>
                <c:pt idx="47">
                  <c:v>62.150665340000003</c:v>
                </c:pt>
                <c:pt idx="48">
                  <c:v>62.150665340000003</c:v>
                </c:pt>
                <c:pt idx="49">
                  <c:v>62.150665340000003</c:v>
                </c:pt>
                <c:pt idx="50">
                  <c:v>62.150665340000003</c:v>
                </c:pt>
                <c:pt idx="51">
                  <c:v>62.150665340000003</c:v>
                </c:pt>
                <c:pt idx="52">
                  <c:v>62.167636029999997</c:v>
                </c:pt>
                <c:pt idx="53">
                  <c:v>62.229804520000002</c:v>
                </c:pt>
                <c:pt idx="54">
                  <c:v>62.244834339999997</c:v>
                </c:pt>
                <c:pt idx="55">
                  <c:v>62.306153819999999</c:v>
                </c:pt>
                <c:pt idx="56">
                  <c:v>62.360943820000003</c:v>
                </c:pt>
                <c:pt idx="57">
                  <c:v>62.360943820000003</c:v>
                </c:pt>
                <c:pt idx="58">
                  <c:v>62.360943820000003</c:v>
                </c:pt>
                <c:pt idx="59">
                  <c:v>62.414884800000003</c:v>
                </c:pt>
                <c:pt idx="60">
                  <c:v>62.414884800000003</c:v>
                </c:pt>
                <c:pt idx="61">
                  <c:v>62.414884800000003</c:v>
                </c:pt>
                <c:pt idx="62">
                  <c:v>62.414884800000003</c:v>
                </c:pt>
                <c:pt idx="63">
                  <c:v>62.414884800000003</c:v>
                </c:pt>
                <c:pt idx="64">
                  <c:v>62.414884800000003</c:v>
                </c:pt>
                <c:pt idx="65">
                  <c:v>62.414884800000003</c:v>
                </c:pt>
                <c:pt idx="66">
                  <c:v>62.414884800000003</c:v>
                </c:pt>
                <c:pt idx="67">
                  <c:v>62.414884800000003</c:v>
                </c:pt>
                <c:pt idx="68">
                  <c:v>62.414884800000003</c:v>
                </c:pt>
                <c:pt idx="69">
                  <c:v>62.440051689999997</c:v>
                </c:pt>
                <c:pt idx="70">
                  <c:v>62.440051689999997</c:v>
                </c:pt>
                <c:pt idx="71">
                  <c:v>62.486577179999998</c:v>
                </c:pt>
                <c:pt idx="72">
                  <c:v>62.637163579999999</c:v>
                </c:pt>
                <c:pt idx="73">
                  <c:v>62.865380600000002</c:v>
                </c:pt>
                <c:pt idx="74">
                  <c:v>63.083581889999998</c:v>
                </c:pt>
                <c:pt idx="75">
                  <c:v>65.655742689999997</c:v>
                </c:pt>
                <c:pt idx="76">
                  <c:v>66.12550675</c:v>
                </c:pt>
                <c:pt idx="77">
                  <c:v>66.432372889999996</c:v>
                </c:pt>
                <c:pt idx="78">
                  <c:v>66.853276370000003</c:v>
                </c:pt>
                <c:pt idx="79">
                  <c:v>66.853276370000003</c:v>
                </c:pt>
                <c:pt idx="80">
                  <c:v>66.853276370000003</c:v>
                </c:pt>
                <c:pt idx="81">
                  <c:v>67.723575060000002</c:v>
                </c:pt>
                <c:pt idx="82">
                  <c:v>67.723575060000002</c:v>
                </c:pt>
                <c:pt idx="83">
                  <c:v>67.723575060000002</c:v>
                </c:pt>
                <c:pt idx="84">
                  <c:v>67.285047550000002</c:v>
                </c:pt>
                <c:pt idx="85">
                  <c:v>67.825456040000006</c:v>
                </c:pt>
                <c:pt idx="86">
                  <c:v>67.285047550000002</c:v>
                </c:pt>
                <c:pt idx="87">
                  <c:v>66.739239019999999</c:v>
                </c:pt>
                <c:pt idx="88">
                  <c:v>66.269541329999996</c:v>
                </c:pt>
                <c:pt idx="89">
                  <c:v>65.945561720000001</c:v>
                </c:pt>
                <c:pt idx="90">
                  <c:v>65.142531390000002</c:v>
                </c:pt>
                <c:pt idx="91">
                  <c:v>64.873192970000005</c:v>
                </c:pt>
                <c:pt idx="92">
                  <c:v>64.577801239999999</c:v>
                </c:pt>
                <c:pt idx="93">
                  <c:v>64.415381269999997</c:v>
                </c:pt>
                <c:pt idx="94">
                  <c:v>64.415381269999997</c:v>
                </c:pt>
                <c:pt idx="95">
                  <c:v>64.196285630000006</c:v>
                </c:pt>
                <c:pt idx="96">
                  <c:v>64.078708550000002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funct'!$AB$3:$AB$99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'storms - seasonal amp funct'!$AH$3:$AH$99</c:f>
              <c:numCache>
                <c:formatCode>0.00</c:formatCode>
                <c:ptCount val="97"/>
                <c:pt idx="0">
                  <c:v>0.25194772029349494</c:v>
                </c:pt>
                <c:pt idx="1">
                  <c:v>1.3161440782350389</c:v>
                </c:pt>
                <c:pt idx="2">
                  <c:v>0.44973647085959506</c:v>
                </c:pt>
                <c:pt idx="3">
                  <c:v>1.3298691599903245</c:v>
                </c:pt>
                <c:pt idx="4">
                  <c:v>1.2896825596220103</c:v>
                </c:pt>
                <c:pt idx="5">
                  <c:v>0.75673002538436618</c:v>
                </c:pt>
                <c:pt idx="6">
                  <c:v>0.81478680929990699</c:v>
                </c:pt>
                <c:pt idx="7">
                  <c:v>0.59079699963923471</c:v>
                </c:pt>
                <c:pt idx="8">
                  <c:v>0.9092168389580928</c:v>
                </c:pt>
                <c:pt idx="9">
                  <c:v>0.45427364896637645</c:v>
                </c:pt>
                <c:pt idx="10">
                  <c:v>0.98259741237066645</c:v>
                </c:pt>
                <c:pt idx="11">
                  <c:v>0.90960910000525008</c:v>
                </c:pt>
                <c:pt idx="12">
                  <c:v>1.9977677915175598</c:v>
                </c:pt>
                <c:pt idx="13">
                  <c:v>0.80190737769200304</c:v>
                </c:pt>
                <c:pt idx="14">
                  <c:v>0.77500710402623907</c:v>
                </c:pt>
                <c:pt idx="15">
                  <c:v>1.0644878362459957</c:v>
                </c:pt>
                <c:pt idx="16">
                  <c:v>0.81019462346200921</c:v>
                </c:pt>
                <c:pt idx="17">
                  <c:v>0.51217788799312791</c:v>
                </c:pt>
                <c:pt idx="18">
                  <c:v>0.62038537991674769</c:v>
                </c:pt>
                <c:pt idx="19">
                  <c:v>0.70929119671629692</c:v>
                </c:pt>
                <c:pt idx="20">
                  <c:v>0.59965479082710327</c:v>
                </c:pt>
                <c:pt idx="21">
                  <c:v>1.2338481645715871</c:v>
                </c:pt>
                <c:pt idx="22">
                  <c:v>0.39036636238169747</c:v>
                </c:pt>
                <c:pt idx="23">
                  <c:v>0.87872656454403864</c:v>
                </c:pt>
                <c:pt idx="24">
                  <c:v>1.0582176571748949</c:v>
                </c:pt>
                <c:pt idx="25">
                  <c:v>0.9088193124564562</c:v>
                </c:pt>
                <c:pt idx="26">
                  <c:v>1.4157065096696817</c:v>
                </c:pt>
                <c:pt idx="27">
                  <c:v>0.98787704542965793</c:v>
                </c:pt>
                <c:pt idx="28">
                  <c:v>0.62886547727951891</c:v>
                </c:pt>
                <c:pt idx="29">
                  <c:v>0.99950753119909497</c:v>
                </c:pt>
                <c:pt idx="30">
                  <c:v>0.60855289961282666</c:v>
                </c:pt>
                <c:pt idx="31">
                  <c:v>0.19878895765726115</c:v>
                </c:pt>
                <c:pt idx="32">
                  <c:v>0.39715565412546017</c:v>
                </c:pt>
                <c:pt idx="33">
                  <c:v>0.39489558939954378</c:v>
                </c:pt>
                <c:pt idx="34">
                  <c:v>0.69895079802453186</c:v>
                </c:pt>
                <c:pt idx="35">
                  <c:v>0.83856944067614769</c:v>
                </c:pt>
                <c:pt idx="36">
                  <c:v>1.4118785278664845</c:v>
                </c:pt>
                <c:pt idx="37">
                  <c:v>0.46210568879304548</c:v>
                </c:pt>
                <c:pt idx="38">
                  <c:v>0.60436367360851551</c:v>
                </c:pt>
                <c:pt idx="39">
                  <c:v>0.66319984691824219</c:v>
                </c:pt>
                <c:pt idx="40">
                  <c:v>1.2139998052251619</c:v>
                </c:pt>
                <c:pt idx="41">
                  <c:v>0.78735110766950112</c:v>
                </c:pt>
                <c:pt idx="42">
                  <c:v>0.60276946130815545</c:v>
                </c:pt>
                <c:pt idx="43">
                  <c:v>1.0323424550470841</c:v>
                </c:pt>
                <c:pt idx="44">
                  <c:v>0.6851783288436406</c:v>
                </c:pt>
                <c:pt idx="45">
                  <c:v>0.74138415711240147</c:v>
                </c:pt>
                <c:pt idx="46">
                  <c:v>0.22507406842918112</c:v>
                </c:pt>
                <c:pt idx="47">
                  <c:v>0.93679576802243236</c:v>
                </c:pt>
                <c:pt idx="48">
                  <c:v>0.45788515723692985</c:v>
                </c:pt>
                <c:pt idx="49">
                  <c:v>0.47881404580200054</c:v>
                </c:pt>
                <c:pt idx="50">
                  <c:v>0.74595181473817607</c:v>
                </c:pt>
                <c:pt idx="51">
                  <c:v>0.84304472770801553</c:v>
                </c:pt>
                <c:pt idx="52">
                  <c:v>0.95785760540676057</c:v>
                </c:pt>
                <c:pt idx="53">
                  <c:v>0.80837150651619505</c:v>
                </c:pt>
                <c:pt idx="54">
                  <c:v>0.24384323527881913</c:v>
                </c:pt>
                <c:pt idx="55">
                  <c:v>0.32360679549811411</c:v>
                </c:pt>
                <c:pt idx="56">
                  <c:v>0.52275305675073047</c:v>
                </c:pt>
                <c:pt idx="57">
                  <c:v>0.33351685274999437</c:v>
                </c:pt>
                <c:pt idx="58">
                  <c:v>0.85642045205515571</c:v>
                </c:pt>
                <c:pt idx="59">
                  <c:v>0.43540523389138358</c:v>
                </c:pt>
                <c:pt idx="60">
                  <c:v>0.78335290738010155</c:v>
                </c:pt>
                <c:pt idx="61">
                  <c:v>1.1058469600490166</c:v>
                </c:pt>
                <c:pt idx="62">
                  <c:v>0.44366406743860654</c:v>
                </c:pt>
                <c:pt idx="63">
                  <c:v>0.72931988586035457</c:v>
                </c:pt>
                <c:pt idx="64">
                  <c:v>0.57817767511822959</c:v>
                </c:pt>
                <c:pt idx="65">
                  <c:v>2.148896351990107</c:v>
                </c:pt>
                <c:pt idx="66">
                  <c:v>0.15830813353386894</c:v>
                </c:pt>
                <c:pt idx="67">
                  <c:v>0.64006503806244908</c:v>
                </c:pt>
                <c:pt idx="68">
                  <c:v>0.44039298345832645</c:v>
                </c:pt>
                <c:pt idx="69">
                  <c:v>0.45471578855190092</c:v>
                </c:pt>
                <c:pt idx="70">
                  <c:v>0.66547576522494034</c:v>
                </c:pt>
                <c:pt idx="71">
                  <c:v>1.06980282607536</c:v>
                </c:pt>
                <c:pt idx="72">
                  <c:v>0.6278154359091056</c:v>
                </c:pt>
                <c:pt idx="73">
                  <c:v>0.81321083447927323</c:v>
                </c:pt>
                <c:pt idx="74">
                  <c:v>25.070470937906475</c:v>
                </c:pt>
                <c:pt idx="75">
                  <c:v>21.535317588585158</c:v>
                </c:pt>
                <c:pt idx="76">
                  <c:v>9.6055003481289152</c:v>
                </c:pt>
                <c:pt idx="77">
                  <c:v>6.6437504716628855</c:v>
                </c:pt>
                <c:pt idx="78">
                  <c:v>3.3204166060070714</c:v>
                </c:pt>
                <c:pt idx="79">
                  <c:v>10.571248755830645</c:v>
                </c:pt>
                <c:pt idx="80">
                  <c:v>8.6096391460387842</c:v>
                </c:pt>
                <c:pt idx="81">
                  <c:v>12.376071793224607</c:v>
                </c:pt>
                <c:pt idx="82">
                  <c:v>23.682742902684787</c:v>
                </c:pt>
                <c:pt idx="83">
                  <c:v>22.532196561619589</c:v>
                </c:pt>
                <c:pt idx="84">
                  <c:v>12.693803525240305</c:v>
                </c:pt>
                <c:pt idx="85">
                  <c:v>8.9689167764839492</c:v>
                </c:pt>
                <c:pt idx="86">
                  <c:v>5.9066489577282795</c:v>
                </c:pt>
                <c:pt idx="87">
                  <c:v>11.894554557670787</c:v>
                </c:pt>
                <c:pt idx="88">
                  <c:v>3.5515115330953484</c:v>
                </c:pt>
                <c:pt idx="89">
                  <c:v>2.4963818038450474</c:v>
                </c:pt>
                <c:pt idx="90">
                  <c:v>5.4323735224516723</c:v>
                </c:pt>
                <c:pt idx="91">
                  <c:v>2.4873728926376342</c:v>
                </c:pt>
                <c:pt idx="92">
                  <c:v>2.6271472882694753</c:v>
                </c:pt>
                <c:pt idx="93">
                  <c:v>1.2781334624643619</c:v>
                </c:pt>
                <c:pt idx="94">
                  <c:v>1.855227343048502</c:v>
                </c:pt>
                <c:pt idx="95">
                  <c:v>1.4856499025619916</c:v>
                </c:pt>
                <c:pt idx="96">
                  <c:v>0.71990609765562619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29-478E-890C-3BA9DC21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6 -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0"/>
          <c:tx>
            <c:strRef>
              <c:f>'storms - seasonal amp funct'!$C$2</c:f>
              <c:strCache>
                <c:ptCount val="1"/>
                <c:pt idx="0">
                  <c:v>Tau (Pa)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funct'!$AJ$3:$AJ$99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funct'!$AL$3:$AL$99</c:f>
              <c:numCache>
                <c:formatCode>0.00</c:formatCode>
                <c:ptCount val="97"/>
                <c:pt idx="0">
                  <c:v>62.340175899999998</c:v>
                </c:pt>
                <c:pt idx="1">
                  <c:v>62.459047040000002</c:v>
                </c:pt>
                <c:pt idx="2">
                  <c:v>62.459047040000002</c:v>
                </c:pt>
                <c:pt idx="3">
                  <c:v>62.459047040000002</c:v>
                </c:pt>
                <c:pt idx="4">
                  <c:v>62.459047040000002</c:v>
                </c:pt>
                <c:pt idx="5">
                  <c:v>62.597894670000002</c:v>
                </c:pt>
                <c:pt idx="6">
                  <c:v>62.597894670000002</c:v>
                </c:pt>
                <c:pt idx="7">
                  <c:v>62.597894670000002</c:v>
                </c:pt>
                <c:pt idx="8">
                  <c:v>62.677521810000002</c:v>
                </c:pt>
                <c:pt idx="9">
                  <c:v>62.677521810000002</c:v>
                </c:pt>
                <c:pt idx="10">
                  <c:v>62.677521810000002</c:v>
                </c:pt>
                <c:pt idx="11">
                  <c:v>62.677521810000002</c:v>
                </c:pt>
                <c:pt idx="12">
                  <c:v>62.677521810000002</c:v>
                </c:pt>
                <c:pt idx="13">
                  <c:v>62.677521810000002</c:v>
                </c:pt>
                <c:pt idx="14">
                  <c:v>62.677521810000002</c:v>
                </c:pt>
                <c:pt idx="15">
                  <c:v>62.677521810000002</c:v>
                </c:pt>
                <c:pt idx="16">
                  <c:v>62.586013280000003</c:v>
                </c:pt>
                <c:pt idx="17">
                  <c:v>62.586013280000003</c:v>
                </c:pt>
                <c:pt idx="18">
                  <c:v>62.586013280000003</c:v>
                </c:pt>
                <c:pt idx="19">
                  <c:v>62.575706609999997</c:v>
                </c:pt>
                <c:pt idx="20">
                  <c:v>62.575706609999997</c:v>
                </c:pt>
                <c:pt idx="21">
                  <c:v>62.575706609999997</c:v>
                </c:pt>
                <c:pt idx="22">
                  <c:v>62.575706609999997</c:v>
                </c:pt>
                <c:pt idx="23">
                  <c:v>62.575706609999997</c:v>
                </c:pt>
                <c:pt idx="24">
                  <c:v>62.575706609999997</c:v>
                </c:pt>
                <c:pt idx="25">
                  <c:v>62.575706609999997</c:v>
                </c:pt>
                <c:pt idx="26">
                  <c:v>62.575706609999997</c:v>
                </c:pt>
                <c:pt idx="27">
                  <c:v>62.575706609999997</c:v>
                </c:pt>
                <c:pt idx="28">
                  <c:v>62.575706609999997</c:v>
                </c:pt>
                <c:pt idx="29">
                  <c:v>62.575706609999997</c:v>
                </c:pt>
                <c:pt idx="30">
                  <c:v>62.575706609999997</c:v>
                </c:pt>
                <c:pt idx="31">
                  <c:v>62.52362711</c:v>
                </c:pt>
                <c:pt idx="32">
                  <c:v>62.453145839999998</c:v>
                </c:pt>
                <c:pt idx="33">
                  <c:v>62.453145839999998</c:v>
                </c:pt>
                <c:pt idx="34">
                  <c:v>62.418437369999999</c:v>
                </c:pt>
                <c:pt idx="35">
                  <c:v>62.349764669999999</c:v>
                </c:pt>
                <c:pt idx="36">
                  <c:v>62.349764669999999</c:v>
                </c:pt>
                <c:pt idx="37">
                  <c:v>62.315800449999998</c:v>
                </c:pt>
                <c:pt idx="38">
                  <c:v>62.315800449999998</c:v>
                </c:pt>
                <c:pt idx="39">
                  <c:v>62.315800449999998</c:v>
                </c:pt>
                <c:pt idx="40">
                  <c:v>62.315800449999998</c:v>
                </c:pt>
                <c:pt idx="41">
                  <c:v>62.315800449999998</c:v>
                </c:pt>
                <c:pt idx="42">
                  <c:v>62.315800449999998</c:v>
                </c:pt>
                <c:pt idx="43">
                  <c:v>62.315800449999998</c:v>
                </c:pt>
                <c:pt idx="44">
                  <c:v>62.315800449999998</c:v>
                </c:pt>
                <c:pt idx="45">
                  <c:v>62.384473139999997</c:v>
                </c:pt>
                <c:pt idx="46">
                  <c:v>62.384473139999997</c:v>
                </c:pt>
                <c:pt idx="47">
                  <c:v>62.548040520000001</c:v>
                </c:pt>
                <c:pt idx="48">
                  <c:v>62.548040520000001</c:v>
                </c:pt>
                <c:pt idx="49">
                  <c:v>66.817716419999996</c:v>
                </c:pt>
                <c:pt idx="50">
                  <c:v>66.817716419999996</c:v>
                </c:pt>
                <c:pt idx="51">
                  <c:v>67.463942209999999</c:v>
                </c:pt>
                <c:pt idx="52">
                  <c:v>67.463942209999999</c:v>
                </c:pt>
                <c:pt idx="53">
                  <c:v>67.463942209999999</c:v>
                </c:pt>
                <c:pt idx="54">
                  <c:v>67.285047550000002</c:v>
                </c:pt>
                <c:pt idx="55">
                  <c:v>67.463942209999999</c:v>
                </c:pt>
                <c:pt idx="56">
                  <c:v>67.285047550000002</c:v>
                </c:pt>
                <c:pt idx="57">
                  <c:v>67.285047550000002</c:v>
                </c:pt>
                <c:pt idx="58">
                  <c:v>66.739239019999999</c:v>
                </c:pt>
                <c:pt idx="59">
                  <c:v>66.307021739999996</c:v>
                </c:pt>
                <c:pt idx="60">
                  <c:v>66.013916809999998</c:v>
                </c:pt>
                <c:pt idx="61">
                  <c:v>65.758292299999994</c:v>
                </c:pt>
                <c:pt idx="62">
                  <c:v>64.99471939</c:v>
                </c:pt>
                <c:pt idx="63">
                  <c:v>63.683870900000002</c:v>
                </c:pt>
                <c:pt idx="64">
                  <c:v>63.472567730000002</c:v>
                </c:pt>
                <c:pt idx="65">
                  <c:v>63.061192630000001</c:v>
                </c:pt>
                <c:pt idx="66">
                  <c:v>62.640559330000002</c:v>
                </c:pt>
                <c:pt idx="67">
                  <c:v>62.399888869999998</c:v>
                </c:pt>
                <c:pt idx="68">
                  <c:v>62.294727039999998</c:v>
                </c:pt>
                <c:pt idx="69">
                  <c:v>62.152155360000002</c:v>
                </c:pt>
                <c:pt idx="70">
                  <c:v>62.152155360000002</c:v>
                </c:pt>
                <c:pt idx="71">
                  <c:v>62.064513239999997</c:v>
                </c:pt>
                <c:pt idx="72">
                  <c:v>62.064513239999997</c:v>
                </c:pt>
                <c:pt idx="73">
                  <c:v>62.064513239999997</c:v>
                </c:pt>
                <c:pt idx="74">
                  <c:v>62.064513239999997</c:v>
                </c:pt>
                <c:pt idx="75">
                  <c:v>62.064513239999997</c:v>
                </c:pt>
                <c:pt idx="76">
                  <c:v>62.146115090000002</c:v>
                </c:pt>
                <c:pt idx="77">
                  <c:v>62.146115090000002</c:v>
                </c:pt>
                <c:pt idx="78">
                  <c:v>62.197593789999999</c:v>
                </c:pt>
                <c:pt idx="79">
                  <c:v>62.197593789999999</c:v>
                </c:pt>
                <c:pt idx="80">
                  <c:v>62.283228909999998</c:v>
                </c:pt>
                <c:pt idx="81">
                  <c:v>62.283228909999998</c:v>
                </c:pt>
                <c:pt idx="82">
                  <c:v>62.374321889999997</c:v>
                </c:pt>
                <c:pt idx="83">
                  <c:v>62.401204419999999</c:v>
                </c:pt>
                <c:pt idx="84">
                  <c:v>62.466214829999998</c:v>
                </c:pt>
                <c:pt idx="85">
                  <c:v>62.516117170000001</c:v>
                </c:pt>
                <c:pt idx="86">
                  <c:v>62.516117170000001</c:v>
                </c:pt>
                <c:pt idx="87">
                  <c:v>62.522433730000003</c:v>
                </c:pt>
                <c:pt idx="88">
                  <c:v>62.59072389</c:v>
                </c:pt>
                <c:pt idx="89">
                  <c:v>62.602463450000002</c:v>
                </c:pt>
                <c:pt idx="90">
                  <c:v>62.659014040000002</c:v>
                </c:pt>
                <c:pt idx="91">
                  <c:v>62.703581849999999</c:v>
                </c:pt>
                <c:pt idx="92">
                  <c:v>62.75936317</c:v>
                </c:pt>
                <c:pt idx="93">
                  <c:v>62.825811350000002</c:v>
                </c:pt>
                <c:pt idx="94">
                  <c:v>62.866568960000002</c:v>
                </c:pt>
                <c:pt idx="95">
                  <c:v>62.866568960000002</c:v>
                </c:pt>
                <c:pt idx="96">
                  <c:v>62.866568960000002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1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funct'!$AJ$3:$AJ$99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'storms - seasonal amp funct'!$AP$4:$AP$99</c:f>
              <c:numCache>
                <c:formatCode>0.000</c:formatCode>
                <c:ptCount val="96"/>
                <c:pt idx="0">
                  <c:v>3.8376229938067214</c:v>
                </c:pt>
                <c:pt idx="1">
                  <c:v>2.1276292710165881</c:v>
                </c:pt>
                <c:pt idx="2">
                  <c:v>3.3020950777935822</c:v>
                </c:pt>
                <c:pt idx="3">
                  <c:v>3.0091194126015397</c:v>
                </c:pt>
                <c:pt idx="4">
                  <c:v>3.4583598495243506</c:v>
                </c:pt>
                <c:pt idx="5">
                  <c:v>2.2148670066584861</c:v>
                </c:pt>
                <c:pt idx="6">
                  <c:v>3.167247225923548</c:v>
                </c:pt>
                <c:pt idx="7">
                  <c:v>3.0094838598135594</c:v>
                </c:pt>
                <c:pt idx="8">
                  <c:v>1.7713773092351857</c:v>
                </c:pt>
                <c:pt idx="9">
                  <c:v>1.7556441863387033</c:v>
                </c:pt>
                <c:pt idx="10">
                  <c:v>1.9355116962362275</c:v>
                </c:pt>
                <c:pt idx="11">
                  <c:v>1.2930071698803598</c:v>
                </c:pt>
                <c:pt idx="12">
                  <c:v>1.5025142903982676</c:v>
                </c:pt>
                <c:pt idx="13">
                  <c:v>2.8490941253431332</c:v>
                </c:pt>
                <c:pt idx="14">
                  <c:v>2.3857700548348042</c:v>
                </c:pt>
                <c:pt idx="15">
                  <c:v>0.98859852751468325</c:v>
                </c:pt>
                <c:pt idx="16">
                  <c:v>2.8272440117229602</c:v>
                </c:pt>
                <c:pt idx="17">
                  <c:v>1.771552155336092</c:v>
                </c:pt>
                <c:pt idx="18">
                  <c:v>2.3629620250699568</c:v>
                </c:pt>
                <c:pt idx="19">
                  <c:v>2.1450147999991538</c:v>
                </c:pt>
                <c:pt idx="20">
                  <c:v>3.4219690053282608</c:v>
                </c:pt>
                <c:pt idx="21">
                  <c:v>3.9129116920784108</c:v>
                </c:pt>
                <c:pt idx="22">
                  <c:v>2.6294163033843021</c:v>
                </c:pt>
                <c:pt idx="23">
                  <c:v>1.8946791049951333</c:v>
                </c:pt>
                <c:pt idx="24">
                  <c:v>1.2589370109516147</c:v>
                </c:pt>
                <c:pt idx="25">
                  <c:v>2.546652595555599</c:v>
                </c:pt>
                <c:pt idx="26">
                  <c:v>2.2432862015533339</c:v>
                </c:pt>
                <c:pt idx="27">
                  <c:v>1.4777591650532773</c:v>
                </c:pt>
                <c:pt idx="28">
                  <c:v>1.1360228776274668</c:v>
                </c:pt>
                <c:pt idx="29">
                  <c:v>2.1363285561547145</c:v>
                </c:pt>
                <c:pt idx="30">
                  <c:v>4.362755573228192</c:v>
                </c:pt>
                <c:pt idx="31">
                  <c:v>2.5491733482580607</c:v>
                </c:pt>
                <c:pt idx="32">
                  <c:v>3.7290934747464437</c:v>
                </c:pt>
                <c:pt idx="33">
                  <c:v>1.5366700939269415</c:v>
                </c:pt>
                <c:pt idx="34">
                  <c:v>2.300758953444475</c:v>
                </c:pt>
                <c:pt idx="35">
                  <c:v>1.5570330030774227</c:v>
                </c:pt>
                <c:pt idx="36">
                  <c:v>3.3328565179617673</c:v>
                </c:pt>
                <c:pt idx="37">
                  <c:v>2.3837807486598255</c:v>
                </c:pt>
                <c:pt idx="38">
                  <c:v>1.1712077411360666</c:v>
                </c:pt>
                <c:pt idx="39">
                  <c:v>2.3124687940121027</c:v>
                </c:pt>
                <c:pt idx="40">
                  <c:v>2.4640213077435669</c:v>
                </c:pt>
                <c:pt idx="41">
                  <c:v>3.0364558592190143</c:v>
                </c:pt>
                <c:pt idx="42">
                  <c:v>3.7286319827266592</c:v>
                </c:pt>
                <c:pt idx="43">
                  <c:v>3.9025937070354502</c:v>
                </c:pt>
                <c:pt idx="44">
                  <c:v>2.0369822343315747</c:v>
                </c:pt>
                <c:pt idx="45">
                  <c:v>2.0271979329393868</c:v>
                </c:pt>
                <c:pt idx="46">
                  <c:v>3.6951928899211595</c:v>
                </c:pt>
                <c:pt idx="47">
                  <c:v>2.102360750878165</c:v>
                </c:pt>
                <c:pt idx="48">
                  <c:v>37.785771425219757</c:v>
                </c:pt>
                <c:pt idx="49">
                  <c:v>32.267586746597601</c:v>
                </c:pt>
                <c:pt idx="50">
                  <c:v>34.300543208193481</c:v>
                </c:pt>
                <c:pt idx="51">
                  <c:v>32.689539641483293</c:v>
                </c:pt>
                <c:pt idx="52">
                  <c:v>28.681902947752558</c:v>
                </c:pt>
                <c:pt idx="53">
                  <c:v>32.073419585584496</c:v>
                </c:pt>
                <c:pt idx="54">
                  <c:v>29.777810483706094</c:v>
                </c:pt>
                <c:pt idx="55">
                  <c:v>29.256198830226975</c:v>
                </c:pt>
                <c:pt idx="56">
                  <c:v>31.235659964683133</c:v>
                </c:pt>
                <c:pt idx="57">
                  <c:v>31.628327306082866</c:v>
                </c:pt>
                <c:pt idx="58">
                  <c:v>27.763068908006083</c:v>
                </c:pt>
                <c:pt idx="59">
                  <c:v>22.661705786168817</c:v>
                </c:pt>
                <c:pt idx="60">
                  <c:v>19.976825833273857</c:v>
                </c:pt>
                <c:pt idx="61">
                  <c:v>25.122057775968361</c:v>
                </c:pt>
                <c:pt idx="62">
                  <c:v>20.359705190960071</c:v>
                </c:pt>
                <c:pt idx="63">
                  <c:v>11.611907210315568</c:v>
                </c:pt>
                <c:pt idx="64">
                  <c:v>9.1295528971789572</c:v>
                </c:pt>
                <c:pt idx="65">
                  <c:v>13.774182632190929</c:v>
                </c:pt>
                <c:pt idx="66">
                  <c:v>11.14442119628985</c:v>
                </c:pt>
                <c:pt idx="67">
                  <c:v>10.262139879788773</c:v>
                </c:pt>
                <c:pt idx="68">
                  <c:v>9.0753858179980167</c:v>
                </c:pt>
                <c:pt idx="69">
                  <c:v>3.8241179081339847</c:v>
                </c:pt>
                <c:pt idx="70">
                  <c:v>4.6871038066852764</c:v>
                </c:pt>
                <c:pt idx="71">
                  <c:v>3.3980594132197766</c:v>
                </c:pt>
                <c:pt idx="72">
                  <c:v>5.2609694414756687</c:v>
                </c:pt>
                <c:pt idx="73">
                  <c:v>7.5222771836514069</c:v>
                </c:pt>
                <c:pt idx="74">
                  <c:v>5.1350101572941842</c:v>
                </c:pt>
                <c:pt idx="75">
                  <c:v>6.0300564253600966</c:v>
                </c:pt>
                <c:pt idx="76">
                  <c:v>8.3201054557339038</c:v>
                </c:pt>
                <c:pt idx="77">
                  <c:v>5.4798556938302321</c:v>
                </c:pt>
                <c:pt idx="78">
                  <c:v>2.5372342216382222</c:v>
                </c:pt>
                <c:pt idx="79">
                  <c:v>8.2923513174252683</c:v>
                </c:pt>
                <c:pt idx="80">
                  <c:v>3.9697357497017856</c:v>
                </c:pt>
                <c:pt idx="81">
                  <c:v>4.346360110239412</c:v>
                </c:pt>
                <c:pt idx="82">
                  <c:v>4.5731163326647994</c:v>
                </c:pt>
                <c:pt idx="83">
                  <c:v>3.9463047631227917</c:v>
                </c:pt>
                <c:pt idx="84">
                  <c:v>3.2669714456354386</c:v>
                </c:pt>
                <c:pt idx="85">
                  <c:v>3.3674926844242834</c:v>
                </c:pt>
                <c:pt idx="86">
                  <c:v>2.3892095934644115</c:v>
                </c:pt>
                <c:pt idx="87">
                  <c:v>3.1526701531166244</c:v>
                </c:pt>
                <c:pt idx="88">
                  <c:v>2.4344640021506132</c:v>
                </c:pt>
                <c:pt idx="89">
                  <c:v>1.7957125930478397</c:v>
                </c:pt>
                <c:pt idx="90">
                  <c:v>3.8623499063546611</c:v>
                </c:pt>
                <c:pt idx="91">
                  <c:v>3.5167405914244938</c:v>
                </c:pt>
                <c:pt idx="92">
                  <c:v>2.2879503360936622</c:v>
                </c:pt>
                <c:pt idx="93">
                  <c:v>2.7019909628025487</c:v>
                </c:pt>
                <c:pt idx="94">
                  <c:v>3.4933385169924476</c:v>
                </c:pt>
                <c:pt idx="95">
                  <c:v>2.3020776656831194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0E-4508-A782-37D3A9370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7 -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'storms - seasonal amp funct'!$AU$1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'storms - seasonal amp funct'!$AR$3:$AR$99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funct'!$AU$3:$AU$99</c:f>
              <c:numCache>
                <c:formatCode>0.00</c:formatCode>
                <c:ptCount val="97"/>
                <c:pt idx="0">
                  <c:v>63.318500700000001</c:v>
                </c:pt>
                <c:pt idx="1">
                  <c:v>63.430441279999997</c:v>
                </c:pt>
                <c:pt idx="2">
                  <c:v>63.497008579999999</c:v>
                </c:pt>
                <c:pt idx="3">
                  <c:v>63.505989300000003</c:v>
                </c:pt>
                <c:pt idx="4">
                  <c:v>63.497008579999999</c:v>
                </c:pt>
                <c:pt idx="5">
                  <c:v>63.441226520000001</c:v>
                </c:pt>
                <c:pt idx="6">
                  <c:v>63.497008579999999</c:v>
                </c:pt>
                <c:pt idx="7">
                  <c:v>63.505989300000003</c:v>
                </c:pt>
                <c:pt idx="8">
                  <c:v>63.546033080000001</c:v>
                </c:pt>
                <c:pt idx="9">
                  <c:v>63.586076859999999</c:v>
                </c:pt>
                <c:pt idx="10">
                  <c:v>63.586076859999999</c:v>
                </c:pt>
                <c:pt idx="11">
                  <c:v>63.586076859999999</c:v>
                </c:pt>
                <c:pt idx="12">
                  <c:v>63.651216099999999</c:v>
                </c:pt>
                <c:pt idx="13">
                  <c:v>63.677861790000001</c:v>
                </c:pt>
                <c:pt idx="14">
                  <c:v>63.743001030000002</c:v>
                </c:pt>
                <c:pt idx="15">
                  <c:v>63.769646710000004</c:v>
                </c:pt>
                <c:pt idx="16">
                  <c:v>63.769646710000004</c:v>
                </c:pt>
                <c:pt idx="17">
                  <c:v>63.785555270000003</c:v>
                </c:pt>
                <c:pt idx="18">
                  <c:v>63.805425999999997</c:v>
                </c:pt>
                <c:pt idx="19">
                  <c:v>63.805425999999997</c:v>
                </c:pt>
                <c:pt idx="20">
                  <c:v>63.809388169999998</c:v>
                </c:pt>
                <c:pt idx="21">
                  <c:v>63.809388169999998</c:v>
                </c:pt>
                <c:pt idx="22">
                  <c:v>63.809388169999998</c:v>
                </c:pt>
                <c:pt idx="23">
                  <c:v>63.809388169999998</c:v>
                </c:pt>
                <c:pt idx="24">
                  <c:v>63.809388169999998</c:v>
                </c:pt>
                <c:pt idx="25">
                  <c:v>63.809388169999998</c:v>
                </c:pt>
                <c:pt idx="26">
                  <c:v>63.789517439999997</c:v>
                </c:pt>
                <c:pt idx="27">
                  <c:v>63.789517439999997</c:v>
                </c:pt>
                <c:pt idx="28">
                  <c:v>63.762871760000003</c:v>
                </c:pt>
                <c:pt idx="29">
                  <c:v>63.716355350000001</c:v>
                </c:pt>
                <c:pt idx="30">
                  <c:v>63.716355350000001</c:v>
                </c:pt>
                <c:pt idx="31">
                  <c:v>63.713332010000002</c:v>
                </c:pt>
                <c:pt idx="32">
                  <c:v>63.644465840000002</c:v>
                </c:pt>
                <c:pt idx="33">
                  <c:v>63.542306150000002</c:v>
                </c:pt>
                <c:pt idx="34">
                  <c:v>63.462799930000003</c:v>
                </c:pt>
                <c:pt idx="35">
                  <c:v>63.403845420000003</c:v>
                </c:pt>
                <c:pt idx="36">
                  <c:v>63.337826829999997</c:v>
                </c:pt>
                <c:pt idx="37">
                  <c:v>63.337826829999997</c:v>
                </c:pt>
                <c:pt idx="38">
                  <c:v>63.17935507</c:v>
                </c:pt>
                <c:pt idx="39">
                  <c:v>63.071136760000002</c:v>
                </c:pt>
                <c:pt idx="40">
                  <c:v>63.071136760000002</c:v>
                </c:pt>
                <c:pt idx="41">
                  <c:v>63.068643440000002</c:v>
                </c:pt>
                <c:pt idx="42">
                  <c:v>63.068643440000002</c:v>
                </c:pt>
                <c:pt idx="43">
                  <c:v>63.068643440000002</c:v>
                </c:pt>
                <c:pt idx="44">
                  <c:v>63.068643440000002</c:v>
                </c:pt>
                <c:pt idx="45">
                  <c:v>63.068643440000002</c:v>
                </c:pt>
                <c:pt idx="46">
                  <c:v>63.071136760000002</c:v>
                </c:pt>
                <c:pt idx="47">
                  <c:v>63.071136760000002</c:v>
                </c:pt>
                <c:pt idx="48">
                  <c:v>63.044886560000002</c:v>
                </c:pt>
                <c:pt idx="49">
                  <c:v>63.044886560000002</c:v>
                </c:pt>
                <c:pt idx="50">
                  <c:v>63.071136760000002</c:v>
                </c:pt>
                <c:pt idx="51">
                  <c:v>63.071136760000002</c:v>
                </c:pt>
                <c:pt idx="52">
                  <c:v>63.071136760000002</c:v>
                </c:pt>
                <c:pt idx="53">
                  <c:v>63.08372945</c:v>
                </c:pt>
                <c:pt idx="54">
                  <c:v>63.096322129999997</c:v>
                </c:pt>
                <c:pt idx="55">
                  <c:v>63.191947749999997</c:v>
                </c:pt>
                <c:pt idx="56">
                  <c:v>63.287573369999997</c:v>
                </c:pt>
                <c:pt idx="57">
                  <c:v>63.287573369999997</c:v>
                </c:pt>
                <c:pt idx="58">
                  <c:v>63.353591960000003</c:v>
                </c:pt>
                <c:pt idx="59">
                  <c:v>65.087246190000002</c:v>
                </c:pt>
                <c:pt idx="60">
                  <c:v>68.259073299999997</c:v>
                </c:pt>
                <c:pt idx="61">
                  <c:v>66.193435210000004</c:v>
                </c:pt>
                <c:pt idx="62">
                  <c:v>66.846879430000001</c:v>
                </c:pt>
                <c:pt idx="63">
                  <c:v>68.105878610000005</c:v>
                </c:pt>
                <c:pt idx="64">
                  <c:v>67.500323649999999</c:v>
                </c:pt>
                <c:pt idx="65">
                  <c:v>69.474992020000002</c:v>
                </c:pt>
                <c:pt idx="66">
                  <c:v>69.368150610000001</c:v>
                </c:pt>
                <c:pt idx="67">
                  <c:v>69.304089079999997</c:v>
                </c:pt>
                <c:pt idx="68">
                  <c:v>68.986806090000002</c:v>
                </c:pt>
                <c:pt idx="69">
                  <c:v>69.368150610000001</c:v>
                </c:pt>
                <c:pt idx="70">
                  <c:v>68.765504870000001</c:v>
                </c:pt>
                <c:pt idx="71">
                  <c:v>69.567825229999997</c:v>
                </c:pt>
                <c:pt idx="72">
                  <c:v>70.569593760000004</c:v>
                </c:pt>
                <c:pt idx="73">
                  <c:v>68.708193050000006</c:v>
                </c:pt>
                <c:pt idx="74">
                  <c:v>68.193782260000006</c:v>
                </c:pt>
                <c:pt idx="75">
                  <c:v>68.379913500000001</c:v>
                </c:pt>
                <c:pt idx="76">
                  <c:v>68.517061810000001</c:v>
                </c:pt>
                <c:pt idx="77">
                  <c:v>68.517061810000001</c:v>
                </c:pt>
                <c:pt idx="78">
                  <c:v>68.547053489999996</c:v>
                </c:pt>
                <c:pt idx="79">
                  <c:v>67.032642699999997</c:v>
                </c:pt>
                <c:pt idx="80">
                  <c:v>68.547053489999996</c:v>
                </c:pt>
                <c:pt idx="81">
                  <c:v>68.287983240000003</c:v>
                </c:pt>
                <c:pt idx="82">
                  <c:v>66.698311610000005</c:v>
                </c:pt>
                <c:pt idx="83">
                  <c:v>66.698311610000005</c:v>
                </c:pt>
                <c:pt idx="84">
                  <c:v>66.698311610000005</c:v>
                </c:pt>
                <c:pt idx="85">
                  <c:v>66.698311610000005</c:v>
                </c:pt>
                <c:pt idx="86">
                  <c:v>66.376390209999997</c:v>
                </c:pt>
                <c:pt idx="87">
                  <c:v>66.674060499999996</c:v>
                </c:pt>
                <c:pt idx="88">
                  <c:v>66.113379679999994</c:v>
                </c:pt>
                <c:pt idx="89">
                  <c:v>65.710111789999999</c:v>
                </c:pt>
                <c:pt idx="90">
                  <c:v>66.113379679999994</c:v>
                </c:pt>
                <c:pt idx="91">
                  <c:v>68.970775329999995</c:v>
                </c:pt>
                <c:pt idx="92">
                  <c:v>66.032025750000003</c:v>
                </c:pt>
                <c:pt idx="93">
                  <c:v>66.906869110000002</c:v>
                </c:pt>
                <c:pt idx="94">
                  <c:v>66.113379679999994</c:v>
                </c:pt>
                <c:pt idx="95">
                  <c:v>65.008043029999996</c:v>
                </c:pt>
                <c:pt idx="96">
                  <c:v>65.77079243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6A-41FD-89F8-577704398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0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funct'!$AR$3:$AR$99</c:f>
              <c:numCache>
                <c:formatCode>m/d/yyyy\ h:mm</c:formatCode>
                <c:ptCount val="97"/>
                <c:pt idx="0">
                  <c:v>45183</c:v>
                </c:pt>
                <c:pt idx="1">
                  <c:v>45183.010416666664</c:v>
                </c:pt>
                <c:pt idx="2">
                  <c:v>45183.020833333336</c:v>
                </c:pt>
                <c:pt idx="3">
                  <c:v>45183.03125</c:v>
                </c:pt>
                <c:pt idx="4">
                  <c:v>45183.041666666664</c:v>
                </c:pt>
                <c:pt idx="5">
                  <c:v>45183.052083333336</c:v>
                </c:pt>
                <c:pt idx="6">
                  <c:v>45183.0625</c:v>
                </c:pt>
                <c:pt idx="7">
                  <c:v>45183.072916666664</c:v>
                </c:pt>
                <c:pt idx="8">
                  <c:v>45183.083333333336</c:v>
                </c:pt>
                <c:pt idx="9">
                  <c:v>45183.09375</c:v>
                </c:pt>
                <c:pt idx="10">
                  <c:v>45183.104166666664</c:v>
                </c:pt>
                <c:pt idx="11">
                  <c:v>45183.114583333336</c:v>
                </c:pt>
                <c:pt idx="12">
                  <c:v>45183.125</c:v>
                </c:pt>
                <c:pt idx="13">
                  <c:v>45183.135416666664</c:v>
                </c:pt>
                <c:pt idx="14">
                  <c:v>45183.145833333336</c:v>
                </c:pt>
                <c:pt idx="15">
                  <c:v>45183.15625</c:v>
                </c:pt>
                <c:pt idx="16">
                  <c:v>45183.166666666664</c:v>
                </c:pt>
                <c:pt idx="17">
                  <c:v>45183.177083333336</c:v>
                </c:pt>
                <c:pt idx="18">
                  <c:v>45183.1875</c:v>
                </c:pt>
                <c:pt idx="19">
                  <c:v>45183.197916666664</c:v>
                </c:pt>
                <c:pt idx="20">
                  <c:v>45183.208333333336</c:v>
                </c:pt>
                <c:pt idx="21">
                  <c:v>45183.21875</c:v>
                </c:pt>
                <c:pt idx="22">
                  <c:v>45183.229166666664</c:v>
                </c:pt>
                <c:pt idx="23">
                  <c:v>45183.239583333336</c:v>
                </c:pt>
                <c:pt idx="24">
                  <c:v>45183.25</c:v>
                </c:pt>
                <c:pt idx="25">
                  <c:v>45183.260416666664</c:v>
                </c:pt>
                <c:pt idx="26">
                  <c:v>45183.270833333336</c:v>
                </c:pt>
                <c:pt idx="27">
                  <c:v>45183.28125</c:v>
                </c:pt>
                <c:pt idx="28">
                  <c:v>45183.291666666664</c:v>
                </c:pt>
                <c:pt idx="29">
                  <c:v>45183.302083333336</c:v>
                </c:pt>
                <c:pt idx="30">
                  <c:v>45183.3125</c:v>
                </c:pt>
                <c:pt idx="31">
                  <c:v>45183.322916666664</c:v>
                </c:pt>
                <c:pt idx="32">
                  <c:v>45183.333333333336</c:v>
                </c:pt>
                <c:pt idx="33">
                  <c:v>45183.34375</c:v>
                </c:pt>
                <c:pt idx="34">
                  <c:v>45183.354166666664</c:v>
                </c:pt>
                <c:pt idx="35">
                  <c:v>45183.364583333336</c:v>
                </c:pt>
                <c:pt idx="36">
                  <c:v>45183.375</c:v>
                </c:pt>
                <c:pt idx="37">
                  <c:v>45183.385416666664</c:v>
                </c:pt>
                <c:pt idx="38">
                  <c:v>45183.395833333336</c:v>
                </c:pt>
                <c:pt idx="39">
                  <c:v>45183.40625</c:v>
                </c:pt>
                <c:pt idx="40">
                  <c:v>45183.416666666664</c:v>
                </c:pt>
                <c:pt idx="41">
                  <c:v>45183.427083333336</c:v>
                </c:pt>
                <c:pt idx="42">
                  <c:v>45183.4375</c:v>
                </c:pt>
                <c:pt idx="43">
                  <c:v>45183.447916666664</c:v>
                </c:pt>
                <c:pt idx="44">
                  <c:v>45183.458333333336</c:v>
                </c:pt>
                <c:pt idx="45">
                  <c:v>45183.46875</c:v>
                </c:pt>
                <c:pt idx="46">
                  <c:v>45183.479166666664</c:v>
                </c:pt>
                <c:pt idx="47">
                  <c:v>45183.489583333336</c:v>
                </c:pt>
                <c:pt idx="48">
                  <c:v>45183.5</c:v>
                </c:pt>
                <c:pt idx="49">
                  <c:v>45183.510416666664</c:v>
                </c:pt>
                <c:pt idx="50">
                  <c:v>45183.520833333336</c:v>
                </c:pt>
                <c:pt idx="51">
                  <c:v>45183.53125</c:v>
                </c:pt>
                <c:pt idx="52">
                  <c:v>45183.541666666664</c:v>
                </c:pt>
                <c:pt idx="53">
                  <c:v>45183.552083333336</c:v>
                </c:pt>
                <c:pt idx="54">
                  <c:v>45183.5625</c:v>
                </c:pt>
                <c:pt idx="55">
                  <c:v>45183.572916666664</c:v>
                </c:pt>
                <c:pt idx="56">
                  <c:v>45183.583333333336</c:v>
                </c:pt>
                <c:pt idx="57">
                  <c:v>45183.59375</c:v>
                </c:pt>
                <c:pt idx="58">
                  <c:v>45183.604166666664</c:v>
                </c:pt>
                <c:pt idx="59">
                  <c:v>45183.614583333336</c:v>
                </c:pt>
                <c:pt idx="60">
                  <c:v>45183.625</c:v>
                </c:pt>
                <c:pt idx="61">
                  <c:v>45183.635416666664</c:v>
                </c:pt>
                <c:pt idx="62">
                  <c:v>45183.645833333336</c:v>
                </c:pt>
                <c:pt idx="63">
                  <c:v>45183.65625</c:v>
                </c:pt>
                <c:pt idx="64">
                  <c:v>45183.666666666664</c:v>
                </c:pt>
                <c:pt idx="65">
                  <c:v>45183.677083333336</c:v>
                </c:pt>
                <c:pt idx="66">
                  <c:v>45183.6875</c:v>
                </c:pt>
                <c:pt idx="67">
                  <c:v>45183.697916666664</c:v>
                </c:pt>
                <c:pt idx="68">
                  <c:v>45183.708333333336</c:v>
                </c:pt>
                <c:pt idx="69">
                  <c:v>45183.71875</c:v>
                </c:pt>
                <c:pt idx="70">
                  <c:v>45183.729166666664</c:v>
                </c:pt>
                <c:pt idx="71">
                  <c:v>45183.739583333336</c:v>
                </c:pt>
                <c:pt idx="72">
                  <c:v>45183.75</c:v>
                </c:pt>
                <c:pt idx="73">
                  <c:v>45183.760416666664</c:v>
                </c:pt>
                <c:pt idx="74">
                  <c:v>45183.770833333336</c:v>
                </c:pt>
                <c:pt idx="75">
                  <c:v>45183.78125</c:v>
                </c:pt>
                <c:pt idx="76">
                  <c:v>45183.791666666664</c:v>
                </c:pt>
                <c:pt idx="77">
                  <c:v>45183.802083333336</c:v>
                </c:pt>
                <c:pt idx="78">
                  <c:v>45183.8125</c:v>
                </c:pt>
                <c:pt idx="79">
                  <c:v>45183.822916666664</c:v>
                </c:pt>
                <c:pt idx="80">
                  <c:v>45183.833333333336</c:v>
                </c:pt>
                <c:pt idx="81">
                  <c:v>45183.84375</c:v>
                </c:pt>
                <c:pt idx="82">
                  <c:v>45183.854166666664</c:v>
                </c:pt>
                <c:pt idx="83">
                  <c:v>45183.864583333336</c:v>
                </c:pt>
                <c:pt idx="84">
                  <c:v>45183.875</c:v>
                </c:pt>
                <c:pt idx="85">
                  <c:v>45183.885416666664</c:v>
                </c:pt>
                <c:pt idx="86">
                  <c:v>45183.895833333336</c:v>
                </c:pt>
                <c:pt idx="87">
                  <c:v>45183.90625</c:v>
                </c:pt>
                <c:pt idx="88">
                  <c:v>45183.916666666664</c:v>
                </c:pt>
                <c:pt idx="89">
                  <c:v>45183.927083333336</c:v>
                </c:pt>
                <c:pt idx="90">
                  <c:v>45183.9375</c:v>
                </c:pt>
                <c:pt idx="91">
                  <c:v>45183.947916666664</c:v>
                </c:pt>
                <c:pt idx="92">
                  <c:v>45183.958333333336</c:v>
                </c:pt>
                <c:pt idx="93">
                  <c:v>45183.96875</c:v>
                </c:pt>
                <c:pt idx="94">
                  <c:v>45183.979166666664</c:v>
                </c:pt>
                <c:pt idx="95">
                  <c:v>45183.989583333336</c:v>
                </c:pt>
                <c:pt idx="96">
                  <c:v>45184</c:v>
                </c:pt>
              </c:numCache>
            </c:numRef>
          </c:xVal>
          <c:yVal>
            <c:numRef>
              <c:f>'storms - seasonal amp funct'!$AY$3:$AY$99</c:f>
              <c:numCache>
                <c:formatCode>0.0000</c:formatCode>
                <c:ptCount val="97"/>
                <c:pt idx="0">
                  <c:v>0.54696704657990403</c:v>
                </c:pt>
                <c:pt idx="1">
                  <c:v>0.89986266709174434</c:v>
                </c:pt>
                <c:pt idx="2">
                  <c:v>0.72585678430334033</c:v>
                </c:pt>
                <c:pt idx="3">
                  <c:v>1.425069884936558</c:v>
                </c:pt>
                <c:pt idx="4">
                  <c:v>0.68978372291402523</c:v>
                </c:pt>
                <c:pt idx="5">
                  <c:v>1.2539836447277948</c:v>
                </c:pt>
                <c:pt idx="6">
                  <c:v>1.2681039812679189</c:v>
                </c:pt>
                <c:pt idx="7">
                  <c:v>1.0059955991092104</c:v>
                </c:pt>
                <c:pt idx="8">
                  <c:v>1.263482940437622</c:v>
                </c:pt>
                <c:pt idx="9">
                  <c:v>1.0812764315374508</c:v>
                </c:pt>
                <c:pt idx="10">
                  <c:v>1.142518020310554</c:v>
                </c:pt>
                <c:pt idx="11">
                  <c:v>1.1332438850137467</c:v>
                </c:pt>
                <c:pt idx="12">
                  <c:v>1.4016427689882338</c:v>
                </c:pt>
                <c:pt idx="13">
                  <c:v>0.84758950899624141</c:v>
                </c:pt>
                <c:pt idx="14">
                  <c:v>1.5899893176740618</c:v>
                </c:pt>
                <c:pt idx="15">
                  <c:v>0.94744825381974007</c:v>
                </c:pt>
                <c:pt idx="16">
                  <c:v>1.2214543084564609</c:v>
                </c:pt>
                <c:pt idx="17">
                  <c:v>1.1636248196713819</c:v>
                </c:pt>
                <c:pt idx="18">
                  <c:v>1.3603726917181893</c:v>
                </c:pt>
                <c:pt idx="19">
                  <c:v>1.0697571191730451</c:v>
                </c:pt>
                <c:pt idx="20">
                  <c:v>1.7808641223167168</c:v>
                </c:pt>
                <c:pt idx="21">
                  <c:v>0.82454343030956467</c:v>
                </c:pt>
                <c:pt idx="22">
                  <c:v>2.1495143184323151</c:v>
                </c:pt>
                <c:pt idx="23">
                  <c:v>0.84010562668638278</c:v>
                </c:pt>
                <c:pt idx="24">
                  <c:v>1.4166875705188093</c:v>
                </c:pt>
                <c:pt idx="25">
                  <c:v>0.91644487971589772</c:v>
                </c:pt>
                <c:pt idx="26">
                  <c:v>0.72312988108781873</c:v>
                </c:pt>
                <c:pt idx="27">
                  <c:v>0.94828662882156833</c:v>
                </c:pt>
                <c:pt idx="28">
                  <c:v>0.77672409002457088</c:v>
                </c:pt>
                <c:pt idx="29">
                  <c:v>0.76896517661200259</c:v>
                </c:pt>
                <c:pt idx="30">
                  <c:v>1.0841555299614476</c:v>
                </c:pt>
                <c:pt idx="31">
                  <c:v>0.83759932984218766</c:v>
                </c:pt>
                <c:pt idx="32">
                  <c:v>0.61983764759846738</c:v>
                </c:pt>
                <c:pt idx="33">
                  <c:v>0.96920707609456835</c:v>
                </c:pt>
                <c:pt idx="34">
                  <c:v>1.9017424871871682</c:v>
                </c:pt>
                <c:pt idx="35">
                  <c:v>0.70839226242854092</c:v>
                </c:pt>
                <c:pt idx="36">
                  <c:v>0.51809457769249168</c:v>
                </c:pt>
                <c:pt idx="37">
                  <c:v>0.79496609175790134</c:v>
                </c:pt>
                <c:pt idx="38">
                  <c:v>0.21181211134126307</c:v>
                </c:pt>
                <c:pt idx="39">
                  <c:v>0.51341116037873902</c:v>
                </c:pt>
                <c:pt idx="40">
                  <c:v>0.53915185300721358</c:v>
                </c:pt>
                <c:pt idx="41">
                  <c:v>0.30502400896899989</c:v>
                </c:pt>
                <c:pt idx="42">
                  <c:v>0.54949438562863151</c:v>
                </c:pt>
                <c:pt idx="43">
                  <c:v>0.65865795594494259</c:v>
                </c:pt>
                <c:pt idx="44">
                  <c:v>0.45378720030175695</c:v>
                </c:pt>
                <c:pt idx="45">
                  <c:v>0.64984757633837031</c:v>
                </c:pt>
                <c:pt idx="46">
                  <c:v>0.7584315581801625</c:v>
                </c:pt>
                <c:pt idx="47">
                  <c:v>0.64330253609399668</c:v>
                </c:pt>
                <c:pt idx="48">
                  <c:v>0.757715457952291</c:v>
                </c:pt>
                <c:pt idx="49">
                  <c:v>0.85654655280708336</c:v>
                </c:pt>
                <c:pt idx="50">
                  <c:v>0.88275729022351757</c:v>
                </c:pt>
                <c:pt idx="51">
                  <c:v>0.72266869212375318</c:v>
                </c:pt>
                <c:pt idx="52">
                  <c:v>0.94383241650282246</c:v>
                </c:pt>
                <c:pt idx="53">
                  <c:v>0.80457452649451688</c:v>
                </c:pt>
                <c:pt idx="54">
                  <c:v>0.94989503983954893</c:v>
                </c:pt>
                <c:pt idx="55">
                  <c:v>0.67567514013205054</c:v>
                </c:pt>
                <c:pt idx="56">
                  <c:v>2.0954341975852189</c:v>
                </c:pt>
                <c:pt idx="57">
                  <c:v>10.95164848396344</c:v>
                </c:pt>
                <c:pt idx="58">
                  <c:v>9.9229994039960783</c:v>
                </c:pt>
                <c:pt idx="59">
                  <c:v>37.949114762475979</c:v>
                </c:pt>
                <c:pt idx="60">
                  <c:v>41.467743036569793</c:v>
                </c:pt>
                <c:pt idx="61">
                  <c:v>36.535115808454094</c:v>
                </c:pt>
                <c:pt idx="62">
                  <c:v>27.535165635828925</c:v>
                </c:pt>
                <c:pt idx="63">
                  <c:v>39.70196437384044</c:v>
                </c:pt>
                <c:pt idx="64">
                  <c:v>38.54143534788755</c:v>
                </c:pt>
                <c:pt idx="65">
                  <c:v>31.924387992345427</c:v>
                </c:pt>
                <c:pt idx="66">
                  <c:v>38.602565112845575</c:v>
                </c:pt>
                <c:pt idx="67">
                  <c:v>33.305709878106491</c:v>
                </c:pt>
                <c:pt idx="68">
                  <c:v>36.101398083422318</c:v>
                </c:pt>
                <c:pt idx="69">
                  <c:v>32.175681511833197</c:v>
                </c:pt>
                <c:pt idx="70">
                  <c:v>33.711763312289754</c:v>
                </c:pt>
                <c:pt idx="71">
                  <c:v>37.340347010762699</c:v>
                </c:pt>
                <c:pt idx="72">
                  <c:v>39.161236612311207</c:v>
                </c:pt>
                <c:pt idx="73">
                  <c:v>32.355944973028748</c:v>
                </c:pt>
                <c:pt idx="74">
                  <c:v>32.65829909777068</c:v>
                </c:pt>
                <c:pt idx="75">
                  <c:v>31.54414171783462</c:v>
                </c:pt>
                <c:pt idx="76">
                  <c:v>31.439027358917482</c:v>
                </c:pt>
                <c:pt idx="77">
                  <c:v>32.703771873909567</c:v>
                </c:pt>
                <c:pt idx="78">
                  <c:v>34.373376690408335</c:v>
                </c:pt>
                <c:pt idx="79">
                  <c:v>38.606796043501852</c:v>
                </c:pt>
                <c:pt idx="80">
                  <c:v>34.671860081955828</c:v>
                </c:pt>
                <c:pt idx="81">
                  <c:v>34.766598608169012</c:v>
                </c:pt>
                <c:pt idx="82">
                  <c:v>35.154335396860525</c:v>
                </c:pt>
                <c:pt idx="83">
                  <c:v>39.318018684260039</c:v>
                </c:pt>
                <c:pt idx="84">
                  <c:v>33.810184532048787</c:v>
                </c:pt>
                <c:pt idx="85">
                  <c:v>39.093908474422086</c:v>
                </c:pt>
                <c:pt idx="86">
                  <c:v>37.933690651702335</c:v>
                </c:pt>
                <c:pt idx="87">
                  <c:v>34.15919561547301</c:v>
                </c:pt>
                <c:pt idx="88">
                  <c:v>35.118154859205958</c:v>
                </c:pt>
                <c:pt idx="89">
                  <c:v>37.206656177141902</c:v>
                </c:pt>
                <c:pt idx="90">
                  <c:v>43.612286420014215</c:v>
                </c:pt>
                <c:pt idx="91">
                  <c:v>43.959021915225279</c:v>
                </c:pt>
                <c:pt idx="92">
                  <c:v>40.32566867120682</c:v>
                </c:pt>
                <c:pt idx="93">
                  <c:v>38.892466042429952</c:v>
                </c:pt>
                <c:pt idx="94">
                  <c:v>41.69355025873363</c:v>
                </c:pt>
                <c:pt idx="95">
                  <c:v>32.181168063489729</c:v>
                </c:pt>
                <c:pt idx="96">
                  <c:v>31.797363004471816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E4-4854-903F-A7F302F5C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  <c:max val="7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</a:t>
            </a:r>
            <a:r>
              <a:rPr lang="en-US" baseline="0"/>
              <a:t> </a:t>
            </a:r>
            <a:r>
              <a:rPr lang="en-US"/>
              <a:t>- Calculated</a:t>
            </a:r>
            <a:r>
              <a:rPr lang="en-US" baseline="0"/>
              <a:t> Grain Sizes</a:t>
            </a:r>
            <a:endParaRPr lang="en-US"/>
          </a:p>
        </c:rich>
      </c:tx>
      <c:layout>
        <c:manualLayout>
          <c:xMode val="edge"/>
          <c:yMode val="edge"/>
          <c:x val="0.3308841692811187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'storms - seasonal amp funct'!$BD$1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'storms - seasonal amp funct'!$BA$3:$BA$1823</c:f>
              <c:numCache>
                <c:formatCode>m/d/yyyy\ h:mm</c:formatCode>
                <c:ptCount val="1821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  <c:pt idx="774">
                  <c:v>45040.791666666664</c:v>
                </c:pt>
                <c:pt idx="775">
                  <c:v>45040.802083333336</c:v>
                </c:pt>
                <c:pt idx="776">
                  <c:v>45040.8125</c:v>
                </c:pt>
                <c:pt idx="777">
                  <c:v>45040.822916666664</c:v>
                </c:pt>
                <c:pt idx="778">
                  <c:v>45040.833333333336</c:v>
                </c:pt>
                <c:pt idx="779">
                  <c:v>45040.84375</c:v>
                </c:pt>
                <c:pt idx="780">
                  <c:v>45040.854166666664</c:v>
                </c:pt>
                <c:pt idx="781">
                  <c:v>45040.864583333336</c:v>
                </c:pt>
                <c:pt idx="782">
                  <c:v>45040.875</c:v>
                </c:pt>
                <c:pt idx="783">
                  <c:v>45040.885416666664</c:v>
                </c:pt>
                <c:pt idx="784">
                  <c:v>45040.895833333336</c:v>
                </c:pt>
                <c:pt idx="785">
                  <c:v>45040.90625</c:v>
                </c:pt>
                <c:pt idx="786">
                  <c:v>45040.916666666664</c:v>
                </c:pt>
                <c:pt idx="787">
                  <c:v>45040.927083333336</c:v>
                </c:pt>
                <c:pt idx="788">
                  <c:v>45040.9375</c:v>
                </c:pt>
                <c:pt idx="789">
                  <c:v>45040.947916666664</c:v>
                </c:pt>
                <c:pt idx="790">
                  <c:v>45040.958333333336</c:v>
                </c:pt>
                <c:pt idx="791">
                  <c:v>45040.96875</c:v>
                </c:pt>
                <c:pt idx="792">
                  <c:v>45040.979166666664</c:v>
                </c:pt>
                <c:pt idx="793">
                  <c:v>45040.989583333336</c:v>
                </c:pt>
                <c:pt idx="794">
                  <c:v>45041</c:v>
                </c:pt>
                <c:pt idx="795">
                  <c:v>45041.010416666664</c:v>
                </c:pt>
                <c:pt idx="796">
                  <c:v>45041.020833333336</c:v>
                </c:pt>
                <c:pt idx="797">
                  <c:v>45041.03125</c:v>
                </c:pt>
                <c:pt idx="798">
                  <c:v>45041.041666666664</c:v>
                </c:pt>
                <c:pt idx="799">
                  <c:v>45041.052083333336</c:v>
                </c:pt>
                <c:pt idx="800">
                  <c:v>45041.0625</c:v>
                </c:pt>
                <c:pt idx="801">
                  <c:v>45041.072916666664</c:v>
                </c:pt>
                <c:pt idx="802">
                  <c:v>45041.083333333336</c:v>
                </c:pt>
                <c:pt idx="803">
                  <c:v>45041.09375</c:v>
                </c:pt>
                <c:pt idx="804">
                  <c:v>45041.104166666664</c:v>
                </c:pt>
                <c:pt idx="805">
                  <c:v>45041.114583333336</c:v>
                </c:pt>
                <c:pt idx="806">
                  <c:v>45041.125</c:v>
                </c:pt>
                <c:pt idx="807">
                  <c:v>45041.135416666664</c:v>
                </c:pt>
                <c:pt idx="808">
                  <c:v>45041.145833333336</c:v>
                </c:pt>
                <c:pt idx="809">
                  <c:v>45041.15625</c:v>
                </c:pt>
                <c:pt idx="810">
                  <c:v>45041.166666666664</c:v>
                </c:pt>
                <c:pt idx="811">
                  <c:v>45041.177083333336</c:v>
                </c:pt>
                <c:pt idx="812">
                  <c:v>45041.1875</c:v>
                </c:pt>
                <c:pt idx="813">
                  <c:v>45041.197916666664</c:v>
                </c:pt>
                <c:pt idx="814">
                  <c:v>45041.208333333336</c:v>
                </c:pt>
                <c:pt idx="815">
                  <c:v>45041.21875</c:v>
                </c:pt>
                <c:pt idx="816">
                  <c:v>45041.229166666664</c:v>
                </c:pt>
                <c:pt idx="817">
                  <c:v>45041.239583333336</c:v>
                </c:pt>
                <c:pt idx="818">
                  <c:v>45041.25</c:v>
                </c:pt>
                <c:pt idx="819">
                  <c:v>45041.260416666664</c:v>
                </c:pt>
                <c:pt idx="820">
                  <c:v>45041.270833333336</c:v>
                </c:pt>
                <c:pt idx="821">
                  <c:v>45041.28125</c:v>
                </c:pt>
                <c:pt idx="822">
                  <c:v>45041.291666666664</c:v>
                </c:pt>
                <c:pt idx="823">
                  <c:v>45041.302083333336</c:v>
                </c:pt>
                <c:pt idx="824">
                  <c:v>45041.3125</c:v>
                </c:pt>
                <c:pt idx="825">
                  <c:v>45041.322916666664</c:v>
                </c:pt>
                <c:pt idx="826">
                  <c:v>45041.333333333336</c:v>
                </c:pt>
                <c:pt idx="827">
                  <c:v>45041.34375</c:v>
                </c:pt>
                <c:pt idx="828">
                  <c:v>45041.354166666664</c:v>
                </c:pt>
                <c:pt idx="829">
                  <c:v>45041.364583333336</c:v>
                </c:pt>
                <c:pt idx="830">
                  <c:v>45041.375</c:v>
                </c:pt>
                <c:pt idx="831">
                  <c:v>45041.385416666664</c:v>
                </c:pt>
                <c:pt idx="832">
                  <c:v>45041.395833333336</c:v>
                </c:pt>
                <c:pt idx="833">
                  <c:v>45041.40625</c:v>
                </c:pt>
                <c:pt idx="834">
                  <c:v>45041.416666666664</c:v>
                </c:pt>
                <c:pt idx="835">
                  <c:v>45041.427083333336</c:v>
                </c:pt>
                <c:pt idx="836">
                  <c:v>45041.4375</c:v>
                </c:pt>
                <c:pt idx="837">
                  <c:v>45041.447916666664</c:v>
                </c:pt>
                <c:pt idx="838">
                  <c:v>45041.458333333336</c:v>
                </c:pt>
                <c:pt idx="839">
                  <c:v>45041.46875</c:v>
                </c:pt>
                <c:pt idx="840">
                  <c:v>45041.479166666664</c:v>
                </c:pt>
                <c:pt idx="841">
                  <c:v>45041.489583333336</c:v>
                </c:pt>
                <c:pt idx="842">
                  <c:v>45041.5</c:v>
                </c:pt>
                <c:pt idx="843">
                  <c:v>45041.510416666664</c:v>
                </c:pt>
                <c:pt idx="844">
                  <c:v>45041.520833333336</c:v>
                </c:pt>
                <c:pt idx="845">
                  <c:v>45041.53125</c:v>
                </c:pt>
                <c:pt idx="846">
                  <c:v>45041.541666666664</c:v>
                </c:pt>
                <c:pt idx="847">
                  <c:v>45041.552083333336</c:v>
                </c:pt>
                <c:pt idx="848">
                  <c:v>45041.5625</c:v>
                </c:pt>
                <c:pt idx="849">
                  <c:v>45041.572916666664</c:v>
                </c:pt>
                <c:pt idx="850">
                  <c:v>45041.583333333336</c:v>
                </c:pt>
                <c:pt idx="851">
                  <c:v>45041.59375</c:v>
                </c:pt>
                <c:pt idx="852">
                  <c:v>45041.604166666664</c:v>
                </c:pt>
                <c:pt idx="853">
                  <c:v>45041.614583333336</c:v>
                </c:pt>
                <c:pt idx="854">
                  <c:v>45041.625</c:v>
                </c:pt>
                <c:pt idx="855">
                  <c:v>45041.635416666664</c:v>
                </c:pt>
                <c:pt idx="856">
                  <c:v>45041.645833333336</c:v>
                </c:pt>
                <c:pt idx="857">
                  <c:v>45041.65625</c:v>
                </c:pt>
                <c:pt idx="858">
                  <c:v>45041.666666666664</c:v>
                </c:pt>
                <c:pt idx="859">
                  <c:v>45041.677083333336</c:v>
                </c:pt>
                <c:pt idx="860">
                  <c:v>45041.6875</c:v>
                </c:pt>
                <c:pt idx="861">
                  <c:v>45041.697916666664</c:v>
                </c:pt>
                <c:pt idx="862">
                  <c:v>45041.708333333336</c:v>
                </c:pt>
                <c:pt idx="863">
                  <c:v>45041.71875</c:v>
                </c:pt>
                <c:pt idx="864">
                  <c:v>45041.729166666664</c:v>
                </c:pt>
                <c:pt idx="865">
                  <c:v>45041.739583333336</c:v>
                </c:pt>
                <c:pt idx="866">
                  <c:v>45041.75</c:v>
                </c:pt>
                <c:pt idx="867">
                  <c:v>45041.760416666664</c:v>
                </c:pt>
                <c:pt idx="868">
                  <c:v>45041.770833333336</c:v>
                </c:pt>
                <c:pt idx="869">
                  <c:v>45041.78125</c:v>
                </c:pt>
                <c:pt idx="870">
                  <c:v>45041.791666666664</c:v>
                </c:pt>
                <c:pt idx="871">
                  <c:v>45041.802083333336</c:v>
                </c:pt>
                <c:pt idx="872">
                  <c:v>45041.8125</c:v>
                </c:pt>
                <c:pt idx="873">
                  <c:v>45041.822916666664</c:v>
                </c:pt>
                <c:pt idx="874">
                  <c:v>45041.833333333336</c:v>
                </c:pt>
                <c:pt idx="875">
                  <c:v>45041.84375</c:v>
                </c:pt>
                <c:pt idx="876">
                  <c:v>45041.854166666664</c:v>
                </c:pt>
                <c:pt idx="877">
                  <c:v>45041.864583333336</c:v>
                </c:pt>
                <c:pt idx="878">
                  <c:v>45041.875</c:v>
                </c:pt>
                <c:pt idx="879">
                  <c:v>45041.885416666664</c:v>
                </c:pt>
                <c:pt idx="880">
                  <c:v>45041.895833333336</c:v>
                </c:pt>
                <c:pt idx="881">
                  <c:v>45041.90625</c:v>
                </c:pt>
                <c:pt idx="882">
                  <c:v>45041.916666666664</c:v>
                </c:pt>
                <c:pt idx="883">
                  <c:v>45041.927083333336</c:v>
                </c:pt>
                <c:pt idx="884">
                  <c:v>45041.9375</c:v>
                </c:pt>
                <c:pt idx="885">
                  <c:v>45041.947916666664</c:v>
                </c:pt>
                <c:pt idx="886">
                  <c:v>45041.958333333336</c:v>
                </c:pt>
                <c:pt idx="887">
                  <c:v>45041.96875</c:v>
                </c:pt>
                <c:pt idx="888">
                  <c:v>45041.979166666664</c:v>
                </c:pt>
                <c:pt idx="889">
                  <c:v>45041.989583333336</c:v>
                </c:pt>
                <c:pt idx="890">
                  <c:v>45042</c:v>
                </c:pt>
                <c:pt idx="891">
                  <c:v>45042.010416666664</c:v>
                </c:pt>
                <c:pt idx="892">
                  <c:v>45042.020833333336</c:v>
                </c:pt>
                <c:pt idx="893">
                  <c:v>45042.03125</c:v>
                </c:pt>
                <c:pt idx="894">
                  <c:v>45042.041666666664</c:v>
                </c:pt>
                <c:pt idx="895">
                  <c:v>45042.052083333336</c:v>
                </c:pt>
                <c:pt idx="896">
                  <c:v>45042.0625</c:v>
                </c:pt>
                <c:pt idx="897">
                  <c:v>45042.072916666664</c:v>
                </c:pt>
                <c:pt idx="898">
                  <c:v>45042.083333333336</c:v>
                </c:pt>
                <c:pt idx="899">
                  <c:v>45042.09375</c:v>
                </c:pt>
                <c:pt idx="900">
                  <c:v>45042.104166666664</c:v>
                </c:pt>
                <c:pt idx="901">
                  <c:v>45042.114583333336</c:v>
                </c:pt>
                <c:pt idx="902">
                  <c:v>45042.125</c:v>
                </c:pt>
                <c:pt idx="903">
                  <c:v>45042.135416666664</c:v>
                </c:pt>
                <c:pt idx="904">
                  <c:v>45042.145833333336</c:v>
                </c:pt>
                <c:pt idx="905">
                  <c:v>45042.15625</c:v>
                </c:pt>
                <c:pt idx="906">
                  <c:v>45042.166666666664</c:v>
                </c:pt>
                <c:pt idx="907">
                  <c:v>45042.177083333336</c:v>
                </c:pt>
                <c:pt idx="908">
                  <c:v>45042.1875</c:v>
                </c:pt>
                <c:pt idx="909">
                  <c:v>45042.197916666664</c:v>
                </c:pt>
                <c:pt idx="910">
                  <c:v>45042.208333333336</c:v>
                </c:pt>
                <c:pt idx="911">
                  <c:v>45042.21875</c:v>
                </c:pt>
                <c:pt idx="912">
                  <c:v>45042.229166666664</c:v>
                </c:pt>
                <c:pt idx="913">
                  <c:v>45042.239583333336</c:v>
                </c:pt>
                <c:pt idx="914">
                  <c:v>45042.25</c:v>
                </c:pt>
                <c:pt idx="915">
                  <c:v>45042.260416666664</c:v>
                </c:pt>
                <c:pt idx="916">
                  <c:v>45042.270833333336</c:v>
                </c:pt>
                <c:pt idx="917">
                  <c:v>45042.28125</c:v>
                </c:pt>
                <c:pt idx="918">
                  <c:v>45042.291666666664</c:v>
                </c:pt>
                <c:pt idx="919">
                  <c:v>45042.302083333336</c:v>
                </c:pt>
                <c:pt idx="920">
                  <c:v>45042.3125</c:v>
                </c:pt>
                <c:pt idx="921">
                  <c:v>45042.322916666664</c:v>
                </c:pt>
                <c:pt idx="922">
                  <c:v>45042.333333333336</c:v>
                </c:pt>
                <c:pt idx="923">
                  <c:v>45042.34375</c:v>
                </c:pt>
                <c:pt idx="924">
                  <c:v>45042.354166666664</c:v>
                </c:pt>
                <c:pt idx="925">
                  <c:v>45042.364583333336</c:v>
                </c:pt>
                <c:pt idx="926">
                  <c:v>45042.375</c:v>
                </c:pt>
                <c:pt idx="927">
                  <c:v>45042.385416666664</c:v>
                </c:pt>
                <c:pt idx="928">
                  <c:v>45042.395833333336</c:v>
                </c:pt>
                <c:pt idx="929">
                  <c:v>45042.40625</c:v>
                </c:pt>
                <c:pt idx="930">
                  <c:v>45042.416666666664</c:v>
                </c:pt>
                <c:pt idx="931">
                  <c:v>45042.427083333336</c:v>
                </c:pt>
                <c:pt idx="932">
                  <c:v>45042.4375</c:v>
                </c:pt>
                <c:pt idx="933">
                  <c:v>45042.447916666664</c:v>
                </c:pt>
                <c:pt idx="934">
                  <c:v>45042.458333333336</c:v>
                </c:pt>
                <c:pt idx="935">
                  <c:v>45042.46875</c:v>
                </c:pt>
                <c:pt idx="936">
                  <c:v>45042.479166666664</c:v>
                </c:pt>
                <c:pt idx="937">
                  <c:v>45042.489583333336</c:v>
                </c:pt>
                <c:pt idx="938">
                  <c:v>45042.5</c:v>
                </c:pt>
                <c:pt idx="939">
                  <c:v>45042.510416666664</c:v>
                </c:pt>
                <c:pt idx="940">
                  <c:v>45042.520833333336</c:v>
                </c:pt>
                <c:pt idx="941">
                  <c:v>45042.53125</c:v>
                </c:pt>
                <c:pt idx="942">
                  <c:v>45042.541666666664</c:v>
                </c:pt>
                <c:pt idx="943">
                  <c:v>45042.552083333336</c:v>
                </c:pt>
                <c:pt idx="944">
                  <c:v>45042.5625</c:v>
                </c:pt>
                <c:pt idx="945">
                  <c:v>45042.572916666664</c:v>
                </c:pt>
                <c:pt idx="946">
                  <c:v>45042.583333333336</c:v>
                </c:pt>
                <c:pt idx="947">
                  <c:v>45042.59375</c:v>
                </c:pt>
                <c:pt idx="948">
                  <c:v>45042.604166666664</c:v>
                </c:pt>
                <c:pt idx="949">
                  <c:v>45042.614583333336</c:v>
                </c:pt>
                <c:pt idx="950">
                  <c:v>45042.625</c:v>
                </c:pt>
                <c:pt idx="951">
                  <c:v>45042.635416666664</c:v>
                </c:pt>
                <c:pt idx="952">
                  <c:v>45042.645833333336</c:v>
                </c:pt>
                <c:pt idx="953">
                  <c:v>45042.65625</c:v>
                </c:pt>
                <c:pt idx="954">
                  <c:v>45042.666666666664</c:v>
                </c:pt>
                <c:pt idx="955">
                  <c:v>45042.677083333336</c:v>
                </c:pt>
                <c:pt idx="956">
                  <c:v>45042.6875</c:v>
                </c:pt>
                <c:pt idx="957">
                  <c:v>45042.697916666664</c:v>
                </c:pt>
                <c:pt idx="958">
                  <c:v>45042.708333333336</c:v>
                </c:pt>
                <c:pt idx="959">
                  <c:v>45042.71875</c:v>
                </c:pt>
                <c:pt idx="960">
                  <c:v>45042.729166666664</c:v>
                </c:pt>
                <c:pt idx="961">
                  <c:v>45042.739583333336</c:v>
                </c:pt>
                <c:pt idx="962">
                  <c:v>45042.75</c:v>
                </c:pt>
                <c:pt idx="963">
                  <c:v>45042.760416666664</c:v>
                </c:pt>
                <c:pt idx="964">
                  <c:v>45042.770833333336</c:v>
                </c:pt>
                <c:pt idx="965">
                  <c:v>45042.78125</c:v>
                </c:pt>
                <c:pt idx="966">
                  <c:v>45042.791666666664</c:v>
                </c:pt>
                <c:pt idx="967">
                  <c:v>45042.802083333336</c:v>
                </c:pt>
                <c:pt idx="968">
                  <c:v>45042.8125</c:v>
                </c:pt>
                <c:pt idx="969">
                  <c:v>45042.822916666664</c:v>
                </c:pt>
                <c:pt idx="970">
                  <c:v>45042.833333333336</c:v>
                </c:pt>
                <c:pt idx="971">
                  <c:v>45042.84375</c:v>
                </c:pt>
                <c:pt idx="972">
                  <c:v>45042.854166666664</c:v>
                </c:pt>
                <c:pt idx="973">
                  <c:v>45042.864583333336</c:v>
                </c:pt>
                <c:pt idx="974">
                  <c:v>45042.875</c:v>
                </c:pt>
                <c:pt idx="975">
                  <c:v>45042.885416666664</c:v>
                </c:pt>
                <c:pt idx="976">
                  <c:v>45042.895833333336</c:v>
                </c:pt>
                <c:pt idx="977">
                  <c:v>45042.90625</c:v>
                </c:pt>
                <c:pt idx="978">
                  <c:v>45042.916666666664</c:v>
                </c:pt>
                <c:pt idx="979">
                  <c:v>45042.927083333336</c:v>
                </c:pt>
                <c:pt idx="980">
                  <c:v>45042.9375</c:v>
                </c:pt>
                <c:pt idx="981">
                  <c:v>45042.947916666664</c:v>
                </c:pt>
                <c:pt idx="982">
                  <c:v>45042.958333333336</c:v>
                </c:pt>
                <c:pt idx="983">
                  <c:v>45042.96875</c:v>
                </c:pt>
                <c:pt idx="984">
                  <c:v>45042.979166666664</c:v>
                </c:pt>
                <c:pt idx="985">
                  <c:v>45042.989583333336</c:v>
                </c:pt>
                <c:pt idx="986">
                  <c:v>45043</c:v>
                </c:pt>
                <c:pt idx="987">
                  <c:v>45043.010416666664</c:v>
                </c:pt>
                <c:pt idx="988">
                  <c:v>45043.020833333336</c:v>
                </c:pt>
                <c:pt idx="989">
                  <c:v>45043.03125</c:v>
                </c:pt>
                <c:pt idx="990">
                  <c:v>45043.041666666664</c:v>
                </c:pt>
                <c:pt idx="991">
                  <c:v>45043.052083333336</c:v>
                </c:pt>
                <c:pt idx="992">
                  <c:v>45043.0625</c:v>
                </c:pt>
                <c:pt idx="993">
                  <c:v>45043.072916666664</c:v>
                </c:pt>
                <c:pt idx="994">
                  <c:v>45043.083333333336</c:v>
                </c:pt>
                <c:pt idx="995">
                  <c:v>45043.09375</c:v>
                </c:pt>
                <c:pt idx="996">
                  <c:v>45043.104166666664</c:v>
                </c:pt>
                <c:pt idx="997">
                  <c:v>45043.114583333336</c:v>
                </c:pt>
                <c:pt idx="998">
                  <c:v>45043.125</c:v>
                </c:pt>
                <c:pt idx="999">
                  <c:v>45043.135416666664</c:v>
                </c:pt>
                <c:pt idx="1000">
                  <c:v>45043.145833333336</c:v>
                </c:pt>
                <c:pt idx="1001">
                  <c:v>45043.15625</c:v>
                </c:pt>
                <c:pt idx="1002">
                  <c:v>45043.166666666664</c:v>
                </c:pt>
                <c:pt idx="1003">
                  <c:v>45043.177083333336</c:v>
                </c:pt>
                <c:pt idx="1004">
                  <c:v>45043.1875</c:v>
                </c:pt>
                <c:pt idx="1005">
                  <c:v>45043.197916666664</c:v>
                </c:pt>
                <c:pt idx="1006">
                  <c:v>45043.208333333336</c:v>
                </c:pt>
                <c:pt idx="1007">
                  <c:v>45043.21875</c:v>
                </c:pt>
                <c:pt idx="1008">
                  <c:v>45043.229166666664</c:v>
                </c:pt>
                <c:pt idx="1009">
                  <c:v>45043.239583333336</c:v>
                </c:pt>
                <c:pt idx="1010">
                  <c:v>45043.25</c:v>
                </c:pt>
                <c:pt idx="1011">
                  <c:v>45043.260416666664</c:v>
                </c:pt>
                <c:pt idx="1012">
                  <c:v>45043.270833333336</c:v>
                </c:pt>
                <c:pt idx="1013">
                  <c:v>45043.28125</c:v>
                </c:pt>
                <c:pt idx="1014">
                  <c:v>45043.291666666664</c:v>
                </c:pt>
                <c:pt idx="1015">
                  <c:v>45043.302083333336</c:v>
                </c:pt>
                <c:pt idx="1016">
                  <c:v>45043.3125</c:v>
                </c:pt>
                <c:pt idx="1017">
                  <c:v>45043.322916666664</c:v>
                </c:pt>
                <c:pt idx="1018">
                  <c:v>45043.333333333336</c:v>
                </c:pt>
                <c:pt idx="1019">
                  <c:v>45043.34375</c:v>
                </c:pt>
                <c:pt idx="1020">
                  <c:v>45043.354166666664</c:v>
                </c:pt>
                <c:pt idx="1021">
                  <c:v>45043.364583333336</c:v>
                </c:pt>
                <c:pt idx="1022">
                  <c:v>45043.375</c:v>
                </c:pt>
                <c:pt idx="1023">
                  <c:v>45043.385416666664</c:v>
                </c:pt>
                <c:pt idx="1024">
                  <c:v>45043.395833333336</c:v>
                </c:pt>
                <c:pt idx="1025">
                  <c:v>45043.40625</c:v>
                </c:pt>
                <c:pt idx="1026">
                  <c:v>45043.416666666664</c:v>
                </c:pt>
                <c:pt idx="1027">
                  <c:v>45043.427083333336</c:v>
                </c:pt>
                <c:pt idx="1028">
                  <c:v>45043.4375</c:v>
                </c:pt>
                <c:pt idx="1029">
                  <c:v>45043.447916666664</c:v>
                </c:pt>
                <c:pt idx="1030">
                  <c:v>45043.458333333336</c:v>
                </c:pt>
                <c:pt idx="1031">
                  <c:v>45043.46875</c:v>
                </c:pt>
                <c:pt idx="1032">
                  <c:v>45043.479166666664</c:v>
                </c:pt>
                <c:pt idx="1033">
                  <c:v>45043.489583333336</c:v>
                </c:pt>
                <c:pt idx="1034">
                  <c:v>45043.5</c:v>
                </c:pt>
                <c:pt idx="1035">
                  <c:v>45043.510416666664</c:v>
                </c:pt>
                <c:pt idx="1036">
                  <c:v>45043.520833333336</c:v>
                </c:pt>
                <c:pt idx="1037">
                  <c:v>45043.53125</c:v>
                </c:pt>
                <c:pt idx="1038">
                  <c:v>45043.541666666664</c:v>
                </c:pt>
                <c:pt idx="1039">
                  <c:v>45043.552083333336</c:v>
                </c:pt>
                <c:pt idx="1040">
                  <c:v>45043.5625</c:v>
                </c:pt>
                <c:pt idx="1041">
                  <c:v>45043.572916666664</c:v>
                </c:pt>
                <c:pt idx="1042">
                  <c:v>45043.583333333336</c:v>
                </c:pt>
                <c:pt idx="1043">
                  <c:v>45043.59375</c:v>
                </c:pt>
                <c:pt idx="1044">
                  <c:v>45043.604166666664</c:v>
                </c:pt>
                <c:pt idx="1045">
                  <c:v>45043.614583333336</c:v>
                </c:pt>
                <c:pt idx="1046">
                  <c:v>45043.625</c:v>
                </c:pt>
                <c:pt idx="1047">
                  <c:v>45043.635416666664</c:v>
                </c:pt>
                <c:pt idx="1048">
                  <c:v>45043.645833333336</c:v>
                </c:pt>
                <c:pt idx="1049">
                  <c:v>45043.65625</c:v>
                </c:pt>
                <c:pt idx="1050">
                  <c:v>45043.666666666664</c:v>
                </c:pt>
                <c:pt idx="1051">
                  <c:v>45043.677083333336</c:v>
                </c:pt>
                <c:pt idx="1052">
                  <c:v>45043.6875</c:v>
                </c:pt>
                <c:pt idx="1053">
                  <c:v>45043.697916666664</c:v>
                </c:pt>
                <c:pt idx="1054">
                  <c:v>45043.708333333336</c:v>
                </c:pt>
                <c:pt idx="1055">
                  <c:v>45043.71875</c:v>
                </c:pt>
                <c:pt idx="1056">
                  <c:v>45043.729166666664</c:v>
                </c:pt>
                <c:pt idx="1057">
                  <c:v>45043.739583333336</c:v>
                </c:pt>
                <c:pt idx="1058">
                  <c:v>45043.75</c:v>
                </c:pt>
                <c:pt idx="1059">
                  <c:v>45043.760416666664</c:v>
                </c:pt>
                <c:pt idx="1060">
                  <c:v>45043.770833333336</c:v>
                </c:pt>
                <c:pt idx="1061">
                  <c:v>45043.78125</c:v>
                </c:pt>
                <c:pt idx="1062">
                  <c:v>45043.791666666664</c:v>
                </c:pt>
                <c:pt idx="1063">
                  <c:v>45043.802083333336</c:v>
                </c:pt>
                <c:pt idx="1064">
                  <c:v>45043.8125</c:v>
                </c:pt>
                <c:pt idx="1065">
                  <c:v>45043.822916666664</c:v>
                </c:pt>
                <c:pt idx="1066">
                  <c:v>45043.833333333336</c:v>
                </c:pt>
                <c:pt idx="1067">
                  <c:v>45043.84375</c:v>
                </c:pt>
                <c:pt idx="1068">
                  <c:v>45043.854166666664</c:v>
                </c:pt>
                <c:pt idx="1069">
                  <c:v>45043.864583333336</c:v>
                </c:pt>
                <c:pt idx="1070">
                  <c:v>45043.875</c:v>
                </c:pt>
                <c:pt idx="1071">
                  <c:v>45043.885416666664</c:v>
                </c:pt>
                <c:pt idx="1072">
                  <c:v>45043.895833333336</c:v>
                </c:pt>
                <c:pt idx="1073">
                  <c:v>45043.90625</c:v>
                </c:pt>
                <c:pt idx="1074">
                  <c:v>45043.916666666664</c:v>
                </c:pt>
                <c:pt idx="1075">
                  <c:v>45043.927083333336</c:v>
                </c:pt>
                <c:pt idx="1076">
                  <c:v>45043.9375</c:v>
                </c:pt>
                <c:pt idx="1077">
                  <c:v>45043.947916666664</c:v>
                </c:pt>
                <c:pt idx="1078">
                  <c:v>45043.958333333336</c:v>
                </c:pt>
                <c:pt idx="1079">
                  <c:v>45043.96875</c:v>
                </c:pt>
                <c:pt idx="1080">
                  <c:v>45043.979166666664</c:v>
                </c:pt>
                <c:pt idx="1081">
                  <c:v>45043.989583333336</c:v>
                </c:pt>
                <c:pt idx="1082">
                  <c:v>45044</c:v>
                </c:pt>
                <c:pt idx="1083">
                  <c:v>45044.010416666664</c:v>
                </c:pt>
                <c:pt idx="1084">
                  <c:v>45044.020833333336</c:v>
                </c:pt>
                <c:pt idx="1085">
                  <c:v>45044.03125</c:v>
                </c:pt>
                <c:pt idx="1086">
                  <c:v>45044.041666666664</c:v>
                </c:pt>
                <c:pt idx="1087">
                  <c:v>45044.052083333336</c:v>
                </c:pt>
                <c:pt idx="1088">
                  <c:v>45044.0625</c:v>
                </c:pt>
                <c:pt idx="1089">
                  <c:v>45044.072916666664</c:v>
                </c:pt>
                <c:pt idx="1090">
                  <c:v>45044.083333333336</c:v>
                </c:pt>
                <c:pt idx="1091">
                  <c:v>45044.09375</c:v>
                </c:pt>
                <c:pt idx="1092">
                  <c:v>45044.104166666664</c:v>
                </c:pt>
                <c:pt idx="1093">
                  <c:v>45044.114583333336</c:v>
                </c:pt>
                <c:pt idx="1094">
                  <c:v>45044.125</c:v>
                </c:pt>
                <c:pt idx="1095">
                  <c:v>45044.135416666664</c:v>
                </c:pt>
                <c:pt idx="1096">
                  <c:v>45044.145833333336</c:v>
                </c:pt>
                <c:pt idx="1097">
                  <c:v>45044.15625</c:v>
                </c:pt>
                <c:pt idx="1098">
                  <c:v>45044.166666666664</c:v>
                </c:pt>
                <c:pt idx="1099">
                  <c:v>45044.177083333336</c:v>
                </c:pt>
                <c:pt idx="1100">
                  <c:v>45044.1875</c:v>
                </c:pt>
                <c:pt idx="1101">
                  <c:v>45044.197916666664</c:v>
                </c:pt>
                <c:pt idx="1102">
                  <c:v>45044.208333333336</c:v>
                </c:pt>
                <c:pt idx="1103">
                  <c:v>45044.21875</c:v>
                </c:pt>
                <c:pt idx="1104">
                  <c:v>45044.229166666664</c:v>
                </c:pt>
                <c:pt idx="1105">
                  <c:v>45044.239583333336</c:v>
                </c:pt>
                <c:pt idx="1106">
                  <c:v>45044.25</c:v>
                </c:pt>
                <c:pt idx="1107">
                  <c:v>45044.260416666664</c:v>
                </c:pt>
                <c:pt idx="1108">
                  <c:v>45044.270833333336</c:v>
                </c:pt>
                <c:pt idx="1109">
                  <c:v>45044.28125</c:v>
                </c:pt>
                <c:pt idx="1110">
                  <c:v>45044.291666666664</c:v>
                </c:pt>
                <c:pt idx="1111">
                  <c:v>45044.302083333336</c:v>
                </c:pt>
                <c:pt idx="1112">
                  <c:v>45044.3125</c:v>
                </c:pt>
                <c:pt idx="1113">
                  <c:v>45044.322916666664</c:v>
                </c:pt>
                <c:pt idx="1114">
                  <c:v>45044.333333333336</c:v>
                </c:pt>
                <c:pt idx="1115">
                  <c:v>45044.34375</c:v>
                </c:pt>
                <c:pt idx="1116">
                  <c:v>45044.354166666664</c:v>
                </c:pt>
                <c:pt idx="1117">
                  <c:v>45044.364583333336</c:v>
                </c:pt>
                <c:pt idx="1118">
                  <c:v>45044.375</c:v>
                </c:pt>
                <c:pt idx="1119">
                  <c:v>45044.385416666664</c:v>
                </c:pt>
                <c:pt idx="1120">
                  <c:v>45044.395833333336</c:v>
                </c:pt>
                <c:pt idx="1121">
                  <c:v>45044.40625</c:v>
                </c:pt>
                <c:pt idx="1122">
                  <c:v>45044.416666666664</c:v>
                </c:pt>
                <c:pt idx="1123">
                  <c:v>45044.427083333336</c:v>
                </c:pt>
                <c:pt idx="1124">
                  <c:v>45044.4375</c:v>
                </c:pt>
                <c:pt idx="1125">
                  <c:v>45044.447916666664</c:v>
                </c:pt>
                <c:pt idx="1126">
                  <c:v>45044.458333333336</c:v>
                </c:pt>
                <c:pt idx="1127">
                  <c:v>45044.46875</c:v>
                </c:pt>
                <c:pt idx="1128">
                  <c:v>45044.479166666664</c:v>
                </c:pt>
                <c:pt idx="1129">
                  <c:v>45044.489583333336</c:v>
                </c:pt>
                <c:pt idx="1130">
                  <c:v>45044.5</c:v>
                </c:pt>
                <c:pt idx="1131">
                  <c:v>45044.510416666664</c:v>
                </c:pt>
                <c:pt idx="1132">
                  <c:v>45044.520833333336</c:v>
                </c:pt>
                <c:pt idx="1133">
                  <c:v>45044.53125</c:v>
                </c:pt>
                <c:pt idx="1134">
                  <c:v>45044.541666666664</c:v>
                </c:pt>
                <c:pt idx="1135">
                  <c:v>45044.552083333336</c:v>
                </c:pt>
                <c:pt idx="1136">
                  <c:v>45044.5625</c:v>
                </c:pt>
                <c:pt idx="1137">
                  <c:v>45044.572916666664</c:v>
                </c:pt>
                <c:pt idx="1138">
                  <c:v>45044.583333333336</c:v>
                </c:pt>
                <c:pt idx="1139">
                  <c:v>45044.59375</c:v>
                </c:pt>
                <c:pt idx="1140">
                  <c:v>45044.604166666664</c:v>
                </c:pt>
                <c:pt idx="1141">
                  <c:v>45044.614583333336</c:v>
                </c:pt>
                <c:pt idx="1142">
                  <c:v>45044.625</c:v>
                </c:pt>
                <c:pt idx="1143">
                  <c:v>45044.635416666664</c:v>
                </c:pt>
                <c:pt idx="1144">
                  <c:v>45044.645833333336</c:v>
                </c:pt>
                <c:pt idx="1145">
                  <c:v>45044.65625</c:v>
                </c:pt>
                <c:pt idx="1146">
                  <c:v>45044.666666666664</c:v>
                </c:pt>
                <c:pt idx="1147">
                  <c:v>45044.677083333336</c:v>
                </c:pt>
                <c:pt idx="1148">
                  <c:v>45044.6875</c:v>
                </c:pt>
                <c:pt idx="1149">
                  <c:v>45044.697916666664</c:v>
                </c:pt>
                <c:pt idx="1150">
                  <c:v>45044.708333333336</c:v>
                </c:pt>
                <c:pt idx="1151">
                  <c:v>45044.71875</c:v>
                </c:pt>
                <c:pt idx="1152">
                  <c:v>45044.729166666664</c:v>
                </c:pt>
                <c:pt idx="1153">
                  <c:v>45044.739583333336</c:v>
                </c:pt>
                <c:pt idx="1154">
                  <c:v>45044.75</c:v>
                </c:pt>
                <c:pt idx="1155">
                  <c:v>45044.760416666664</c:v>
                </c:pt>
                <c:pt idx="1156">
                  <c:v>45044.770833333336</c:v>
                </c:pt>
                <c:pt idx="1157">
                  <c:v>45044.78125</c:v>
                </c:pt>
                <c:pt idx="1158">
                  <c:v>45044.791666666664</c:v>
                </c:pt>
                <c:pt idx="1159">
                  <c:v>45044.802083333336</c:v>
                </c:pt>
                <c:pt idx="1160">
                  <c:v>45044.8125</c:v>
                </c:pt>
                <c:pt idx="1161">
                  <c:v>45044.822916666664</c:v>
                </c:pt>
                <c:pt idx="1162">
                  <c:v>45044.833333333336</c:v>
                </c:pt>
                <c:pt idx="1163">
                  <c:v>45044.84375</c:v>
                </c:pt>
                <c:pt idx="1164">
                  <c:v>45044.854166666664</c:v>
                </c:pt>
                <c:pt idx="1165">
                  <c:v>45044.864583333336</c:v>
                </c:pt>
                <c:pt idx="1166">
                  <c:v>45044.875</c:v>
                </c:pt>
                <c:pt idx="1167">
                  <c:v>45044.885416666664</c:v>
                </c:pt>
                <c:pt idx="1168">
                  <c:v>45044.895833333336</c:v>
                </c:pt>
                <c:pt idx="1169">
                  <c:v>45044.90625</c:v>
                </c:pt>
                <c:pt idx="1170">
                  <c:v>45044.916666666664</c:v>
                </c:pt>
                <c:pt idx="1171">
                  <c:v>45044.927083333336</c:v>
                </c:pt>
                <c:pt idx="1172">
                  <c:v>45044.9375</c:v>
                </c:pt>
                <c:pt idx="1173">
                  <c:v>45044.947916666664</c:v>
                </c:pt>
                <c:pt idx="1174">
                  <c:v>45044.958333333336</c:v>
                </c:pt>
                <c:pt idx="1175">
                  <c:v>45044.96875</c:v>
                </c:pt>
                <c:pt idx="1176">
                  <c:v>45044.979166666664</c:v>
                </c:pt>
                <c:pt idx="1177">
                  <c:v>45044.989583333336</c:v>
                </c:pt>
                <c:pt idx="1178">
                  <c:v>45045</c:v>
                </c:pt>
                <c:pt idx="1179">
                  <c:v>45045.010416666664</c:v>
                </c:pt>
                <c:pt idx="1180">
                  <c:v>45045.020833333336</c:v>
                </c:pt>
                <c:pt idx="1181">
                  <c:v>45045.03125</c:v>
                </c:pt>
                <c:pt idx="1182">
                  <c:v>45045.041666666664</c:v>
                </c:pt>
                <c:pt idx="1183">
                  <c:v>45045.052083333336</c:v>
                </c:pt>
                <c:pt idx="1184">
                  <c:v>45045.0625</c:v>
                </c:pt>
                <c:pt idx="1185">
                  <c:v>45045.072916666664</c:v>
                </c:pt>
                <c:pt idx="1186">
                  <c:v>45045.083333333336</c:v>
                </c:pt>
                <c:pt idx="1187">
                  <c:v>45045.09375</c:v>
                </c:pt>
                <c:pt idx="1188">
                  <c:v>45045.104166666664</c:v>
                </c:pt>
                <c:pt idx="1189">
                  <c:v>45045.114583333336</c:v>
                </c:pt>
                <c:pt idx="1190">
                  <c:v>45045.125</c:v>
                </c:pt>
                <c:pt idx="1191">
                  <c:v>45045.135416666664</c:v>
                </c:pt>
                <c:pt idx="1192">
                  <c:v>45045.145833333336</c:v>
                </c:pt>
                <c:pt idx="1193">
                  <c:v>45045.15625</c:v>
                </c:pt>
                <c:pt idx="1194">
                  <c:v>45045.166666666664</c:v>
                </c:pt>
                <c:pt idx="1195">
                  <c:v>45045.177083333336</c:v>
                </c:pt>
                <c:pt idx="1196">
                  <c:v>45045.1875</c:v>
                </c:pt>
                <c:pt idx="1197">
                  <c:v>45045.197916666664</c:v>
                </c:pt>
                <c:pt idx="1198">
                  <c:v>45045.208333333336</c:v>
                </c:pt>
                <c:pt idx="1199">
                  <c:v>45045.21875</c:v>
                </c:pt>
                <c:pt idx="1200">
                  <c:v>45045.229166666664</c:v>
                </c:pt>
                <c:pt idx="1201">
                  <c:v>45045.239583333336</c:v>
                </c:pt>
                <c:pt idx="1202">
                  <c:v>45045.25</c:v>
                </c:pt>
                <c:pt idx="1203">
                  <c:v>45045.260416666664</c:v>
                </c:pt>
                <c:pt idx="1204">
                  <c:v>45045.270833333336</c:v>
                </c:pt>
                <c:pt idx="1205">
                  <c:v>45045.28125</c:v>
                </c:pt>
                <c:pt idx="1206">
                  <c:v>45045.291666666664</c:v>
                </c:pt>
                <c:pt idx="1207">
                  <c:v>45045.302083333336</c:v>
                </c:pt>
                <c:pt idx="1208">
                  <c:v>45045.3125</c:v>
                </c:pt>
                <c:pt idx="1209">
                  <c:v>45045.322916666664</c:v>
                </c:pt>
                <c:pt idx="1210">
                  <c:v>45045.333333333336</c:v>
                </c:pt>
                <c:pt idx="1211">
                  <c:v>45045.34375</c:v>
                </c:pt>
                <c:pt idx="1212">
                  <c:v>45045.354166666664</c:v>
                </c:pt>
                <c:pt idx="1213">
                  <c:v>45045.364583333336</c:v>
                </c:pt>
                <c:pt idx="1214">
                  <c:v>45045.375</c:v>
                </c:pt>
                <c:pt idx="1215">
                  <c:v>45045.385416666664</c:v>
                </c:pt>
                <c:pt idx="1216">
                  <c:v>45045.395833333336</c:v>
                </c:pt>
                <c:pt idx="1217">
                  <c:v>45045.40625</c:v>
                </c:pt>
                <c:pt idx="1218">
                  <c:v>45045.416666666664</c:v>
                </c:pt>
                <c:pt idx="1219">
                  <c:v>45045.427083333336</c:v>
                </c:pt>
                <c:pt idx="1220">
                  <c:v>45045.4375</c:v>
                </c:pt>
                <c:pt idx="1221">
                  <c:v>45045.447916666664</c:v>
                </c:pt>
                <c:pt idx="1222">
                  <c:v>45045.458333333336</c:v>
                </c:pt>
                <c:pt idx="1223">
                  <c:v>45045.46875</c:v>
                </c:pt>
                <c:pt idx="1224">
                  <c:v>45045.479166666664</c:v>
                </c:pt>
                <c:pt idx="1225">
                  <c:v>45045.489583333336</c:v>
                </c:pt>
                <c:pt idx="1226">
                  <c:v>45045.5</c:v>
                </c:pt>
                <c:pt idx="1227">
                  <c:v>45045.510416666664</c:v>
                </c:pt>
                <c:pt idx="1228">
                  <c:v>45045.520833333336</c:v>
                </c:pt>
                <c:pt idx="1229">
                  <c:v>45045.53125</c:v>
                </c:pt>
                <c:pt idx="1230">
                  <c:v>45045.541666666664</c:v>
                </c:pt>
                <c:pt idx="1231">
                  <c:v>45045.552083333336</c:v>
                </c:pt>
                <c:pt idx="1232">
                  <c:v>45045.5625</c:v>
                </c:pt>
                <c:pt idx="1233">
                  <c:v>45045.572916666664</c:v>
                </c:pt>
                <c:pt idx="1234">
                  <c:v>45045.583333333336</c:v>
                </c:pt>
                <c:pt idx="1235">
                  <c:v>45045.59375</c:v>
                </c:pt>
                <c:pt idx="1236">
                  <c:v>45045.604166666664</c:v>
                </c:pt>
                <c:pt idx="1237">
                  <c:v>45045.614583333336</c:v>
                </c:pt>
                <c:pt idx="1238">
                  <c:v>45045.625</c:v>
                </c:pt>
                <c:pt idx="1239">
                  <c:v>45045.635416666664</c:v>
                </c:pt>
                <c:pt idx="1240">
                  <c:v>45045.645833333336</c:v>
                </c:pt>
                <c:pt idx="1241">
                  <c:v>45045.65625</c:v>
                </c:pt>
                <c:pt idx="1242">
                  <c:v>45045.666666666664</c:v>
                </c:pt>
                <c:pt idx="1243">
                  <c:v>45045.677083333336</c:v>
                </c:pt>
                <c:pt idx="1244">
                  <c:v>45045.6875</c:v>
                </c:pt>
                <c:pt idx="1245">
                  <c:v>45045.697916666664</c:v>
                </c:pt>
                <c:pt idx="1246">
                  <c:v>45045.708333333336</c:v>
                </c:pt>
                <c:pt idx="1247">
                  <c:v>45045.71875</c:v>
                </c:pt>
                <c:pt idx="1248">
                  <c:v>45045.729166666664</c:v>
                </c:pt>
                <c:pt idx="1249">
                  <c:v>45045.739583333336</c:v>
                </c:pt>
                <c:pt idx="1250">
                  <c:v>45045.75</c:v>
                </c:pt>
                <c:pt idx="1251">
                  <c:v>45045.760416666664</c:v>
                </c:pt>
                <c:pt idx="1252">
                  <c:v>45045.770833333336</c:v>
                </c:pt>
                <c:pt idx="1253">
                  <c:v>45045.78125</c:v>
                </c:pt>
                <c:pt idx="1254">
                  <c:v>45045.791666666664</c:v>
                </c:pt>
                <c:pt idx="1255">
                  <c:v>45045.802083333336</c:v>
                </c:pt>
                <c:pt idx="1256">
                  <c:v>45045.8125</c:v>
                </c:pt>
                <c:pt idx="1257">
                  <c:v>45045.822916666664</c:v>
                </c:pt>
                <c:pt idx="1258">
                  <c:v>45045.833333333336</c:v>
                </c:pt>
                <c:pt idx="1259">
                  <c:v>45045.84375</c:v>
                </c:pt>
                <c:pt idx="1260">
                  <c:v>45045.854166666664</c:v>
                </c:pt>
                <c:pt idx="1261">
                  <c:v>45045.864583333336</c:v>
                </c:pt>
                <c:pt idx="1262">
                  <c:v>45045.875</c:v>
                </c:pt>
                <c:pt idx="1263">
                  <c:v>45045.885416666664</c:v>
                </c:pt>
                <c:pt idx="1264">
                  <c:v>45045.895833333336</c:v>
                </c:pt>
                <c:pt idx="1265">
                  <c:v>45045.90625</c:v>
                </c:pt>
                <c:pt idx="1266">
                  <c:v>45045.916666666664</c:v>
                </c:pt>
                <c:pt idx="1267">
                  <c:v>45045.927083333336</c:v>
                </c:pt>
                <c:pt idx="1268">
                  <c:v>45045.9375</c:v>
                </c:pt>
                <c:pt idx="1269">
                  <c:v>45045.947916666664</c:v>
                </c:pt>
                <c:pt idx="1270">
                  <c:v>45045.958333333336</c:v>
                </c:pt>
                <c:pt idx="1271">
                  <c:v>45045.96875</c:v>
                </c:pt>
                <c:pt idx="1272">
                  <c:v>45045.979166666664</c:v>
                </c:pt>
                <c:pt idx="1273">
                  <c:v>45045.989583333336</c:v>
                </c:pt>
                <c:pt idx="1274">
                  <c:v>45046</c:v>
                </c:pt>
                <c:pt idx="1275">
                  <c:v>45046.010416666664</c:v>
                </c:pt>
                <c:pt idx="1276">
                  <c:v>45046.020833333336</c:v>
                </c:pt>
                <c:pt idx="1277">
                  <c:v>45046.03125</c:v>
                </c:pt>
                <c:pt idx="1278">
                  <c:v>45046.041666666664</c:v>
                </c:pt>
                <c:pt idx="1279">
                  <c:v>45046.052083333336</c:v>
                </c:pt>
                <c:pt idx="1280">
                  <c:v>45046.0625</c:v>
                </c:pt>
                <c:pt idx="1281">
                  <c:v>45046.072916666664</c:v>
                </c:pt>
                <c:pt idx="1282">
                  <c:v>45046.083333333336</c:v>
                </c:pt>
                <c:pt idx="1283">
                  <c:v>45046.09375</c:v>
                </c:pt>
                <c:pt idx="1284">
                  <c:v>45046.104166666664</c:v>
                </c:pt>
                <c:pt idx="1285">
                  <c:v>45046.114583333336</c:v>
                </c:pt>
                <c:pt idx="1286">
                  <c:v>45046.125</c:v>
                </c:pt>
                <c:pt idx="1287">
                  <c:v>45046.135416666664</c:v>
                </c:pt>
                <c:pt idx="1288">
                  <c:v>45046.145833333336</c:v>
                </c:pt>
                <c:pt idx="1289">
                  <c:v>45046.15625</c:v>
                </c:pt>
                <c:pt idx="1290">
                  <c:v>45046.166666666664</c:v>
                </c:pt>
                <c:pt idx="1291">
                  <c:v>45046.177083333336</c:v>
                </c:pt>
                <c:pt idx="1292">
                  <c:v>45046.1875</c:v>
                </c:pt>
                <c:pt idx="1293">
                  <c:v>45046.197916666664</c:v>
                </c:pt>
                <c:pt idx="1294">
                  <c:v>45046.208333333336</c:v>
                </c:pt>
                <c:pt idx="1295">
                  <c:v>45046.21875</c:v>
                </c:pt>
                <c:pt idx="1296">
                  <c:v>45046.229166666664</c:v>
                </c:pt>
                <c:pt idx="1297">
                  <c:v>45046.239583333336</c:v>
                </c:pt>
                <c:pt idx="1298">
                  <c:v>45046.25</c:v>
                </c:pt>
                <c:pt idx="1299">
                  <c:v>45046.260416666664</c:v>
                </c:pt>
                <c:pt idx="1300">
                  <c:v>45046.270833333336</c:v>
                </c:pt>
                <c:pt idx="1301">
                  <c:v>45046.28125</c:v>
                </c:pt>
                <c:pt idx="1302">
                  <c:v>45046.291666666664</c:v>
                </c:pt>
                <c:pt idx="1303">
                  <c:v>45046.302083333336</c:v>
                </c:pt>
                <c:pt idx="1304">
                  <c:v>45046.3125</c:v>
                </c:pt>
                <c:pt idx="1305">
                  <c:v>45046.322916666664</c:v>
                </c:pt>
                <c:pt idx="1306">
                  <c:v>45046.333333333336</c:v>
                </c:pt>
                <c:pt idx="1307">
                  <c:v>45046.34375</c:v>
                </c:pt>
                <c:pt idx="1308">
                  <c:v>45046.354166666664</c:v>
                </c:pt>
                <c:pt idx="1309">
                  <c:v>45046.364583333336</c:v>
                </c:pt>
                <c:pt idx="1310">
                  <c:v>45046.375</c:v>
                </c:pt>
                <c:pt idx="1311">
                  <c:v>45046.385416666664</c:v>
                </c:pt>
                <c:pt idx="1312">
                  <c:v>45046.395833333336</c:v>
                </c:pt>
                <c:pt idx="1313">
                  <c:v>45046.40625</c:v>
                </c:pt>
                <c:pt idx="1314">
                  <c:v>45046.416666666664</c:v>
                </c:pt>
                <c:pt idx="1315">
                  <c:v>45046.427083333336</c:v>
                </c:pt>
                <c:pt idx="1316">
                  <c:v>45046.4375</c:v>
                </c:pt>
                <c:pt idx="1317">
                  <c:v>45046.447916666664</c:v>
                </c:pt>
                <c:pt idx="1318">
                  <c:v>45046.458333333336</c:v>
                </c:pt>
                <c:pt idx="1319">
                  <c:v>45046.46875</c:v>
                </c:pt>
                <c:pt idx="1320">
                  <c:v>45046.479166666664</c:v>
                </c:pt>
                <c:pt idx="1321">
                  <c:v>45046.489583333336</c:v>
                </c:pt>
                <c:pt idx="1322">
                  <c:v>45046.5</c:v>
                </c:pt>
                <c:pt idx="1323">
                  <c:v>45046.510416666664</c:v>
                </c:pt>
                <c:pt idx="1324">
                  <c:v>45046.520833333336</c:v>
                </c:pt>
                <c:pt idx="1325">
                  <c:v>45046.53125</c:v>
                </c:pt>
                <c:pt idx="1326">
                  <c:v>45046.541666666664</c:v>
                </c:pt>
                <c:pt idx="1327">
                  <c:v>45046.552083333336</c:v>
                </c:pt>
                <c:pt idx="1328">
                  <c:v>45046.5625</c:v>
                </c:pt>
                <c:pt idx="1329">
                  <c:v>45046.572916666664</c:v>
                </c:pt>
                <c:pt idx="1330">
                  <c:v>45046.583333333336</c:v>
                </c:pt>
                <c:pt idx="1331">
                  <c:v>45046.59375</c:v>
                </c:pt>
                <c:pt idx="1332">
                  <c:v>45046.604166666664</c:v>
                </c:pt>
                <c:pt idx="1333">
                  <c:v>45046.614583333336</c:v>
                </c:pt>
                <c:pt idx="1334">
                  <c:v>45046.625</c:v>
                </c:pt>
                <c:pt idx="1335">
                  <c:v>45046.635416666664</c:v>
                </c:pt>
                <c:pt idx="1336">
                  <c:v>45046.645833333336</c:v>
                </c:pt>
                <c:pt idx="1337">
                  <c:v>45046.65625</c:v>
                </c:pt>
                <c:pt idx="1338">
                  <c:v>45046.666666666664</c:v>
                </c:pt>
                <c:pt idx="1339">
                  <c:v>45046.677083333336</c:v>
                </c:pt>
                <c:pt idx="1340">
                  <c:v>45046.6875</c:v>
                </c:pt>
                <c:pt idx="1341">
                  <c:v>45046.697916666664</c:v>
                </c:pt>
                <c:pt idx="1342">
                  <c:v>45046.708333333336</c:v>
                </c:pt>
                <c:pt idx="1343">
                  <c:v>45046.71875</c:v>
                </c:pt>
                <c:pt idx="1344">
                  <c:v>45046.729166666664</c:v>
                </c:pt>
                <c:pt idx="1345">
                  <c:v>45046.739583333336</c:v>
                </c:pt>
                <c:pt idx="1346">
                  <c:v>45046.75</c:v>
                </c:pt>
                <c:pt idx="1347">
                  <c:v>45046.760416666664</c:v>
                </c:pt>
                <c:pt idx="1348">
                  <c:v>45046.770833333336</c:v>
                </c:pt>
                <c:pt idx="1349">
                  <c:v>45046.78125</c:v>
                </c:pt>
                <c:pt idx="1350">
                  <c:v>45046.791666666664</c:v>
                </c:pt>
                <c:pt idx="1351">
                  <c:v>45046.802083333336</c:v>
                </c:pt>
                <c:pt idx="1352">
                  <c:v>45046.8125</c:v>
                </c:pt>
                <c:pt idx="1353">
                  <c:v>45046.822916666664</c:v>
                </c:pt>
                <c:pt idx="1354">
                  <c:v>45046.833333333336</c:v>
                </c:pt>
                <c:pt idx="1355">
                  <c:v>45046.84375</c:v>
                </c:pt>
                <c:pt idx="1356">
                  <c:v>45046.854166666664</c:v>
                </c:pt>
                <c:pt idx="1357">
                  <c:v>45046.864583333336</c:v>
                </c:pt>
                <c:pt idx="1358">
                  <c:v>45046.875</c:v>
                </c:pt>
                <c:pt idx="1359">
                  <c:v>45046.885416666664</c:v>
                </c:pt>
                <c:pt idx="1360">
                  <c:v>45046.895833333336</c:v>
                </c:pt>
                <c:pt idx="1361">
                  <c:v>45046.90625</c:v>
                </c:pt>
                <c:pt idx="1362">
                  <c:v>45046.916666666664</c:v>
                </c:pt>
                <c:pt idx="1363">
                  <c:v>45046.927083333336</c:v>
                </c:pt>
                <c:pt idx="1364">
                  <c:v>45046.9375</c:v>
                </c:pt>
                <c:pt idx="1365">
                  <c:v>45046.947916666664</c:v>
                </c:pt>
                <c:pt idx="1366">
                  <c:v>45046.958333333336</c:v>
                </c:pt>
                <c:pt idx="1367">
                  <c:v>45046.96875</c:v>
                </c:pt>
                <c:pt idx="1368">
                  <c:v>45046.979166666664</c:v>
                </c:pt>
                <c:pt idx="1369">
                  <c:v>45046.989583333336</c:v>
                </c:pt>
                <c:pt idx="1370">
                  <c:v>45047</c:v>
                </c:pt>
                <c:pt idx="1371">
                  <c:v>45047.010416666664</c:v>
                </c:pt>
                <c:pt idx="1372">
                  <c:v>45047.020833333336</c:v>
                </c:pt>
                <c:pt idx="1373">
                  <c:v>45047.03125</c:v>
                </c:pt>
                <c:pt idx="1374">
                  <c:v>45047.041666666664</c:v>
                </c:pt>
                <c:pt idx="1375">
                  <c:v>45047.052083333336</c:v>
                </c:pt>
                <c:pt idx="1376">
                  <c:v>45047.0625</c:v>
                </c:pt>
                <c:pt idx="1377">
                  <c:v>45047.072916666664</c:v>
                </c:pt>
                <c:pt idx="1378">
                  <c:v>45047.083333333336</c:v>
                </c:pt>
                <c:pt idx="1379">
                  <c:v>45047.09375</c:v>
                </c:pt>
                <c:pt idx="1380">
                  <c:v>45047.104166666664</c:v>
                </c:pt>
                <c:pt idx="1381">
                  <c:v>45047.114583333336</c:v>
                </c:pt>
                <c:pt idx="1382">
                  <c:v>45047.125</c:v>
                </c:pt>
                <c:pt idx="1383">
                  <c:v>45047.135416666664</c:v>
                </c:pt>
                <c:pt idx="1384">
                  <c:v>45047.145833333336</c:v>
                </c:pt>
                <c:pt idx="1385">
                  <c:v>45047.15625</c:v>
                </c:pt>
                <c:pt idx="1386">
                  <c:v>45047.166666666664</c:v>
                </c:pt>
                <c:pt idx="1387">
                  <c:v>45047.177083333336</c:v>
                </c:pt>
                <c:pt idx="1388">
                  <c:v>45047.1875</c:v>
                </c:pt>
                <c:pt idx="1389">
                  <c:v>45047.197916666664</c:v>
                </c:pt>
                <c:pt idx="1390">
                  <c:v>45047.208333333336</c:v>
                </c:pt>
                <c:pt idx="1391">
                  <c:v>45047.21875</c:v>
                </c:pt>
                <c:pt idx="1392">
                  <c:v>45047.229166666664</c:v>
                </c:pt>
                <c:pt idx="1393">
                  <c:v>45047.239583333336</c:v>
                </c:pt>
                <c:pt idx="1394">
                  <c:v>45047.25</c:v>
                </c:pt>
                <c:pt idx="1395">
                  <c:v>45047.260416666664</c:v>
                </c:pt>
                <c:pt idx="1396">
                  <c:v>45047.270833333336</c:v>
                </c:pt>
                <c:pt idx="1397">
                  <c:v>45047.28125</c:v>
                </c:pt>
                <c:pt idx="1398">
                  <c:v>45047.291666666664</c:v>
                </c:pt>
                <c:pt idx="1399">
                  <c:v>45047.302083333336</c:v>
                </c:pt>
                <c:pt idx="1400">
                  <c:v>45047.3125</c:v>
                </c:pt>
                <c:pt idx="1401">
                  <c:v>45047.322916666664</c:v>
                </c:pt>
                <c:pt idx="1402">
                  <c:v>45047.333333333336</c:v>
                </c:pt>
                <c:pt idx="1403">
                  <c:v>45047.34375</c:v>
                </c:pt>
                <c:pt idx="1404">
                  <c:v>45047.354166666664</c:v>
                </c:pt>
                <c:pt idx="1405">
                  <c:v>45047.364583333336</c:v>
                </c:pt>
                <c:pt idx="1406">
                  <c:v>45047.375</c:v>
                </c:pt>
                <c:pt idx="1407">
                  <c:v>45047.385416666664</c:v>
                </c:pt>
                <c:pt idx="1408">
                  <c:v>45047.395833333336</c:v>
                </c:pt>
                <c:pt idx="1409">
                  <c:v>45047.40625</c:v>
                </c:pt>
                <c:pt idx="1410">
                  <c:v>45047.416666666664</c:v>
                </c:pt>
                <c:pt idx="1411">
                  <c:v>45047.427083333336</c:v>
                </c:pt>
                <c:pt idx="1412">
                  <c:v>45047.4375</c:v>
                </c:pt>
                <c:pt idx="1413">
                  <c:v>45047.447916666664</c:v>
                </c:pt>
                <c:pt idx="1414">
                  <c:v>45047.458333333336</c:v>
                </c:pt>
                <c:pt idx="1415">
                  <c:v>45047.46875</c:v>
                </c:pt>
                <c:pt idx="1416">
                  <c:v>45047.479166666664</c:v>
                </c:pt>
                <c:pt idx="1417">
                  <c:v>45047.489583333336</c:v>
                </c:pt>
                <c:pt idx="1418">
                  <c:v>45047.5</c:v>
                </c:pt>
                <c:pt idx="1419">
                  <c:v>45047.510416666664</c:v>
                </c:pt>
                <c:pt idx="1420">
                  <c:v>45047.520833333336</c:v>
                </c:pt>
                <c:pt idx="1421">
                  <c:v>45047.53125</c:v>
                </c:pt>
                <c:pt idx="1422">
                  <c:v>45047.541666666664</c:v>
                </c:pt>
                <c:pt idx="1423">
                  <c:v>45047.552083333336</c:v>
                </c:pt>
                <c:pt idx="1424">
                  <c:v>45047.5625</c:v>
                </c:pt>
                <c:pt idx="1425">
                  <c:v>45047.572916666664</c:v>
                </c:pt>
                <c:pt idx="1426">
                  <c:v>45047.583333333336</c:v>
                </c:pt>
                <c:pt idx="1427">
                  <c:v>45047.59375</c:v>
                </c:pt>
                <c:pt idx="1428">
                  <c:v>45047.604166666664</c:v>
                </c:pt>
                <c:pt idx="1429">
                  <c:v>45047.614583333336</c:v>
                </c:pt>
                <c:pt idx="1430">
                  <c:v>45047.625</c:v>
                </c:pt>
                <c:pt idx="1431">
                  <c:v>45047.635416666664</c:v>
                </c:pt>
                <c:pt idx="1432">
                  <c:v>45047.645833333336</c:v>
                </c:pt>
                <c:pt idx="1433">
                  <c:v>45047.65625</c:v>
                </c:pt>
                <c:pt idx="1434">
                  <c:v>45047.708333333336</c:v>
                </c:pt>
                <c:pt idx="1435">
                  <c:v>45047.71875</c:v>
                </c:pt>
                <c:pt idx="1436">
                  <c:v>45047.729166666664</c:v>
                </c:pt>
                <c:pt idx="1437">
                  <c:v>45047.739583333336</c:v>
                </c:pt>
                <c:pt idx="1438">
                  <c:v>45047.75</c:v>
                </c:pt>
                <c:pt idx="1439">
                  <c:v>45047.760416666664</c:v>
                </c:pt>
                <c:pt idx="1440">
                  <c:v>45047.770833333336</c:v>
                </c:pt>
                <c:pt idx="1441">
                  <c:v>45047.78125</c:v>
                </c:pt>
                <c:pt idx="1442">
                  <c:v>45047.791666666664</c:v>
                </c:pt>
                <c:pt idx="1443">
                  <c:v>45047.802083333336</c:v>
                </c:pt>
                <c:pt idx="1444">
                  <c:v>45047.8125</c:v>
                </c:pt>
                <c:pt idx="1445">
                  <c:v>45047.822916666664</c:v>
                </c:pt>
                <c:pt idx="1446">
                  <c:v>45047.833333333336</c:v>
                </c:pt>
                <c:pt idx="1447">
                  <c:v>45047.84375</c:v>
                </c:pt>
                <c:pt idx="1448">
                  <c:v>45047.854166666664</c:v>
                </c:pt>
                <c:pt idx="1449">
                  <c:v>45047.864583333336</c:v>
                </c:pt>
                <c:pt idx="1450">
                  <c:v>45047.875</c:v>
                </c:pt>
                <c:pt idx="1451">
                  <c:v>45047.885416666664</c:v>
                </c:pt>
                <c:pt idx="1452">
                  <c:v>45047.895833333336</c:v>
                </c:pt>
                <c:pt idx="1453">
                  <c:v>45047.90625</c:v>
                </c:pt>
                <c:pt idx="1454">
                  <c:v>45047.916666666664</c:v>
                </c:pt>
                <c:pt idx="1455">
                  <c:v>45047.927083333336</c:v>
                </c:pt>
                <c:pt idx="1456">
                  <c:v>45047.9375</c:v>
                </c:pt>
                <c:pt idx="1457">
                  <c:v>45047.947916666664</c:v>
                </c:pt>
                <c:pt idx="1458">
                  <c:v>45047.958333333336</c:v>
                </c:pt>
                <c:pt idx="1459">
                  <c:v>45047.96875</c:v>
                </c:pt>
                <c:pt idx="1460">
                  <c:v>45047.979166666664</c:v>
                </c:pt>
                <c:pt idx="1461">
                  <c:v>45047.989583333336</c:v>
                </c:pt>
                <c:pt idx="1462">
                  <c:v>45048</c:v>
                </c:pt>
                <c:pt idx="1463">
                  <c:v>45048.010416666664</c:v>
                </c:pt>
                <c:pt idx="1464">
                  <c:v>45048.020833333336</c:v>
                </c:pt>
                <c:pt idx="1465">
                  <c:v>45048.03125</c:v>
                </c:pt>
                <c:pt idx="1466">
                  <c:v>45048.041666666664</c:v>
                </c:pt>
                <c:pt idx="1467">
                  <c:v>45048.052083333336</c:v>
                </c:pt>
                <c:pt idx="1468">
                  <c:v>45048.0625</c:v>
                </c:pt>
                <c:pt idx="1469">
                  <c:v>45048.072916666664</c:v>
                </c:pt>
                <c:pt idx="1470">
                  <c:v>45048.083333333336</c:v>
                </c:pt>
                <c:pt idx="1471">
                  <c:v>45048.09375</c:v>
                </c:pt>
                <c:pt idx="1472">
                  <c:v>45048.104166666664</c:v>
                </c:pt>
                <c:pt idx="1473">
                  <c:v>45048.114583333336</c:v>
                </c:pt>
                <c:pt idx="1474">
                  <c:v>45048.125</c:v>
                </c:pt>
                <c:pt idx="1475">
                  <c:v>45048.135416666664</c:v>
                </c:pt>
                <c:pt idx="1476">
                  <c:v>45048.145833333336</c:v>
                </c:pt>
                <c:pt idx="1477">
                  <c:v>45048.15625</c:v>
                </c:pt>
                <c:pt idx="1478">
                  <c:v>45048.166666666664</c:v>
                </c:pt>
                <c:pt idx="1479">
                  <c:v>45048.177083333336</c:v>
                </c:pt>
                <c:pt idx="1480">
                  <c:v>45048.1875</c:v>
                </c:pt>
                <c:pt idx="1481">
                  <c:v>45048.197916666664</c:v>
                </c:pt>
                <c:pt idx="1482">
                  <c:v>45048.208333333336</c:v>
                </c:pt>
                <c:pt idx="1483">
                  <c:v>45048.21875</c:v>
                </c:pt>
                <c:pt idx="1484">
                  <c:v>45048.229166666664</c:v>
                </c:pt>
                <c:pt idx="1485">
                  <c:v>45048.239583333336</c:v>
                </c:pt>
                <c:pt idx="1486">
                  <c:v>45048.25</c:v>
                </c:pt>
                <c:pt idx="1487">
                  <c:v>45048.260416666664</c:v>
                </c:pt>
                <c:pt idx="1488">
                  <c:v>45048.270833333336</c:v>
                </c:pt>
                <c:pt idx="1489">
                  <c:v>45048.28125</c:v>
                </c:pt>
                <c:pt idx="1490">
                  <c:v>45048.291666666664</c:v>
                </c:pt>
                <c:pt idx="1491">
                  <c:v>45048.302083333336</c:v>
                </c:pt>
                <c:pt idx="1492">
                  <c:v>45048.3125</c:v>
                </c:pt>
                <c:pt idx="1493">
                  <c:v>45048.322916666664</c:v>
                </c:pt>
                <c:pt idx="1494">
                  <c:v>45048.333333333336</c:v>
                </c:pt>
                <c:pt idx="1495">
                  <c:v>45048.34375</c:v>
                </c:pt>
                <c:pt idx="1496">
                  <c:v>45048.354166666664</c:v>
                </c:pt>
                <c:pt idx="1497">
                  <c:v>45048.364583333336</c:v>
                </c:pt>
                <c:pt idx="1498">
                  <c:v>45048.375</c:v>
                </c:pt>
                <c:pt idx="1499">
                  <c:v>45048.385416666664</c:v>
                </c:pt>
                <c:pt idx="1500">
                  <c:v>45048.395833333336</c:v>
                </c:pt>
                <c:pt idx="1501">
                  <c:v>45048.40625</c:v>
                </c:pt>
                <c:pt idx="1502">
                  <c:v>45048.416666666664</c:v>
                </c:pt>
                <c:pt idx="1503">
                  <c:v>45048.427083333336</c:v>
                </c:pt>
                <c:pt idx="1504">
                  <c:v>45048.4375</c:v>
                </c:pt>
                <c:pt idx="1505">
                  <c:v>45048.447916666664</c:v>
                </c:pt>
                <c:pt idx="1506">
                  <c:v>45048.458333333336</c:v>
                </c:pt>
                <c:pt idx="1507">
                  <c:v>45048.46875</c:v>
                </c:pt>
                <c:pt idx="1508">
                  <c:v>45048.479166666664</c:v>
                </c:pt>
                <c:pt idx="1509">
                  <c:v>45048.489583333336</c:v>
                </c:pt>
                <c:pt idx="1510">
                  <c:v>45048.5</c:v>
                </c:pt>
                <c:pt idx="1511">
                  <c:v>45048.510416666664</c:v>
                </c:pt>
                <c:pt idx="1512">
                  <c:v>45048.520833333336</c:v>
                </c:pt>
                <c:pt idx="1513">
                  <c:v>45048.53125</c:v>
                </c:pt>
                <c:pt idx="1514">
                  <c:v>45048.541666666664</c:v>
                </c:pt>
                <c:pt idx="1515">
                  <c:v>45048.552083333336</c:v>
                </c:pt>
                <c:pt idx="1516">
                  <c:v>45048.5625</c:v>
                </c:pt>
                <c:pt idx="1517">
                  <c:v>45048.572916666664</c:v>
                </c:pt>
                <c:pt idx="1518">
                  <c:v>45048.583333333336</c:v>
                </c:pt>
                <c:pt idx="1519">
                  <c:v>45048.59375</c:v>
                </c:pt>
                <c:pt idx="1520">
                  <c:v>45048.604166666664</c:v>
                </c:pt>
                <c:pt idx="1521">
                  <c:v>45048.614583333336</c:v>
                </c:pt>
                <c:pt idx="1522">
                  <c:v>45048.625</c:v>
                </c:pt>
                <c:pt idx="1523">
                  <c:v>45048.635416666664</c:v>
                </c:pt>
                <c:pt idx="1524">
                  <c:v>45048.645833333336</c:v>
                </c:pt>
                <c:pt idx="1525">
                  <c:v>45048.65625</c:v>
                </c:pt>
                <c:pt idx="1526">
                  <c:v>45048.666666666664</c:v>
                </c:pt>
                <c:pt idx="1527">
                  <c:v>45048.677083333336</c:v>
                </c:pt>
                <c:pt idx="1528">
                  <c:v>45048.6875</c:v>
                </c:pt>
                <c:pt idx="1529">
                  <c:v>45048.697916666664</c:v>
                </c:pt>
                <c:pt idx="1530">
                  <c:v>45048.708333333336</c:v>
                </c:pt>
                <c:pt idx="1531">
                  <c:v>45048.71875</c:v>
                </c:pt>
                <c:pt idx="1532">
                  <c:v>45048.729166666664</c:v>
                </c:pt>
                <c:pt idx="1533">
                  <c:v>45048.739583333336</c:v>
                </c:pt>
                <c:pt idx="1534">
                  <c:v>45048.75</c:v>
                </c:pt>
                <c:pt idx="1535">
                  <c:v>45048.760416666664</c:v>
                </c:pt>
                <c:pt idx="1536">
                  <c:v>45048.770833333336</c:v>
                </c:pt>
                <c:pt idx="1537">
                  <c:v>45048.78125</c:v>
                </c:pt>
                <c:pt idx="1538">
                  <c:v>45048.791666666664</c:v>
                </c:pt>
                <c:pt idx="1539">
                  <c:v>45048.802083333336</c:v>
                </c:pt>
                <c:pt idx="1540">
                  <c:v>45048.8125</c:v>
                </c:pt>
                <c:pt idx="1541">
                  <c:v>45048.822916666664</c:v>
                </c:pt>
                <c:pt idx="1542">
                  <c:v>45048.833333333336</c:v>
                </c:pt>
                <c:pt idx="1543">
                  <c:v>45048.84375</c:v>
                </c:pt>
                <c:pt idx="1544">
                  <c:v>45048.854166666664</c:v>
                </c:pt>
                <c:pt idx="1545">
                  <c:v>45048.864583333336</c:v>
                </c:pt>
                <c:pt idx="1546">
                  <c:v>45048.875</c:v>
                </c:pt>
                <c:pt idx="1547">
                  <c:v>45048.885416666664</c:v>
                </c:pt>
                <c:pt idx="1548">
                  <c:v>45048.895833333336</c:v>
                </c:pt>
                <c:pt idx="1549">
                  <c:v>45048.90625</c:v>
                </c:pt>
                <c:pt idx="1550">
                  <c:v>45048.916666666664</c:v>
                </c:pt>
                <c:pt idx="1551">
                  <c:v>45048.927083333336</c:v>
                </c:pt>
                <c:pt idx="1552">
                  <c:v>45048.9375</c:v>
                </c:pt>
                <c:pt idx="1553">
                  <c:v>45048.947916666664</c:v>
                </c:pt>
                <c:pt idx="1554">
                  <c:v>45048.958333333336</c:v>
                </c:pt>
                <c:pt idx="1555">
                  <c:v>45048.96875</c:v>
                </c:pt>
                <c:pt idx="1556">
                  <c:v>45048.979166666664</c:v>
                </c:pt>
                <c:pt idx="1557">
                  <c:v>45048.989583333336</c:v>
                </c:pt>
                <c:pt idx="1558">
                  <c:v>45049</c:v>
                </c:pt>
                <c:pt idx="1559">
                  <c:v>45049.010416666664</c:v>
                </c:pt>
                <c:pt idx="1560">
                  <c:v>45049.020833333336</c:v>
                </c:pt>
                <c:pt idx="1561">
                  <c:v>45049.03125</c:v>
                </c:pt>
                <c:pt idx="1562">
                  <c:v>45049.041666666664</c:v>
                </c:pt>
                <c:pt idx="1563">
                  <c:v>45049.052083333336</c:v>
                </c:pt>
                <c:pt idx="1564">
                  <c:v>45049.0625</c:v>
                </c:pt>
                <c:pt idx="1565">
                  <c:v>45049.072916666664</c:v>
                </c:pt>
                <c:pt idx="1566">
                  <c:v>45049.083333333336</c:v>
                </c:pt>
                <c:pt idx="1567">
                  <c:v>45049.09375</c:v>
                </c:pt>
                <c:pt idx="1568">
                  <c:v>45049.104166666664</c:v>
                </c:pt>
                <c:pt idx="1569">
                  <c:v>45049.114583333336</c:v>
                </c:pt>
                <c:pt idx="1570">
                  <c:v>45049.125</c:v>
                </c:pt>
                <c:pt idx="1571">
                  <c:v>45049.135416666664</c:v>
                </c:pt>
                <c:pt idx="1572">
                  <c:v>45049.145833333336</c:v>
                </c:pt>
                <c:pt idx="1573">
                  <c:v>45049.15625</c:v>
                </c:pt>
                <c:pt idx="1574">
                  <c:v>45049.166666666664</c:v>
                </c:pt>
                <c:pt idx="1575">
                  <c:v>45049.177083333336</c:v>
                </c:pt>
                <c:pt idx="1576">
                  <c:v>45049.1875</c:v>
                </c:pt>
                <c:pt idx="1577">
                  <c:v>45049.197916666664</c:v>
                </c:pt>
                <c:pt idx="1578">
                  <c:v>45049.208333333336</c:v>
                </c:pt>
                <c:pt idx="1579">
                  <c:v>45049.21875</c:v>
                </c:pt>
                <c:pt idx="1580">
                  <c:v>45049.229166666664</c:v>
                </c:pt>
                <c:pt idx="1581">
                  <c:v>45049.239583333336</c:v>
                </c:pt>
                <c:pt idx="1582">
                  <c:v>45049.25</c:v>
                </c:pt>
                <c:pt idx="1583">
                  <c:v>45049.260416666664</c:v>
                </c:pt>
                <c:pt idx="1584">
                  <c:v>45049.270833333336</c:v>
                </c:pt>
                <c:pt idx="1585">
                  <c:v>45049.28125</c:v>
                </c:pt>
                <c:pt idx="1586">
                  <c:v>45049.291666666664</c:v>
                </c:pt>
                <c:pt idx="1587">
                  <c:v>45049.302083333336</c:v>
                </c:pt>
                <c:pt idx="1588">
                  <c:v>45049.3125</c:v>
                </c:pt>
                <c:pt idx="1589">
                  <c:v>45049.322916666664</c:v>
                </c:pt>
                <c:pt idx="1590">
                  <c:v>45049.333333333336</c:v>
                </c:pt>
                <c:pt idx="1591">
                  <c:v>45049.34375</c:v>
                </c:pt>
                <c:pt idx="1592">
                  <c:v>45049.354166666664</c:v>
                </c:pt>
                <c:pt idx="1593">
                  <c:v>45049.364583333336</c:v>
                </c:pt>
                <c:pt idx="1594">
                  <c:v>45049.375</c:v>
                </c:pt>
                <c:pt idx="1595">
                  <c:v>45049.385416666664</c:v>
                </c:pt>
                <c:pt idx="1596">
                  <c:v>45049.395833333336</c:v>
                </c:pt>
                <c:pt idx="1597">
                  <c:v>45049.40625</c:v>
                </c:pt>
                <c:pt idx="1598">
                  <c:v>45049.416666666664</c:v>
                </c:pt>
                <c:pt idx="1599">
                  <c:v>45049.427083333336</c:v>
                </c:pt>
                <c:pt idx="1600">
                  <c:v>45049.4375</c:v>
                </c:pt>
                <c:pt idx="1601">
                  <c:v>45049.447916666664</c:v>
                </c:pt>
                <c:pt idx="1602">
                  <c:v>45049.458333333336</c:v>
                </c:pt>
                <c:pt idx="1603">
                  <c:v>45049.46875</c:v>
                </c:pt>
                <c:pt idx="1604">
                  <c:v>45049.479166666664</c:v>
                </c:pt>
                <c:pt idx="1605">
                  <c:v>45049.489583333336</c:v>
                </c:pt>
                <c:pt idx="1606">
                  <c:v>45049.5</c:v>
                </c:pt>
                <c:pt idx="1607">
                  <c:v>45049.510416666664</c:v>
                </c:pt>
                <c:pt idx="1608">
                  <c:v>45049.520833333336</c:v>
                </c:pt>
                <c:pt idx="1609">
                  <c:v>45049.53125</c:v>
                </c:pt>
                <c:pt idx="1610">
                  <c:v>45049.541666666664</c:v>
                </c:pt>
                <c:pt idx="1611">
                  <c:v>45049.552083333336</c:v>
                </c:pt>
                <c:pt idx="1612">
                  <c:v>45049.5625</c:v>
                </c:pt>
                <c:pt idx="1613">
                  <c:v>45049.572916666664</c:v>
                </c:pt>
                <c:pt idx="1614">
                  <c:v>45049.583333333336</c:v>
                </c:pt>
                <c:pt idx="1615">
                  <c:v>45049.59375</c:v>
                </c:pt>
                <c:pt idx="1616">
                  <c:v>45049.604166666664</c:v>
                </c:pt>
                <c:pt idx="1617">
                  <c:v>45049.614583333336</c:v>
                </c:pt>
                <c:pt idx="1618">
                  <c:v>45049.625</c:v>
                </c:pt>
                <c:pt idx="1619">
                  <c:v>45049.635416666664</c:v>
                </c:pt>
                <c:pt idx="1620">
                  <c:v>45049.645833333336</c:v>
                </c:pt>
                <c:pt idx="1621">
                  <c:v>45049.65625</c:v>
                </c:pt>
                <c:pt idx="1622">
                  <c:v>45049.666666666664</c:v>
                </c:pt>
                <c:pt idx="1623">
                  <c:v>45049.677083333336</c:v>
                </c:pt>
                <c:pt idx="1624">
                  <c:v>45049.6875</c:v>
                </c:pt>
                <c:pt idx="1625">
                  <c:v>45049.697916666664</c:v>
                </c:pt>
                <c:pt idx="1626">
                  <c:v>45049.708333333336</c:v>
                </c:pt>
                <c:pt idx="1627">
                  <c:v>45049.71875</c:v>
                </c:pt>
                <c:pt idx="1628">
                  <c:v>45049.729166666664</c:v>
                </c:pt>
                <c:pt idx="1629">
                  <c:v>45049.739583333336</c:v>
                </c:pt>
                <c:pt idx="1630">
                  <c:v>45049.75</c:v>
                </c:pt>
                <c:pt idx="1631">
                  <c:v>45049.760416666664</c:v>
                </c:pt>
                <c:pt idx="1632">
                  <c:v>45049.770833333336</c:v>
                </c:pt>
                <c:pt idx="1633">
                  <c:v>45049.78125</c:v>
                </c:pt>
                <c:pt idx="1634">
                  <c:v>45049.791666666664</c:v>
                </c:pt>
                <c:pt idx="1635">
                  <c:v>45049.802083333336</c:v>
                </c:pt>
                <c:pt idx="1636">
                  <c:v>45049.8125</c:v>
                </c:pt>
                <c:pt idx="1637">
                  <c:v>45049.822916666664</c:v>
                </c:pt>
                <c:pt idx="1638">
                  <c:v>45049.833333333336</c:v>
                </c:pt>
                <c:pt idx="1639">
                  <c:v>45049.84375</c:v>
                </c:pt>
                <c:pt idx="1640">
                  <c:v>45049.854166666664</c:v>
                </c:pt>
                <c:pt idx="1641">
                  <c:v>45049.864583333336</c:v>
                </c:pt>
                <c:pt idx="1642">
                  <c:v>45049.875</c:v>
                </c:pt>
                <c:pt idx="1643">
                  <c:v>45049.885416666664</c:v>
                </c:pt>
                <c:pt idx="1644">
                  <c:v>45049.895833333336</c:v>
                </c:pt>
                <c:pt idx="1645">
                  <c:v>45049.90625</c:v>
                </c:pt>
                <c:pt idx="1646">
                  <c:v>45049.916666666664</c:v>
                </c:pt>
                <c:pt idx="1647">
                  <c:v>45049.927083333336</c:v>
                </c:pt>
                <c:pt idx="1648">
                  <c:v>45049.9375</c:v>
                </c:pt>
                <c:pt idx="1649">
                  <c:v>45049.947916666664</c:v>
                </c:pt>
                <c:pt idx="1650">
                  <c:v>45049.958333333336</c:v>
                </c:pt>
                <c:pt idx="1651">
                  <c:v>45049.96875</c:v>
                </c:pt>
                <c:pt idx="1652">
                  <c:v>45049.979166666664</c:v>
                </c:pt>
                <c:pt idx="1653">
                  <c:v>45049.989583333336</c:v>
                </c:pt>
                <c:pt idx="1654">
                  <c:v>45050</c:v>
                </c:pt>
                <c:pt idx="1655">
                  <c:v>45050.010416666664</c:v>
                </c:pt>
                <c:pt idx="1656">
                  <c:v>45050.020833333336</c:v>
                </c:pt>
                <c:pt idx="1657">
                  <c:v>45050.03125</c:v>
                </c:pt>
                <c:pt idx="1658">
                  <c:v>45050.041666666664</c:v>
                </c:pt>
                <c:pt idx="1659">
                  <c:v>45050.052083333336</c:v>
                </c:pt>
                <c:pt idx="1660">
                  <c:v>45050.0625</c:v>
                </c:pt>
                <c:pt idx="1661">
                  <c:v>45050.072916666664</c:v>
                </c:pt>
                <c:pt idx="1662">
                  <c:v>45050.083333333336</c:v>
                </c:pt>
                <c:pt idx="1663">
                  <c:v>45050.09375</c:v>
                </c:pt>
                <c:pt idx="1664">
                  <c:v>45050.104166666664</c:v>
                </c:pt>
                <c:pt idx="1665">
                  <c:v>45050.114583333336</c:v>
                </c:pt>
                <c:pt idx="1666">
                  <c:v>45050.125</c:v>
                </c:pt>
                <c:pt idx="1667">
                  <c:v>45050.135416666664</c:v>
                </c:pt>
                <c:pt idx="1668">
                  <c:v>45050.145833333336</c:v>
                </c:pt>
                <c:pt idx="1669">
                  <c:v>45050.15625</c:v>
                </c:pt>
                <c:pt idx="1670">
                  <c:v>45050.166666666664</c:v>
                </c:pt>
                <c:pt idx="1671">
                  <c:v>45050.177083333336</c:v>
                </c:pt>
                <c:pt idx="1672">
                  <c:v>45050.1875</c:v>
                </c:pt>
                <c:pt idx="1673">
                  <c:v>45050.197916666664</c:v>
                </c:pt>
                <c:pt idx="1674">
                  <c:v>45050.208333333336</c:v>
                </c:pt>
                <c:pt idx="1675">
                  <c:v>45050.21875</c:v>
                </c:pt>
                <c:pt idx="1676">
                  <c:v>45050.229166666664</c:v>
                </c:pt>
                <c:pt idx="1677">
                  <c:v>45050.239583333336</c:v>
                </c:pt>
                <c:pt idx="1678">
                  <c:v>45050.25</c:v>
                </c:pt>
                <c:pt idx="1679">
                  <c:v>45050.260416666664</c:v>
                </c:pt>
                <c:pt idx="1680">
                  <c:v>45050.270833333336</c:v>
                </c:pt>
                <c:pt idx="1681">
                  <c:v>45050.28125</c:v>
                </c:pt>
                <c:pt idx="1682">
                  <c:v>45050.291666666664</c:v>
                </c:pt>
                <c:pt idx="1683">
                  <c:v>45050.302083333336</c:v>
                </c:pt>
                <c:pt idx="1684">
                  <c:v>45050.3125</c:v>
                </c:pt>
                <c:pt idx="1685">
                  <c:v>45050.322916666664</c:v>
                </c:pt>
                <c:pt idx="1686">
                  <c:v>45050.333333333336</c:v>
                </c:pt>
                <c:pt idx="1687">
                  <c:v>45050.34375</c:v>
                </c:pt>
                <c:pt idx="1688">
                  <c:v>45050.354166666664</c:v>
                </c:pt>
                <c:pt idx="1689">
                  <c:v>45050.364583333336</c:v>
                </c:pt>
                <c:pt idx="1690">
                  <c:v>45050.375</c:v>
                </c:pt>
                <c:pt idx="1691">
                  <c:v>45050.385416666664</c:v>
                </c:pt>
                <c:pt idx="1692">
                  <c:v>45050.395833333336</c:v>
                </c:pt>
                <c:pt idx="1693">
                  <c:v>45050.40625</c:v>
                </c:pt>
                <c:pt idx="1694">
                  <c:v>45050.416666666664</c:v>
                </c:pt>
                <c:pt idx="1695">
                  <c:v>45050.427083333336</c:v>
                </c:pt>
                <c:pt idx="1696">
                  <c:v>45050.4375</c:v>
                </c:pt>
                <c:pt idx="1697">
                  <c:v>45050.447916666664</c:v>
                </c:pt>
                <c:pt idx="1698">
                  <c:v>45050.458333333336</c:v>
                </c:pt>
                <c:pt idx="1699">
                  <c:v>45050.46875</c:v>
                </c:pt>
                <c:pt idx="1700">
                  <c:v>45050.479166666664</c:v>
                </c:pt>
                <c:pt idx="1701">
                  <c:v>45050.489583333336</c:v>
                </c:pt>
                <c:pt idx="1702">
                  <c:v>45050.5</c:v>
                </c:pt>
                <c:pt idx="1703">
                  <c:v>45050.510416666664</c:v>
                </c:pt>
                <c:pt idx="1704">
                  <c:v>45050.520833333336</c:v>
                </c:pt>
                <c:pt idx="1705">
                  <c:v>45050.53125</c:v>
                </c:pt>
                <c:pt idx="1706">
                  <c:v>45050.541666666664</c:v>
                </c:pt>
                <c:pt idx="1707">
                  <c:v>45050.552083333336</c:v>
                </c:pt>
                <c:pt idx="1708">
                  <c:v>45050.5625</c:v>
                </c:pt>
                <c:pt idx="1709">
                  <c:v>45050.572916666664</c:v>
                </c:pt>
                <c:pt idx="1710">
                  <c:v>45050.583333333336</c:v>
                </c:pt>
                <c:pt idx="1711">
                  <c:v>45050.59375</c:v>
                </c:pt>
                <c:pt idx="1712">
                  <c:v>45050.604166666664</c:v>
                </c:pt>
                <c:pt idx="1713">
                  <c:v>45050.614583333336</c:v>
                </c:pt>
                <c:pt idx="1714">
                  <c:v>45050.625</c:v>
                </c:pt>
                <c:pt idx="1715">
                  <c:v>45050.635416666664</c:v>
                </c:pt>
                <c:pt idx="1716">
                  <c:v>45050.645833333336</c:v>
                </c:pt>
                <c:pt idx="1717">
                  <c:v>45050.65625</c:v>
                </c:pt>
                <c:pt idx="1718">
                  <c:v>45050.666666666664</c:v>
                </c:pt>
                <c:pt idx="1719">
                  <c:v>45050.677083333336</c:v>
                </c:pt>
                <c:pt idx="1720">
                  <c:v>45050.6875</c:v>
                </c:pt>
                <c:pt idx="1721">
                  <c:v>45050.697916666664</c:v>
                </c:pt>
                <c:pt idx="1722">
                  <c:v>45050.708333333336</c:v>
                </c:pt>
                <c:pt idx="1723">
                  <c:v>45050.71875</c:v>
                </c:pt>
                <c:pt idx="1724">
                  <c:v>45050.729166666664</c:v>
                </c:pt>
                <c:pt idx="1725">
                  <c:v>45050.739583333336</c:v>
                </c:pt>
                <c:pt idx="1726">
                  <c:v>45050.75</c:v>
                </c:pt>
                <c:pt idx="1727">
                  <c:v>45050.760416666664</c:v>
                </c:pt>
                <c:pt idx="1728">
                  <c:v>45050.770833333336</c:v>
                </c:pt>
                <c:pt idx="1729">
                  <c:v>45050.78125</c:v>
                </c:pt>
                <c:pt idx="1730">
                  <c:v>45050.791666666664</c:v>
                </c:pt>
                <c:pt idx="1731">
                  <c:v>45050.802083333336</c:v>
                </c:pt>
                <c:pt idx="1732">
                  <c:v>45050.8125</c:v>
                </c:pt>
                <c:pt idx="1733">
                  <c:v>45050.822916666664</c:v>
                </c:pt>
                <c:pt idx="1734">
                  <c:v>45050.833333333336</c:v>
                </c:pt>
                <c:pt idx="1735">
                  <c:v>45050.84375</c:v>
                </c:pt>
                <c:pt idx="1736">
                  <c:v>45050.854166666664</c:v>
                </c:pt>
                <c:pt idx="1737">
                  <c:v>45050.864583333336</c:v>
                </c:pt>
                <c:pt idx="1738">
                  <c:v>45050.875</c:v>
                </c:pt>
                <c:pt idx="1739">
                  <c:v>45050.885416666664</c:v>
                </c:pt>
                <c:pt idx="1740">
                  <c:v>45050.895833333336</c:v>
                </c:pt>
                <c:pt idx="1741">
                  <c:v>45050.90625</c:v>
                </c:pt>
                <c:pt idx="1742">
                  <c:v>45050.916666666664</c:v>
                </c:pt>
                <c:pt idx="1743">
                  <c:v>45050.927083333336</c:v>
                </c:pt>
                <c:pt idx="1744">
                  <c:v>45050.9375</c:v>
                </c:pt>
                <c:pt idx="1745">
                  <c:v>45050.947916666664</c:v>
                </c:pt>
                <c:pt idx="1746">
                  <c:v>45050.958333333336</c:v>
                </c:pt>
                <c:pt idx="1747">
                  <c:v>45050.96875</c:v>
                </c:pt>
                <c:pt idx="1748">
                  <c:v>45050.979166666664</c:v>
                </c:pt>
                <c:pt idx="1749">
                  <c:v>45050.989583333336</c:v>
                </c:pt>
                <c:pt idx="1750">
                  <c:v>45051</c:v>
                </c:pt>
                <c:pt idx="1751">
                  <c:v>45051.010416666664</c:v>
                </c:pt>
                <c:pt idx="1752">
                  <c:v>45051.020833333336</c:v>
                </c:pt>
                <c:pt idx="1753">
                  <c:v>45051.03125</c:v>
                </c:pt>
                <c:pt idx="1754">
                  <c:v>45051.041666666664</c:v>
                </c:pt>
                <c:pt idx="1755">
                  <c:v>45051.052083333336</c:v>
                </c:pt>
                <c:pt idx="1756">
                  <c:v>45051.0625</c:v>
                </c:pt>
                <c:pt idx="1757">
                  <c:v>45051.072916666664</c:v>
                </c:pt>
                <c:pt idx="1758">
                  <c:v>45051.083333333336</c:v>
                </c:pt>
                <c:pt idx="1759">
                  <c:v>45051.09375</c:v>
                </c:pt>
                <c:pt idx="1760">
                  <c:v>45051.104166666664</c:v>
                </c:pt>
                <c:pt idx="1761">
                  <c:v>45051.114583333336</c:v>
                </c:pt>
                <c:pt idx="1762">
                  <c:v>45051.125</c:v>
                </c:pt>
                <c:pt idx="1763">
                  <c:v>45051.135416666664</c:v>
                </c:pt>
                <c:pt idx="1764">
                  <c:v>45051.145833333336</c:v>
                </c:pt>
                <c:pt idx="1765">
                  <c:v>45051.15625</c:v>
                </c:pt>
                <c:pt idx="1766">
                  <c:v>45051.166666666664</c:v>
                </c:pt>
                <c:pt idx="1767">
                  <c:v>45051.177083333336</c:v>
                </c:pt>
                <c:pt idx="1768">
                  <c:v>45051.1875</c:v>
                </c:pt>
                <c:pt idx="1769">
                  <c:v>45051.197916666664</c:v>
                </c:pt>
                <c:pt idx="1770">
                  <c:v>45051.208333333336</c:v>
                </c:pt>
                <c:pt idx="1771">
                  <c:v>45051.21875</c:v>
                </c:pt>
                <c:pt idx="1772">
                  <c:v>45051.229166666664</c:v>
                </c:pt>
                <c:pt idx="1773">
                  <c:v>45051.239583333336</c:v>
                </c:pt>
                <c:pt idx="1774">
                  <c:v>45051.25</c:v>
                </c:pt>
                <c:pt idx="1775">
                  <c:v>45051.260416666664</c:v>
                </c:pt>
                <c:pt idx="1776">
                  <c:v>45051.270833333336</c:v>
                </c:pt>
                <c:pt idx="1777">
                  <c:v>45051.28125</c:v>
                </c:pt>
                <c:pt idx="1778">
                  <c:v>45051.291666666664</c:v>
                </c:pt>
                <c:pt idx="1779">
                  <c:v>45051.302083333336</c:v>
                </c:pt>
                <c:pt idx="1780">
                  <c:v>45051.3125</c:v>
                </c:pt>
                <c:pt idx="1781">
                  <c:v>45051.322916666664</c:v>
                </c:pt>
                <c:pt idx="1782">
                  <c:v>45051.333333333336</c:v>
                </c:pt>
                <c:pt idx="1783">
                  <c:v>45051.34375</c:v>
                </c:pt>
                <c:pt idx="1784">
                  <c:v>45051.354166666664</c:v>
                </c:pt>
                <c:pt idx="1785">
                  <c:v>45051.364583333336</c:v>
                </c:pt>
                <c:pt idx="1786">
                  <c:v>45051.375</c:v>
                </c:pt>
                <c:pt idx="1787">
                  <c:v>45051.385416666664</c:v>
                </c:pt>
                <c:pt idx="1788">
                  <c:v>45051.395833333336</c:v>
                </c:pt>
                <c:pt idx="1789">
                  <c:v>45051.40625</c:v>
                </c:pt>
                <c:pt idx="1790">
                  <c:v>45051.416666666664</c:v>
                </c:pt>
                <c:pt idx="1791">
                  <c:v>45051.427083333336</c:v>
                </c:pt>
                <c:pt idx="1792">
                  <c:v>45051.4375</c:v>
                </c:pt>
                <c:pt idx="1793">
                  <c:v>45051.447916666664</c:v>
                </c:pt>
                <c:pt idx="1794">
                  <c:v>45051.458333333336</c:v>
                </c:pt>
                <c:pt idx="1795">
                  <c:v>45051.46875</c:v>
                </c:pt>
                <c:pt idx="1796">
                  <c:v>45051.479166666664</c:v>
                </c:pt>
                <c:pt idx="1797">
                  <c:v>45051.489583333336</c:v>
                </c:pt>
                <c:pt idx="1798">
                  <c:v>45051.5</c:v>
                </c:pt>
                <c:pt idx="1799">
                  <c:v>45051.510416666664</c:v>
                </c:pt>
                <c:pt idx="1800">
                  <c:v>45051.520833333336</c:v>
                </c:pt>
                <c:pt idx="1801">
                  <c:v>45051.53125</c:v>
                </c:pt>
                <c:pt idx="1802">
                  <c:v>45051.541666666664</c:v>
                </c:pt>
                <c:pt idx="1803">
                  <c:v>45051.552083333336</c:v>
                </c:pt>
                <c:pt idx="1804">
                  <c:v>45051.5625</c:v>
                </c:pt>
                <c:pt idx="1805">
                  <c:v>45051.572916666664</c:v>
                </c:pt>
                <c:pt idx="1806">
                  <c:v>45051.583333333336</c:v>
                </c:pt>
                <c:pt idx="1807">
                  <c:v>45051.59375</c:v>
                </c:pt>
                <c:pt idx="1808">
                  <c:v>45051.604166666664</c:v>
                </c:pt>
                <c:pt idx="1809">
                  <c:v>45051.614583333336</c:v>
                </c:pt>
                <c:pt idx="1810">
                  <c:v>45051.625</c:v>
                </c:pt>
                <c:pt idx="1811">
                  <c:v>45051.635416666664</c:v>
                </c:pt>
                <c:pt idx="1812">
                  <c:v>45051.645833333336</c:v>
                </c:pt>
                <c:pt idx="1813">
                  <c:v>45051.65625</c:v>
                </c:pt>
                <c:pt idx="1814">
                  <c:v>45051.666666666664</c:v>
                </c:pt>
                <c:pt idx="1815">
                  <c:v>45051.677083333336</c:v>
                </c:pt>
                <c:pt idx="1816">
                  <c:v>45051.6875</c:v>
                </c:pt>
                <c:pt idx="1817">
                  <c:v>45051.697916666664</c:v>
                </c:pt>
                <c:pt idx="1818">
                  <c:v>45051.708333333336</c:v>
                </c:pt>
                <c:pt idx="1819">
                  <c:v>45051.71875</c:v>
                </c:pt>
                <c:pt idx="1820">
                  <c:v>45051.729166666664</c:v>
                </c:pt>
              </c:numCache>
            </c:numRef>
          </c:xVal>
          <c:yVal>
            <c:numRef>
              <c:f>'storms - seasonal amp funct'!$BD$3:$BD$1823</c:f>
              <c:numCache>
                <c:formatCode>0.00</c:formatCode>
                <c:ptCount val="1821"/>
                <c:pt idx="0">
                  <c:v>105.52</c:v>
                </c:pt>
                <c:pt idx="1">
                  <c:v>105.79</c:v>
                </c:pt>
                <c:pt idx="2">
                  <c:v>106.5</c:v>
                </c:pt>
                <c:pt idx="3">
                  <c:v>107.06</c:v>
                </c:pt>
                <c:pt idx="4">
                  <c:v>107.06</c:v>
                </c:pt>
                <c:pt idx="5">
                  <c:v>107.14</c:v>
                </c:pt>
                <c:pt idx="6">
                  <c:v>107.28</c:v>
                </c:pt>
                <c:pt idx="7">
                  <c:v>107.28</c:v>
                </c:pt>
                <c:pt idx="8">
                  <c:v>107.4</c:v>
                </c:pt>
                <c:pt idx="9">
                  <c:v>107.4</c:v>
                </c:pt>
                <c:pt idx="10">
                  <c:v>107.4</c:v>
                </c:pt>
                <c:pt idx="11">
                  <c:v>107.4</c:v>
                </c:pt>
                <c:pt idx="12">
                  <c:v>107.4</c:v>
                </c:pt>
                <c:pt idx="13">
                  <c:v>107.4</c:v>
                </c:pt>
                <c:pt idx="14">
                  <c:v>107.28</c:v>
                </c:pt>
                <c:pt idx="15">
                  <c:v>107.14</c:v>
                </c:pt>
                <c:pt idx="16">
                  <c:v>107.12</c:v>
                </c:pt>
                <c:pt idx="17">
                  <c:v>107.06</c:v>
                </c:pt>
                <c:pt idx="18">
                  <c:v>106.98</c:v>
                </c:pt>
                <c:pt idx="19">
                  <c:v>106.94</c:v>
                </c:pt>
                <c:pt idx="20">
                  <c:v>106.91</c:v>
                </c:pt>
                <c:pt idx="21">
                  <c:v>106.9</c:v>
                </c:pt>
                <c:pt idx="22">
                  <c:v>106.86</c:v>
                </c:pt>
                <c:pt idx="23">
                  <c:v>106.78</c:v>
                </c:pt>
                <c:pt idx="24">
                  <c:v>106.64</c:v>
                </c:pt>
                <c:pt idx="25">
                  <c:v>106.64</c:v>
                </c:pt>
                <c:pt idx="26">
                  <c:v>106.64</c:v>
                </c:pt>
                <c:pt idx="27">
                  <c:v>106.64</c:v>
                </c:pt>
                <c:pt idx="28">
                  <c:v>106.5</c:v>
                </c:pt>
                <c:pt idx="29">
                  <c:v>106.56</c:v>
                </c:pt>
                <c:pt idx="30">
                  <c:v>106.5</c:v>
                </c:pt>
                <c:pt idx="31">
                  <c:v>106.41</c:v>
                </c:pt>
                <c:pt idx="32">
                  <c:v>106.36</c:v>
                </c:pt>
                <c:pt idx="33">
                  <c:v>106.36</c:v>
                </c:pt>
                <c:pt idx="34">
                  <c:v>106.36</c:v>
                </c:pt>
                <c:pt idx="35">
                  <c:v>106.33</c:v>
                </c:pt>
                <c:pt idx="36">
                  <c:v>106.32</c:v>
                </c:pt>
                <c:pt idx="37">
                  <c:v>106.21</c:v>
                </c:pt>
                <c:pt idx="38">
                  <c:v>106.11</c:v>
                </c:pt>
                <c:pt idx="39">
                  <c:v>106.11</c:v>
                </c:pt>
                <c:pt idx="40">
                  <c:v>105.98</c:v>
                </c:pt>
                <c:pt idx="41">
                  <c:v>105.82</c:v>
                </c:pt>
                <c:pt idx="42">
                  <c:v>105.75</c:v>
                </c:pt>
                <c:pt idx="43">
                  <c:v>105.63</c:v>
                </c:pt>
                <c:pt idx="44">
                  <c:v>105.49</c:v>
                </c:pt>
                <c:pt idx="45">
                  <c:v>105.47</c:v>
                </c:pt>
                <c:pt idx="46">
                  <c:v>105.46</c:v>
                </c:pt>
                <c:pt idx="47">
                  <c:v>105.45</c:v>
                </c:pt>
                <c:pt idx="48">
                  <c:v>105.37</c:v>
                </c:pt>
                <c:pt idx="49">
                  <c:v>105.28</c:v>
                </c:pt>
                <c:pt idx="50">
                  <c:v>105.23</c:v>
                </c:pt>
                <c:pt idx="51">
                  <c:v>105.15</c:v>
                </c:pt>
                <c:pt idx="52">
                  <c:v>104.98</c:v>
                </c:pt>
                <c:pt idx="53">
                  <c:v>104.5</c:v>
                </c:pt>
                <c:pt idx="54">
                  <c:v>104.02</c:v>
                </c:pt>
                <c:pt idx="55">
                  <c:v>103.73</c:v>
                </c:pt>
                <c:pt idx="56">
                  <c:v>103.6</c:v>
                </c:pt>
                <c:pt idx="57">
                  <c:v>103.53</c:v>
                </c:pt>
                <c:pt idx="58">
                  <c:v>103.47</c:v>
                </c:pt>
                <c:pt idx="59">
                  <c:v>103.39</c:v>
                </c:pt>
                <c:pt idx="60">
                  <c:v>103.25</c:v>
                </c:pt>
                <c:pt idx="61">
                  <c:v>102.9</c:v>
                </c:pt>
                <c:pt idx="62">
                  <c:v>102.5</c:v>
                </c:pt>
                <c:pt idx="63">
                  <c:v>102.34</c:v>
                </c:pt>
                <c:pt idx="64">
                  <c:v>102.26</c:v>
                </c:pt>
                <c:pt idx="65">
                  <c:v>102.2</c:v>
                </c:pt>
                <c:pt idx="66">
                  <c:v>101.52</c:v>
                </c:pt>
                <c:pt idx="67">
                  <c:v>100.78</c:v>
                </c:pt>
                <c:pt idx="68">
                  <c:v>100.61</c:v>
                </c:pt>
                <c:pt idx="69">
                  <c:v>100.61</c:v>
                </c:pt>
                <c:pt idx="70">
                  <c:v>100.49</c:v>
                </c:pt>
                <c:pt idx="71">
                  <c:v>100.49</c:v>
                </c:pt>
                <c:pt idx="72">
                  <c:v>100.49</c:v>
                </c:pt>
                <c:pt idx="73">
                  <c:v>100.49</c:v>
                </c:pt>
                <c:pt idx="74">
                  <c:v>100.46</c:v>
                </c:pt>
                <c:pt idx="75">
                  <c:v>100.41</c:v>
                </c:pt>
                <c:pt idx="76">
                  <c:v>100.41</c:v>
                </c:pt>
                <c:pt idx="77">
                  <c:v>100.41</c:v>
                </c:pt>
                <c:pt idx="78">
                  <c:v>100.41</c:v>
                </c:pt>
                <c:pt idx="79">
                  <c:v>100.46</c:v>
                </c:pt>
                <c:pt idx="80">
                  <c:v>100.47</c:v>
                </c:pt>
                <c:pt idx="81">
                  <c:v>100.58</c:v>
                </c:pt>
                <c:pt idx="82">
                  <c:v>100.69</c:v>
                </c:pt>
                <c:pt idx="83">
                  <c:v>100.75</c:v>
                </c:pt>
                <c:pt idx="84">
                  <c:v>100.88</c:v>
                </c:pt>
                <c:pt idx="85">
                  <c:v>100.88</c:v>
                </c:pt>
                <c:pt idx="86">
                  <c:v>100.88</c:v>
                </c:pt>
                <c:pt idx="87">
                  <c:v>100.88</c:v>
                </c:pt>
                <c:pt idx="88">
                  <c:v>100.88</c:v>
                </c:pt>
                <c:pt idx="89">
                  <c:v>100.88</c:v>
                </c:pt>
                <c:pt idx="90">
                  <c:v>100.89</c:v>
                </c:pt>
                <c:pt idx="91">
                  <c:v>100.89</c:v>
                </c:pt>
                <c:pt idx="92">
                  <c:v>100.92</c:v>
                </c:pt>
                <c:pt idx="93">
                  <c:v>100.92</c:v>
                </c:pt>
                <c:pt idx="94">
                  <c:v>101.3</c:v>
                </c:pt>
                <c:pt idx="95">
                  <c:v>101.61</c:v>
                </c:pt>
                <c:pt idx="96">
                  <c:v>101.67</c:v>
                </c:pt>
                <c:pt idx="97">
                  <c:v>101.68</c:v>
                </c:pt>
                <c:pt idx="98">
                  <c:v>101.71</c:v>
                </c:pt>
                <c:pt idx="99">
                  <c:v>101.71</c:v>
                </c:pt>
                <c:pt idx="100">
                  <c:v>101.71</c:v>
                </c:pt>
                <c:pt idx="101">
                  <c:v>101.71</c:v>
                </c:pt>
                <c:pt idx="102">
                  <c:v>101.71</c:v>
                </c:pt>
                <c:pt idx="103">
                  <c:v>101.71</c:v>
                </c:pt>
                <c:pt idx="104">
                  <c:v>102</c:v>
                </c:pt>
                <c:pt idx="105">
                  <c:v>102.06</c:v>
                </c:pt>
                <c:pt idx="106">
                  <c:v>102.37</c:v>
                </c:pt>
                <c:pt idx="107">
                  <c:v>102.47</c:v>
                </c:pt>
                <c:pt idx="108">
                  <c:v>102.47</c:v>
                </c:pt>
                <c:pt idx="109">
                  <c:v>102.61</c:v>
                </c:pt>
                <c:pt idx="110">
                  <c:v>102.77</c:v>
                </c:pt>
                <c:pt idx="111">
                  <c:v>102.84</c:v>
                </c:pt>
                <c:pt idx="112">
                  <c:v>102.84</c:v>
                </c:pt>
                <c:pt idx="113">
                  <c:v>102.84</c:v>
                </c:pt>
                <c:pt idx="114">
                  <c:v>102.93</c:v>
                </c:pt>
                <c:pt idx="115">
                  <c:v>102.99</c:v>
                </c:pt>
                <c:pt idx="116">
                  <c:v>102.99</c:v>
                </c:pt>
                <c:pt idx="117">
                  <c:v>103.06</c:v>
                </c:pt>
                <c:pt idx="118">
                  <c:v>103.23</c:v>
                </c:pt>
                <c:pt idx="119">
                  <c:v>103.35</c:v>
                </c:pt>
                <c:pt idx="120">
                  <c:v>103.24</c:v>
                </c:pt>
                <c:pt idx="121">
                  <c:v>103.24</c:v>
                </c:pt>
                <c:pt idx="122">
                  <c:v>103.24</c:v>
                </c:pt>
                <c:pt idx="123">
                  <c:v>103.24</c:v>
                </c:pt>
                <c:pt idx="124">
                  <c:v>103.35</c:v>
                </c:pt>
                <c:pt idx="125">
                  <c:v>103.35</c:v>
                </c:pt>
                <c:pt idx="126">
                  <c:v>103.43</c:v>
                </c:pt>
                <c:pt idx="127">
                  <c:v>103.54</c:v>
                </c:pt>
                <c:pt idx="128">
                  <c:v>103.6</c:v>
                </c:pt>
                <c:pt idx="129">
                  <c:v>103.6</c:v>
                </c:pt>
                <c:pt idx="130">
                  <c:v>103.6</c:v>
                </c:pt>
                <c:pt idx="131">
                  <c:v>103.6</c:v>
                </c:pt>
                <c:pt idx="132">
                  <c:v>103.6</c:v>
                </c:pt>
                <c:pt idx="133">
                  <c:v>103.6</c:v>
                </c:pt>
                <c:pt idx="134">
                  <c:v>103.39</c:v>
                </c:pt>
                <c:pt idx="135">
                  <c:v>103.21</c:v>
                </c:pt>
                <c:pt idx="136">
                  <c:v>103.15</c:v>
                </c:pt>
                <c:pt idx="137">
                  <c:v>103.11</c:v>
                </c:pt>
                <c:pt idx="138">
                  <c:v>103.11</c:v>
                </c:pt>
                <c:pt idx="139">
                  <c:v>102.98</c:v>
                </c:pt>
                <c:pt idx="140">
                  <c:v>102.98</c:v>
                </c:pt>
                <c:pt idx="141">
                  <c:v>102.86</c:v>
                </c:pt>
                <c:pt idx="142">
                  <c:v>102.89</c:v>
                </c:pt>
                <c:pt idx="143">
                  <c:v>102.85</c:v>
                </c:pt>
                <c:pt idx="144">
                  <c:v>102.79</c:v>
                </c:pt>
                <c:pt idx="145">
                  <c:v>102.56</c:v>
                </c:pt>
                <c:pt idx="146">
                  <c:v>102.3</c:v>
                </c:pt>
                <c:pt idx="147">
                  <c:v>102.23</c:v>
                </c:pt>
                <c:pt idx="148">
                  <c:v>102.12</c:v>
                </c:pt>
                <c:pt idx="149">
                  <c:v>101.94</c:v>
                </c:pt>
                <c:pt idx="150">
                  <c:v>101.83</c:v>
                </c:pt>
                <c:pt idx="151">
                  <c:v>101.82</c:v>
                </c:pt>
                <c:pt idx="152">
                  <c:v>101.79</c:v>
                </c:pt>
                <c:pt idx="153">
                  <c:v>101.41</c:v>
                </c:pt>
                <c:pt idx="154">
                  <c:v>100.92</c:v>
                </c:pt>
                <c:pt idx="155">
                  <c:v>100.74</c:v>
                </c:pt>
                <c:pt idx="156">
                  <c:v>100.59</c:v>
                </c:pt>
                <c:pt idx="157">
                  <c:v>100.11</c:v>
                </c:pt>
                <c:pt idx="158">
                  <c:v>99.67</c:v>
                </c:pt>
                <c:pt idx="159">
                  <c:v>99.46</c:v>
                </c:pt>
                <c:pt idx="160">
                  <c:v>99.17</c:v>
                </c:pt>
                <c:pt idx="161">
                  <c:v>98.95</c:v>
                </c:pt>
                <c:pt idx="162">
                  <c:v>98.45</c:v>
                </c:pt>
                <c:pt idx="163">
                  <c:v>97.51</c:v>
                </c:pt>
                <c:pt idx="164">
                  <c:v>96.8</c:v>
                </c:pt>
                <c:pt idx="165">
                  <c:v>96.62</c:v>
                </c:pt>
                <c:pt idx="166">
                  <c:v>96.45</c:v>
                </c:pt>
                <c:pt idx="167">
                  <c:v>96.45</c:v>
                </c:pt>
                <c:pt idx="168">
                  <c:v>96.36</c:v>
                </c:pt>
                <c:pt idx="169">
                  <c:v>96.36</c:v>
                </c:pt>
                <c:pt idx="170">
                  <c:v>96.36</c:v>
                </c:pt>
                <c:pt idx="171">
                  <c:v>96.36</c:v>
                </c:pt>
                <c:pt idx="172">
                  <c:v>96.36</c:v>
                </c:pt>
                <c:pt idx="173">
                  <c:v>96.36</c:v>
                </c:pt>
                <c:pt idx="174">
                  <c:v>96.36</c:v>
                </c:pt>
                <c:pt idx="175">
                  <c:v>96.47</c:v>
                </c:pt>
                <c:pt idx="176">
                  <c:v>96.56</c:v>
                </c:pt>
                <c:pt idx="177">
                  <c:v>96.62</c:v>
                </c:pt>
                <c:pt idx="178">
                  <c:v>96.69</c:v>
                </c:pt>
                <c:pt idx="179">
                  <c:v>97.12</c:v>
                </c:pt>
                <c:pt idx="180">
                  <c:v>98.03</c:v>
                </c:pt>
                <c:pt idx="181">
                  <c:v>98.65</c:v>
                </c:pt>
                <c:pt idx="182">
                  <c:v>99.02</c:v>
                </c:pt>
                <c:pt idx="183">
                  <c:v>99.6</c:v>
                </c:pt>
                <c:pt idx="184">
                  <c:v>100.37</c:v>
                </c:pt>
                <c:pt idx="185">
                  <c:v>100.92</c:v>
                </c:pt>
                <c:pt idx="186">
                  <c:v>101.35</c:v>
                </c:pt>
                <c:pt idx="187">
                  <c:v>101.79</c:v>
                </c:pt>
                <c:pt idx="188">
                  <c:v>101.96</c:v>
                </c:pt>
                <c:pt idx="189">
                  <c:v>102.07</c:v>
                </c:pt>
                <c:pt idx="190">
                  <c:v>102.37</c:v>
                </c:pt>
                <c:pt idx="191">
                  <c:v>102.7</c:v>
                </c:pt>
                <c:pt idx="192">
                  <c:v>102.81</c:v>
                </c:pt>
                <c:pt idx="193">
                  <c:v>102.9</c:v>
                </c:pt>
                <c:pt idx="194">
                  <c:v>103.02</c:v>
                </c:pt>
                <c:pt idx="195">
                  <c:v>103.17</c:v>
                </c:pt>
                <c:pt idx="196">
                  <c:v>103.28</c:v>
                </c:pt>
                <c:pt idx="197">
                  <c:v>103.37</c:v>
                </c:pt>
                <c:pt idx="198">
                  <c:v>103.4</c:v>
                </c:pt>
                <c:pt idx="199">
                  <c:v>103.54</c:v>
                </c:pt>
                <c:pt idx="200">
                  <c:v>103.68</c:v>
                </c:pt>
                <c:pt idx="201">
                  <c:v>103.7</c:v>
                </c:pt>
                <c:pt idx="202">
                  <c:v>104</c:v>
                </c:pt>
                <c:pt idx="203">
                  <c:v>104.33</c:v>
                </c:pt>
                <c:pt idx="204">
                  <c:v>104.33</c:v>
                </c:pt>
                <c:pt idx="205">
                  <c:v>104.33</c:v>
                </c:pt>
                <c:pt idx="206">
                  <c:v>104.33</c:v>
                </c:pt>
                <c:pt idx="207">
                  <c:v>104.33</c:v>
                </c:pt>
                <c:pt idx="208">
                  <c:v>104.33</c:v>
                </c:pt>
                <c:pt idx="209">
                  <c:v>104.33</c:v>
                </c:pt>
                <c:pt idx="210">
                  <c:v>104.33</c:v>
                </c:pt>
                <c:pt idx="211">
                  <c:v>104.33</c:v>
                </c:pt>
                <c:pt idx="212">
                  <c:v>104.33</c:v>
                </c:pt>
                <c:pt idx="213">
                  <c:v>104.28</c:v>
                </c:pt>
                <c:pt idx="214">
                  <c:v>104.16</c:v>
                </c:pt>
                <c:pt idx="215">
                  <c:v>104.01</c:v>
                </c:pt>
                <c:pt idx="216">
                  <c:v>103.81</c:v>
                </c:pt>
                <c:pt idx="217">
                  <c:v>103.66</c:v>
                </c:pt>
                <c:pt idx="218">
                  <c:v>103.48</c:v>
                </c:pt>
                <c:pt idx="219">
                  <c:v>103.31</c:v>
                </c:pt>
                <c:pt idx="220">
                  <c:v>103.27</c:v>
                </c:pt>
                <c:pt idx="221">
                  <c:v>103.27</c:v>
                </c:pt>
                <c:pt idx="222">
                  <c:v>103.22</c:v>
                </c:pt>
                <c:pt idx="223">
                  <c:v>103.13</c:v>
                </c:pt>
                <c:pt idx="224">
                  <c:v>102.9</c:v>
                </c:pt>
                <c:pt idx="225">
                  <c:v>102.65</c:v>
                </c:pt>
                <c:pt idx="226">
                  <c:v>102.51</c:v>
                </c:pt>
                <c:pt idx="227">
                  <c:v>102.41</c:v>
                </c:pt>
                <c:pt idx="228">
                  <c:v>102.34</c:v>
                </c:pt>
                <c:pt idx="229">
                  <c:v>102.25</c:v>
                </c:pt>
                <c:pt idx="230">
                  <c:v>102.25</c:v>
                </c:pt>
                <c:pt idx="231">
                  <c:v>102.25</c:v>
                </c:pt>
                <c:pt idx="232">
                  <c:v>102.34</c:v>
                </c:pt>
                <c:pt idx="233">
                  <c:v>102.37</c:v>
                </c:pt>
                <c:pt idx="234">
                  <c:v>102.51</c:v>
                </c:pt>
                <c:pt idx="235">
                  <c:v>102.51</c:v>
                </c:pt>
                <c:pt idx="236">
                  <c:v>102.51</c:v>
                </c:pt>
                <c:pt idx="237">
                  <c:v>102.51</c:v>
                </c:pt>
                <c:pt idx="238">
                  <c:v>102.51</c:v>
                </c:pt>
                <c:pt idx="239">
                  <c:v>102.51</c:v>
                </c:pt>
                <c:pt idx="240">
                  <c:v>102.37</c:v>
                </c:pt>
                <c:pt idx="241">
                  <c:v>102.25</c:v>
                </c:pt>
                <c:pt idx="242">
                  <c:v>102.18</c:v>
                </c:pt>
                <c:pt idx="243">
                  <c:v>102.07</c:v>
                </c:pt>
                <c:pt idx="244">
                  <c:v>101.86</c:v>
                </c:pt>
                <c:pt idx="245">
                  <c:v>101.58</c:v>
                </c:pt>
                <c:pt idx="246">
                  <c:v>101.58</c:v>
                </c:pt>
                <c:pt idx="247">
                  <c:v>101.24</c:v>
                </c:pt>
                <c:pt idx="248">
                  <c:v>100.93</c:v>
                </c:pt>
                <c:pt idx="249">
                  <c:v>100.75</c:v>
                </c:pt>
                <c:pt idx="250">
                  <c:v>100.67</c:v>
                </c:pt>
                <c:pt idx="251">
                  <c:v>100.62</c:v>
                </c:pt>
                <c:pt idx="252">
                  <c:v>100.29</c:v>
                </c:pt>
                <c:pt idx="253">
                  <c:v>99.62</c:v>
                </c:pt>
                <c:pt idx="254">
                  <c:v>99.22</c:v>
                </c:pt>
                <c:pt idx="255">
                  <c:v>99.18</c:v>
                </c:pt>
                <c:pt idx="256">
                  <c:v>99.04</c:v>
                </c:pt>
                <c:pt idx="257">
                  <c:v>98.93</c:v>
                </c:pt>
                <c:pt idx="258">
                  <c:v>98.8</c:v>
                </c:pt>
                <c:pt idx="259">
                  <c:v>98.65</c:v>
                </c:pt>
                <c:pt idx="260">
                  <c:v>98.65</c:v>
                </c:pt>
                <c:pt idx="261">
                  <c:v>98.61</c:v>
                </c:pt>
                <c:pt idx="262">
                  <c:v>98.61</c:v>
                </c:pt>
                <c:pt idx="263">
                  <c:v>98.61</c:v>
                </c:pt>
                <c:pt idx="264">
                  <c:v>98.61</c:v>
                </c:pt>
                <c:pt idx="265">
                  <c:v>98.61</c:v>
                </c:pt>
                <c:pt idx="266">
                  <c:v>98.61</c:v>
                </c:pt>
                <c:pt idx="267">
                  <c:v>98.61</c:v>
                </c:pt>
                <c:pt idx="268">
                  <c:v>98.61</c:v>
                </c:pt>
                <c:pt idx="269">
                  <c:v>98.83</c:v>
                </c:pt>
                <c:pt idx="270">
                  <c:v>98.83</c:v>
                </c:pt>
                <c:pt idx="271">
                  <c:v>99.07</c:v>
                </c:pt>
                <c:pt idx="272">
                  <c:v>99.29</c:v>
                </c:pt>
                <c:pt idx="273">
                  <c:v>99.66</c:v>
                </c:pt>
                <c:pt idx="274">
                  <c:v>100.05</c:v>
                </c:pt>
                <c:pt idx="275">
                  <c:v>100.56</c:v>
                </c:pt>
                <c:pt idx="276">
                  <c:v>101.79</c:v>
                </c:pt>
                <c:pt idx="277">
                  <c:v>103.42</c:v>
                </c:pt>
                <c:pt idx="278">
                  <c:v>115.13</c:v>
                </c:pt>
                <c:pt idx="279">
                  <c:v>115.28</c:v>
                </c:pt>
                <c:pt idx="280">
                  <c:v>115.45</c:v>
                </c:pt>
                <c:pt idx="281">
                  <c:v>115.78</c:v>
                </c:pt>
                <c:pt idx="282">
                  <c:v>116.22</c:v>
                </c:pt>
                <c:pt idx="283">
                  <c:v>116.89</c:v>
                </c:pt>
                <c:pt idx="284">
                  <c:v>117.71</c:v>
                </c:pt>
                <c:pt idx="285">
                  <c:v>118.09</c:v>
                </c:pt>
                <c:pt idx="286">
                  <c:v>118.09</c:v>
                </c:pt>
                <c:pt idx="287">
                  <c:v>118.09</c:v>
                </c:pt>
                <c:pt idx="288">
                  <c:v>118.09</c:v>
                </c:pt>
                <c:pt idx="289">
                  <c:v>118.09</c:v>
                </c:pt>
                <c:pt idx="290">
                  <c:v>118.09</c:v>
                </c:pt>
                <c:pt idx="291">
                  <c:v>118.09</c:v>
                </c:pt>
                <c:pt idx="292">
                  <c:v>118.09</c:v>
                </c:pt>
                <c:pt idx="293">
                  <c:v>118.09</c:v>
                </c:pt>
                <c:pt idx="294">
                  <c:v>117.89</c:v>
                </c:pt>
                <c:pt idx="295">
                  <c:v>117.7</c:v>
                </c:pt>
                <c:pt idx="296">
                  <c:v>117.6</c:v>
                </c:pt>
                <c:pt idx="297">
                  <c:v>117.54</c:v>
                </c:pt>
                <c:pt idx="298">
                  <c:v>117.48</c:v>
                </c:pt>
                <c:pt idx="299">
                  <c:v>117.48</c:v>
                </c:pt>
                <c:pt idx="300">
                  <c:v>117.39</c:v>
                </c:pt>
                <c:pt idx="301">
                  <c:v>117.19</c:v>
                </c:pt>
                <c:pt idx="302">
                  <c:v>116.99</c:v>
                </c:pt>
                <c:pt idx="303">
                  <c:v>116.81</c:v>
                </c:pt>
                <c:pt idx="304">
                  <c:v>116.62</c:v>
                </c:pt>
                <c:pt idx="305">
                  <c:v>116.62</c:v>
                </c:pt>
                <c:pt idx="306">
                  <c:v>116.53</c:v>
                </c:pt>
                <c:pt idx="307">
                  <c:v>116.45</c:v>
                </c:pt>
                <c:pt idx="308">
                  <c:v>116.35</c:v>
                </c:pt>
                <c:pt idx="309">
                  <c:v>116.27</c:v>
                </c:pt>
                <c:pt idx="310">
                  <c:v>116.23</c:v>
                </c:pt>
                <c:pt idx="311">
                  <c:v>116.15</c:v>
                </c:pt>
                <c:pt idx="312">
                  <c:v>115.96</c:v>
                </c:pt>
                <c:pt idx="313">
                  <c:v>115.96</c:v>
                </c:pt>
                <c:pt idx="314">
                  <c:v>115.96</c:v>
                </c:pt>
                <c:pt idx="315">
                  <c:v>116.02</c:v>
                </c:pt>
                <c:pt idx="316">
                  <c:v>115.9</c:v>
                </c:pt>
                <c:pt idx="317">
                  <c:v>115.84</c:v>
                </c:pt>
                <c:pt idx="318">
                  <c:v>115.82</c:v>
                </c:pt>
                <c:pt idx="319">
                  <c:v>115.81</c:v>
                </c:pt>
                <c:pt idx="320">
                  <c:v>115.81</c:v>
                </c:pt>
                <c:pt idx="321">
                  <c:v>115.77</c:v>
                </c:pt>
                <c:pt idx="322">
                  <c:v>115.68</c:v>
                </c:pt>
                <c:pt idx="323">
                  <c:v>115.62</c:v>
                </c:pt>
                <c:pt idx="324">
                  <c:v>115.55</c:v>
                </c:pt>
                <c:pt idx="325">
                  <c:v>115.46</c:v>
                </c:pt>
                <c:pt idx="326">
                  <c:v>115.46</c:v>
                </c:pt>
                <c:pt idx="327">
                  <c:v>115.46</c:v>
                </c:pt>
                <c:pt idx="328">
                  <c:v>115.42</c:v>
                </c:pt>
                <c:pt idx="329">
                  <c:v>115.45</c:v>
                </c:pt>
                <c:pt idx="330">
                  <c:v>115.45</c:v>
                </c:pt>
                <c:pt idx="331">
                  <c:v>115.35</c:v>
                </c:pt>
                <c:pt idx="332">
                  <c:v>115.3</c:v>
                </c:pt>
                <c:pt idx="333">
                  <c:v>115.3</c:v>
                </c:pt>
                <c:pt idx="334">
                  <c:v>115.27</c:v>
                </c:pt>
                <c:pt idx="335">
                  <c:v>115.24</c:v>
                </c:pt>
                <c:pt idx="336">
                  <c:v>115.17</c:v>
                </c:pt>
                <c:pt idx="337">
                  <c:v>115.09</c:v>
                </c:pt>
                <c:pt idx="338">
                  <c:v>115.07</c:v>
                </c:pt>
                <c:pt idx="339">
                  <c:v>115.05</c:v>
                </c:pt>
                <c:pt idx="340">
                  <c:v>115.02</c:v>
                </c:pt>
                <c:pt idx="341">
                  <c:v>114.93</c:v>
                </c:pt>
                <c:pt idx="342">
                  <c:v>114.93</c:v>
                </c:pt>
                <c:pt idx="343">
                  <c:v>114.73</c:v>
                </c:pt>
                <c:pt idx="344">
                  <c:v>114.24</c:v>
                </c:pt>
                <c:pt idx="345">
                  <c:v>113.76</c:v>
                </c:pt>
                <c:pt idx="346">
                  <c:v>113.53</c:v>
                </c:pt>
                <c:pt idx="347">
                  <c:v>113.43</c:v>
                </c:pt>
                <c:pt idx="348">
                  <c:v>113.31</c:v>
                </c:pt>
                <c:pt idx="349">
                  <c:v>113.06</c:v>
                </c:pt>
                <c:pt idx="350">
                  <c:v>112.74</c:v>
                </c:pt>
                <c:pt idx="351">
                  <c:v>112.57</c:v>
                </c:pt>
                <c:pt idx="352">
                  <c:v>112.57</c:v>
                </c:pt>
                <c:pt idx="353">
                  <c:v>112.49</c:v>
                </c:pt>
                <c:pt idx="354">
                  <c:v>112.24</c:v>
                </c:pt>
                <c:pt idx="355">
                  <c:v>111.94</c:v>
                </c:pt>
                <c:pt idx="356">
                  <c:v>111.77</c:v>
                </c:pt>
                <c:pt idx="357">
                  <c:v>111.37</c:v>
                </c:pt>
                <c:pt idx="358">
                  <c:v>110.96</c:v>
                </c:pt>
                <c:pt idx="359">
                  <c:v>110.91</c:v>
                </c:pt>
                <c:pt idx="360">
                  <c:v>110.75</c:v>
                </c:pt>
                <c:pt idx="361">
                  <c:v>110.59</c:v>
                </c:pt>
                <c:pt idx="362">
                  <c:v>110.59</c:v>
                </c:pt>
                <c:pt idx="363">
                  <c:v>110.59</c:v>
                </c:pt>
                <c:pt idx="364">
                  <c:v>110.49</c:v>
                </c:pt>
                <c:pt idx="365">
                  <c:v>110.49</c:v>
                </c:pt>
                <c:pt idx="366">
                  <c:v>110.4</c:v>
                </c:pt>
                <c:pt idx="367">
                  <c:v>110.4</c:v>
                </c:pt>
                <c:pt idx="368">
                  <c:v>110.49</c:v>
                </c:pt>
                <c:pt idx="369">
                  <c:v>110.49</c:v>
                </c:pt>
                <c:pt idx="370">
                  <c:v>110.49</c:v>
                </c:pt>
                <c:pt idx="371">
                  <c:v>110.41</c:v>
                </c:pt>
                <c:pt idx="372">
                  <c:v>110.49</c:v>
                </c:pt>
                <c:pt idx="373">
                  <c:v>110.41</c:v>
                </c:pt>
                <c:pt idx="374">
                  <c:v>110.49</c:v>
                </c:pt>
                <c:pt idx="375">
                  <c:v>110.69</c:v>
                </c:pt>
                <c:pt idx="376">
                  <c:v>110.81</c:v>
                </c:pt>
                <c:pt idx="377">
                  <c:v>110.82</c:v>
                </c:pt>
                <c:pt idx="378">
                  <c:v>110.84</c:v>
                </c:pt>
                <c:pt idx="379">
                  <c:v>110.92</c:v>
                </c:pt>
                <c:pt idx="380">
                  <c:v>111.14</c:v>
                </c:pt>
                <c:pt idx="381">
                  <c:v>111.36</c:v>
                </c:pt>
                <c:pt idx="382">
                  <c:v>111.36</c:v>
                </c:pt>
                <c:pt idx="383">
                  <c:v>111.36</c:v>
                </c:pt>
                <c:pt idx="384">
                  <c:v>111.43</c:v>
                </c:pt>
                <c:pt idx="385">
                  <c:v>111.5</c:v>
                </c:pt>
                <c:pt idx="386">
                  <c:v>111.62</c:v>
                </c:pt>
                <c:pt idx="387">
                  <c:v>111.55</c:v>
                </c:pt>
                <c:pt idx="388">
                  <c:v>111.71</c:v>
                </c:pt>
                <c:pt idx="389">
                  <c:v>111.82</c:v>
                </c:pt>
                <c:pt idx="390">
                  <c:v>111.82</c:v>
                </c:pt>
                <c:pt idx="391">
                  <c:v>111.82</c:v>
                </c:pt>
                <c:pt idx="392">
                  <c:v>111.96</c:v>
                </c:pt>
                <c:pt idx="393">
                  <c:v>111.96</c:v>
                </c:pt>
                <c:pt idx="394">
                  <c:v>111.96</c:v>
                </c:pt>
                <c:pt idx="395">
                  <c:v>111.96</c:v>
                </c:pt>
                <c:pt idx="396">
                  <c:v>111.82</c:v>
                </c:pt>
                <c:pt idx="397">
                  <c:v>111.75</c:v>
                </c:pt>
                <c:pt idx="398">
                  <c:v>111.75</c:v>
                </c:pt>
                <c:pt idx="399">
                  <c:v>111.73</c:v>
                </c:pt>
                <c:pt idx="400">
                  <c:v>111.71</c:v>
                </c:pt>
                <c:pt idx="401">
                  <c:v>111.71</c:v>
                </c:pt>
                <c:pt idx="402">
                  <c:v>111.66</c:v>
                </c:pt>
                <c:pt idx="403">
                  <c:v>111.66</c:v>
                </c:pt>
                <c:pt idx="404">
                  <c:v>111.57</c:v>
                </c:pt>
                <c:pt idx="405">
                  <c:v>111.44</c:v>
                </c:pt>
                <c:pt idx="406">
                  <c:v>111.17</c:v>
                </c:pt>
                <c:pt idx="407">
                  <c:v>111.17</c:v>
                </c:pt>
                <c:pt idx="408">
                  <c:v>111.17</c:v>
                </c:pt>
                <c:pt idx="409">
                  <c:v>111.17</c:v>
                </c:pt>
                <c:pt idx="410">
                  <c:v>111.17</c:v>
                </c:pt>
                <c:pt idx="411">
                  <c:v>111.04</c:v>
                </c:pt>
                <c:pt idx="412">
                  <c:v>110.98</c:v>
                </c:pt>
                <c:pt idx="413">
                  <c:v>111.07</c:v>
                </c:pt>
                <c:pt idx="414">
                  <c:v>110.98</c:v>
                </c:pt>
                <c:pt idx="415">
                  <c:v>110.98</c:v>
                </c:pt>
                <c:pt idx="416">
                  <c:v>110.93</c:v>
                </c:pt>
                <c:pt idx="417">
                  <c:v>110.93</c:v>
                </c:pt>
                <c:pt idx="418">
                  <c:v>110.98</c:v>
                </c:pt>
                <c:pt idx="419">
                  <c:v>111.07</c:v>
                </c:pt>
                <c:pt idx="420">
                  <c:v>111.17</c:v>
                </c:pt>
                <c:pt idx="421">
                  <c:v>111.29</c:v>
                </c:pt>
                <c:pt idx="422">
                  <c:v>111.29</c:v>
                </c:pt>
                <c:pt idx="423">
                  <c:v>111.29</c:v>
                </c:pt>
                <c:pt idx="424">
                  <c:v>111.34</c:v>
                </c:pt>
                <c:pt idx="425">
                  <c:v>111.39</c:v>
                </c:pt>
                <c:pt idx="426">
                  <c:v>111.43</c:v>
                </c:pt>
                <c:pt idx="427">
                  <c:v>111.43</c:v>
                </c:pt>
                <c:pt idx="428">
                  <c:v>111.4</c:v>
                </c:pt>
                <c:pt idx="429">
                  <c:v>111.37</c:v>
                </c:pt>
                <c:pt idx="430">
                  <c:v>111.34</c:v>
                </c:pt>
                <c:pt idx="431">
                  <c:v>111.34</c:v>
                </c:pt>
                <c:pt idx="432">
                  <c:v>111.34</c:v>
                </c:pt>
                <c:pt idx="433">
                  <c:v>111.34</c:v>
                </c:pt>
                <c:pt idx="434">
                  <c:v>111.34</c:v>
                </c:pt>
                <c:pt idx="435">
                  <c:v>111.34</c:v>
                </c:pt>
                <c:pt idx="436">
                  <c:v>111.34</c:v>
                </c:pt>
                <c:pt idx="437">
                  <c:v>111.24</c:v>
                </c:pt>
                <c:pt idx="438">
                  <c:v>111.12</c:v>
                </c:pt>
                <c:pt idx="439">
                  <c:v>110.96</c:v>
                </c:pt>
                <c:pt idx="440">
                  <c:v>110.96</c:v>
                </c:pt>
                <c:pt idx="441">
                  <c:v>110.96</c:v>
                </c:pt>
                <c:pt idx="442">
                  <c:v>110.8</c:v>
                </c:pt>
                <c:pt idx="443">
                  <c:v>110.8</c:v>
                </c:pt>
                <c:pt idx="444">
                  <c:v>110.61</c:v>
                </c:pt>
                <c:pt idx="445">
                  <c:v>110.34</c:v>
                </c:pt>
                <c:pt idx="446">
                  <c:v>110.22</c:v>
                </c:pt>
                <c:pt idx="447">
                  <c:v>110.12</c:v>
                </c:pt>
                <c:pt idx="448">
                  <c:v>109.9</c:v>
                </c:pt>
                <c:pt idx="449">
                  <c:v>109.71</c:v>
                </c:pt>
                <c:pt idx="450">
                  <c:v>109.63</c:v>
                </c:pt>
                <c:pt idx="451">
                  <c:v>109.58</c:v>
                </c:pt>
                <c:pt idx="452">
                  <c:v>109.43</c:v>
                </c:pt>
                <c:pt idx="453">
                  <c:v>109.32</c:v>
                </c:pt>
                <c:pt idx="454">
                  <c:v>109.27</c:v>
                </c:pt>
                <c:pt idx="455">
                  <c:v>108.7</c:v>
                </c:pt>
                <c:pt idx="456">
                  <c:v>107.33</c:v>
                </c:pt>
                <c:pt idx="457">
                  <c:v>106.31</c:v>
                </c:pt>
                <c:pt idx="458">
                  <c:v>106.31</c:v>
                </c:pt>
                <c:pt idx="459">
                  <c:v>106.14</c:v>
                </c:pt>
                <c:pt idx="460">
                  <c:v>106.14</c:v>
                </c:pt>
                <c:pt idx="461">
                  <c:v>106.14</c:v>
                </c:pt>
                <c:pt idx="462">
                  <c:v>106.14</c:v>
                </c:pt>
                <c:pt idx="463">
                  <c:v>106.14</c:v>
                </c:pt>
                <c:pt idx="464">
                  <c:v>106.14</c:v>
                </c:pt>
                <c:pt idx="465">
                  <c:v>106.14</c:v>
                </c:pt>
                <c:pt idx="466">
                  <c:v>106.14</c:v>
                </c:pt>
                <c:pt idx="467">
                  <c:v>106.14</c:v>
                </c:pt>
                <c:pt idx="468">
                  <c:v>106.27</c:v>
                </c:pt>
                <c:pt idx="469">
                  <c:v>106.54</c:v>
                </c:pt>
                <c:pt idx="470">
                  <c:v>106.94</c:v>
                </c:pt>
                <c:pt idx="471">
                  <c:v>107.39</c:v>
                </c:pt>
                <c:pt idx="472">
                  <c:v>107.71</c:v>
                </c:pt>
                <c:pt idx="473">
                  <c:v>107.92</c:v>
                </c:pt>
                <c:pt idx="474">
                  <c:v>108.08</c:v>
                </c:pt>
                <c:pt idx="475">
                  <c:v>108.23</c:v>
                </c:pt>
                <c:pt idx="476">
                  <c:v>108.33</c:v>
                </c:pt>
                <c:pt idx="477">
                  <c:v>108.42</c:v>
                </c:pt>
                <c:pt idx="478">
                  <c:v>108.48</c:v>
                </c:pt>
                <c:pt idx="479">
                  <c:v>108.5</c:v>
                </c:pt>
                <c:pt idx="480">
                  <c:v>108.51</c:v>
                </c:pt>
                <c:pt idx="481">
                  <c:v>108.51</c:v>
                </c:pt>
                <c:pt idx="482">
                  <c:v>108.51</c:v>
                </c:pt>
                <c:pt idx="483">
                  <c:v>108.51</c:v>
                </c:pt>
                <c:pt idx="484">
                  <c:v>108.53</c:v>
                </c:pt>
                <c:pt idx="485">
                  <c:v>108.53</c:v>
                </c:pt>
                <c:pt idx="486">
                  <c:v>108.53</c:v>
                </c:pt>
                <c:pt idx="487">
                  <c:v>108.54</c:v>
                </c:pt>
                <c:pt idx="488">
                  <c:v>108.54</c:v>
                </c:pt>
                <c:pt idx="489">
                  <c:v>108.54</c:v>
                </c:pt>
                <c:pt idx="490">
                  <c:v>108.54</c:v>
                </c:pt>
                <c:pt idx="491">
                  <c:v>108.54</c:v>
                </c:pt>
                <c:pt idx="492">
                  <c:v>108.51</c:v>
                </c:pt>
                <c:pt idx="493">
                  <c:v>108.51</c:v>
                </c:pt>
                <c:pt idx="494">
                  <c:v>108.5</c:v>
                </c:pt>
                <c:pt idx="495">
                  <c:v>108.5</c:v>
                </c:pt>
                <c:pt idx="496">
                  <c:v>108.5</c:v>
                </c:pt>
                <c:pt idx="497">
                  <c:v>108.43</c:v>
                </c:pt>
                <c:pt idx="498">
                  <c:v>108.42</c:v>
                </c:pt>
                <c:pt idx="499">
                  <c:v>108.34</c:v>
                </c:pt>
                <c:pt idx="500">
                  <c:v>108.25</c:v>
                </c:pt>
                <c:pt idx="501">
                  <c:v>108.25</c:v>
                </c:pt>
                <c:pt idx="502">
                  <c:v>108.17</c:v>
                </c:pt>
                <c:pt idx="503">
                  <c:v>108.26</c:v>
                </c:pt>
                <c:pt idx="504">
                  <c:v>108.14</c:v>
                </c:pt>
                <c:pt idx="505">
                  <c:v>108.14</c:v>
                </c:pt>
                <c:pt idx="506">
                  <c:v>108.14</c:v>
                </c:pt>
                <c:pt idx="507">
                  <c:v>108.12</c:v>
                </c:pt>
                <c:pt idx="508">
                  <c:v>108.11</c:v>
                </c:pt>
                <c:pt idx="509">
                  <c:v>107.97</c:v>
                </c:pt>
                <c:pt idx="510">
                  <c:v>108.11</c:v>
                </c:pt>
                <c:pt idx="511">
                  <c:v>108.06</c:v>
                </c:pt>
                <c:pt idx="512">
                  <c:v>107.93</c:v>
                </c:pt>
                <c:pt idx="513">
                  <c:v>107.93</c:v>
                </c:pt>
                <c:pt idx="514">
                  <c:v>107.93</c:v>
                </c:pt>
                <c:pt idx="515">
                  <c:v>107.93</c:v>
                </c:pt>
                <c:pt idx="516">
                  <c:v>108.06</c:v>
                </c:pt>
                <c:pt idx="517">
                  <c:v>108.06</c:v>
                </c:pt>
                <c:pt idx="518">
                  <c:v>108.06</c:v>
                </c:pt>
                <c:pt idx="519">
                  <c:v>108.11</c:v>
                </c:pt>
                <c:pt idx="520">
                  <c:v>108.11</c:v>
                </c:pt>
                <c:pt idx="521">
                  <c:v>108.11</c:v>
                </c:pt>
                <c:pt idx="522">
                  <c:v>108.11</c:v>
                </c:pt>
                <c:pt idx="523">
                  <c:v>108.06</c:v>
                </c:pt>
                <c:pt idx="524">
                  <c:v>108.06</c:v>
                </c:pt>
                <c:pt idx="525">
                  <c:v>108.06</c:v>
                </c:pt>
                <c:pt idx="526">
                  <c:v>108.02</c:v>
                </c:pt>
                <c:pt idx="527">
                  <c:v>108.02</c:v>
                </c:pt>
                <c:pt idx="528">
                  <c:v>108.02</c:v>
                </c:pt>
                <c:pt idx="529">
                  <c:v>108.02</c:v>
                </c:pt>
                <c:pt idx="530">
                  <c:v>108.01</c:v>
                </c:pt>
                <c:pt idx="531">
                  <c:v>107.97</c:v>
                </c:pt>
                <c:pt idx="532">
                  <c:v>107.97</c:v>
                </c:pt>
                <c:pt idx="533">
                  <c:v>107.85</c:v>
                </c:pt>
                <c:pt idx="534">
                  <c:v>107.76</c:v>
                </c:pt>
                <c:pt idx="535">
                  <c:v>107.71</c:v>
                </c:pt>
                <c:pt idx="536">
                  <c:v>107.58</c:v>
                </c:pt>
                <c:pt idx="537">
                  <c:v>107.58</c:v>
                </c:pt>
                <c:pt idx="538">
                  <c:v>107.45</c:v>
                </c:pt>
                <c:pt idx="539">
                  <c:v>107.4</c:v>
                </c:pt>
                <c:pt idx="540">
                  <c:v>107.3</c:v>
                </c:pt>
                <c:pt idx="541">
                  <c:v>107.3</c:v>
                </c:pt>
                <c:pt idx="542">
                  <c:v>107.3</c:v>
                </c:pt>
                <c:pt idx="543">
                  <c:v>107.26</c:v>
                </c:pt>
                <c:pt idx="544">
                  <c:v>107.22</c:v>
                </c:pt>
                <c:pt idx="545">
                  <c:v>107.14</c:v>
                </c:pt>
                <c:pt idx="546">
                  <c:v>106.94</c:v>
                </c:pt>
                <c:pt idx="547">
                  <c:v>106.69</c:v>
                </c:pt>
                <c:pt idx="548">
                  <c:v>106.5</c:v>
                </c:pt>
                <c:pt idx="549">
                  <c:v>106.35</c:v>
                </c:pt>
                <c:pt idx="550">
                  <c:v>106.35</c:v>
                </c:pt>
                <c:pt idx="551">
                  <c:v>106.26</c:v>
                </c:pt>
                <c:pt idx="552">
                  <c:v>106.2</c:v>
                </c:pt>
                <c:pt idx="553">
                  <c:v>106.13</c:v>
                </c:pt>
                <c:pt idx="554">
                  <c:v>106.04</c:v>
                </c:pt>
                <c:pt idx="555">
                  <c:v>106.04</c:v>
                </c:pt>
                <c:pt idx="556">
                  <c:v>106.04</c:v>
                </c:pt>
                <c:pt idx="557">
                  <c:v>106.13</c:v>
                </c:pt>
                <c:pt idx="558">
                  <c:v>106.2</c:v>
                </c:pt>
                <c:pt idx="559">
                  <c:v>106.31</c:v>
                </c:pt>
                <c:pt idx="560">
                  <c:v>106.3</c:v>
                </c:pt>
                <c:pt idx="561">
                  <c:v>106.3</c:v>
                </c:pt>
                <c:pt idx="562">
                  <c:v>106.3</c:v>
                </c:pt>
                <c:pt idx="563">
                  <c:v>106.3</c:v>
                </c:pt>
                <c:pt idx="564">
                  <c:v>106.36</c:v>
                </c:pt>
                <c:pt idx="565">
                  <c:v>106.38</c:v>
                </c:pt>
                <c:pt idx="566">
                  <c:v>106.4</c:v>
                </c:pt>
                <c:pt idx="567">
                  <c:v>106.46</c:v>
                </c:pt>
                <c:pt idx="568">
                  <c:v>106.54</c:v>
                </c:pt>
                <c:pt idx="569">
                  <c:v>106.66</c:v>
                </c:pt>
                <c:pt idx="570">
                  <c:v>106.76</c:v>
                </c:pt>
                <c:pt idx="571">
                  <c:v>107.06</c:v>
                </c:pt>
                <c:pt idx="572">
                  <c:v>107.41</c:v>
                </c:pt>
                <c:pt idx="573">
                  <c:v>107.55</c:v>
                </c:pt>
                <c:pt idx="574">
                  <c:v>107.71</c:v>
                </c:pt>
                <c:pt idx="575">
                  <c:v>107.96</c:v>
                </c:pt>
                <c:pt idx="576">
                  <c:v>108.56</c:v>
                </c:pt>
                <c:pt idx="577">
                  <c:v>109.05</c:v>
                </c:pt>
                <c:pt idx="578">
                  <c:v>109.34</c:v>
                </c:pt>
                <c:pt idx="579">
                  <c:v>109.62</c:v>
                </c:pt>
                <c:pt idx="580">
                  <c:v>109.62</c:v>
                </c:pt>
                <c:pt idx="581">
                  <c:v>109.62</c:v>
                </c:pt>
                <c:pt idx="582">
                  <c:v>109.68</c:v>
                </c:pt>
                <c:pt idx="583">
                  <c:v>109.7</c:v>
                </c:pt>
                <c:pt idx="584">
                  <c:v>109.76</c:v>
                </c:pt>
                <c:pt idx="585">
                  <c:v>109.83</c:v>
                </c:pt>
                <c:pt idx="586">
                  <c:v>109.93</c:v>
                </c:pt>
                <c:pt idx="587">
                  <c:v>110.11</c:v>
                </c:pt>
                <c:pt idx="588">
                  <c:v>110.39</c:v>
                </c:pt>
                <c:pt idx="589">
                  <c:v>110.58</c:v>
                </c:pt>
                <c:pt idx="590">
                  <c:v>110.58</c:v>
                </c:pt>
                <c:pt idx="591">
                  <c:v>110.95</c:v>
                </c:pt>
                <c:pt idx="592">
                  <c:v>111.31</c:v>
                </c:pt>
                <c:pt idx="593">
                  <c:v>111.34</c:v>
                </c:pt>
                <c:pt idx="594">
                  <c:v>111.38</c:v>
                </c:pt>
                <c:pt idx="595">
                  <c:v>111.5</c:v>
                </c:pt>
                <c:pt idx="596">
                  <c:v>111.5</c:v>
                </c:pt>
                <c:pt idx="597">
                  <c:v>111.6</c:v>
                </c:pt>
                <c:pt idx="598">
                  <c:v>111.6</c:v>
                </c:pt>
                <c:pt idx="599">
                  <c:v>111.62</c:v>
                </c:pt>
                <c:pt idx="600">
                  <c:v>111.64</c:v>
                </c:pt>
                <c:pt idx="601">
                  <c:v>111.66</c:v>
                </c:pt>
                <c:pt idx="602">
                  <c:v>111.66</c:v>
                </c:pt>
                <c:pt idx="603">
                  <c:v>111.63</c:v>
                </c:pt>
                <c:pt idx="604">
                  <c:v>111.6</c:v>
                </c:pt>
                <c:pt idx="605">
                  <c:v>111.63</c:v>
                </c:pt>
                <c:pt idx="606">
                  <c:v>111.63</c:v>
                </c:pt>
                <c:pt idx="607">
                  <c:v>111.63</c:v>
                </c:pt>
                <c:pt idx="608">
                  <c:v>111.66</c:v>
                </c:pt>
                <c:pt idx="609">
                  <c:v>111.72</c:v>
                </c:pt>
                <c:pt idx="610">
                  <c:v>111.72</c:v>
                </c:pt>
                <c:pt idx="611">
                  <c:v>111.64</c:v>
                </c:pt>
                <c:pt idx="612">
                  <c:v>111.6</c:v>
                </c:pt>
                <c:pt idx="613">
                  <c:v>111.62</c:v>
                </c:pt>
                <c:pt idx="614">
                  <c:v>111.62</c:v>
                </c:pt>
                <c:pt idx="615">
                  <c:v>111.64</c:v>
                </c:pt>
                <c:pt idx="616">
                  <c:v>111.66</c:v>
                </c:pt>
                <c:pt idx="617">
                  <c:v>111.66</c:v>
                </c:pt>
                <c:pt idx="618">
                  <c:v>111.66</c:v>
                </c:pt>
                <c:pt idx="619">
                  <c:v>111.64</c:v>
                </c:pt>
                <c:pt idx="620">
                  <c:v>111.64</c:v>
                </c:pt>
                <c:pt idx="621">
                  <c:v>111.64</c:v>
                </c:pt>
                <c:pt idx="622">
                  <c:v>111.71</c:v>
                </c:pt>
                <c:pt idx="623">
                  <c:v>111.8</c:v>
                </c:pt>
                <c:pt idx="624">
                  <c:v>111.83</c:v>
                </c:pt>
                <c:pt idx="625">
                  <c:v>111.8</c:v>
                </c:pt>
                <c:pt idx="626">
                  <c:v>111.8</c:v>
                </c:pt>
                <c:pt idx="627">
                  <c:v>111.71</c:v>
                </c:pt>
                <c:pt idx="628">
                  <c:v>111.64</c:v>
                </c:pt>
                <c:pt idx="629">
                  <c:v>111.62</c:v>
                </c:pt>
                <c:pt idx="630">
                  <c:v>111.56</c:v>
                </c:pt>
                <c:pt idx="631">
                  <c:v>111.56</c:v>
                </c:pt>
                <c:pt idx="632">
                  <c:v>111.56</c:v>
                </c:pt>
                <c:pt idx="633">
                  <c:v>111.24</c:v>
                </c:pt>
                <c:pt idx="634">
                  <c:v>110.91</c:v>
                </c:pt>
                <c:pt idx="635">
                  <c:v>110.85</c:v>
                </c:pt>
                <c:pt idx="636">
                  <c:v>110.71</c:v>
                </c:pt>
                <c:pt idx="637">
                  <c:v>110.38</c:v>
                </c:pt>
                <c:pt idx="638">
                  <c:v>110.14</c:v>
                </c:pt>
                <c:pt idx="639">
                  <c:v>110.06</c:v>
                </c:pt>
                <c:pt idx="640">
                  <c:v>109.87</c:v>
                </c:pt>
                <c:pt idx="641">
                  <c:v>109.7</c:v>
                </c:pt>
                <c:pt idx="642">
                  <c:v>109.57</c:v>
                </c:pt>
                <c:pt idx="643">
                  <c:v>108.66</c:v>
                </c:pt>
                <c:pt idx="644">
                  <c:v>107.87</c:v>
                </c:pt>
                <c:pt idx="645">
                  <c:v>107.7</c:v>
                </c:pt>
                <c:pt idx="646">
                  <c:v>107.7</c:v>
                </c:pt>
                <c:pt idx="647">
                  <c:v>107.64</c:v>
                </c:pt>
                <c:pt idx="648">
                  <c:v>107.64</c:v>
                </c:pt>
                <c:pt idx="649">
                  <c:v>107.64</c:v>
                </c:pt>
                <c:pt idx="650">
                  <c:v>107.62</c:v>
                </c:pt>
                <c:pt idx="651">
                  <c:v>107.62</c:v>
                </c:pt>
                <c:pt idx="652">
                  <c:v>107.62</c:v>
                </c:pt>
                <c:pt idx="653">
                  <c:v>107.62</c:v>
                </c:pt>
                <c:pt idx="654">
                  <c:v>107.62</c:v>
                </c:pt>
                <c:pt idx="655">
                  <c:v>107.72</c:v>
                </c:pt>
                <c:pt idx="656">
                  <c:v>107.8</c:v>
                </c:pt>
                <c:pt idx="657">
                  <c:v>107.95</c:v>
                </c:pt>
                <c:pt idx="658">
                  <c:v>108.1</c:v>
                </c:pt>
                <c:pt idx="659">
                  <c:v>108.44</c:v>
                </c:pt>
                <c:pt idx="660">
                  <c:v>108.72</c:v>
                </c:pt>
                <c:pt idx="661">
                  <c:v>109.01</c:v>
                </c:pt>
                <c:pt idx="662">
                  <c:v>109.4</c:v>
                </c:pt>
                <c:pt idx="663">
                  <c:v>110.11</c:v>
                </c:pt>
                <c:pt idx="664">
                  <c:v>111.33</c:v>
                </c:pt>
                <c:pt idx="665">
                  <c:v>111.97</c:v>
                </c:pt>
                <c:pt idx="666">
                  <c:v>112.11</c:v>
                </c:pt>
                <c:pt idx="667">
                  <c:v>112.33</c:v>
                </c:pt>
                <c:pt idx="668">
                  <c:v>112.68</c:v>
                </c:pt>
                <c:pt idx="669">
                  <c:v>112.98</c:v>
                </c:pt>
                <c:pt idx="670">
                  <c:v>113.04</c:v>
                </c:pt>
                <c:pt idx="671">
                  <c:v>113.36</c:v>
                </c:pt>
                <c:pt idx="672">
                  <c:v>113.56</c:v>
                </c:pt>
                <c:pt idx="673">
                  <c:v>113.66</c:v>
                </c:pt>
                <c:pt idx="674">
                  <c:v>113.71</c:v>
                </c:pt>
                <c:pt idx="675">
                  <c:v>113.85</c:v>
                </c:pt>
                <c:pt idx="676">
                  <c:v>113.95</c:v>
                </c:pt>
                <c:pt idx="677">
                  <c:v>114.01</c:v>
                </c:pt>
                <c:pt idx="678">
                  <c:v>114.14</c:v>
                </c:pt>
                <c:pt idx="679">
                  <c:v>114.27</c:v>
                </c:pt>
                <c:pt idx="680">
                  <c:v>114.27</c:v>
                </c:pt>
                <c:pt idx="681">
                  <c:v>114.32</c:v>
                </c:pt>
                <c:pt idx="682">
                  <c:v>114.41</c:v>
                </c:pt>
                <c:pt idx="683">
                  <c:v>114.48</c:v>
                </c:pt>
                <c:pt idx="684">
                  <c:v>114.53</c:v>
                </c:pt>
                <c:pt idx="685">
                  <c:v>114.53</c:v>
                </c:pt>
                <c:pt idx="686">
                  <c:v>114.52</c:v>
                </c:pt>
                <c:pt idx="687">
                  <c:v>114.52</c:v>
                </c:pt>
                <c:pt idx="688">
                  <c:v>114.47</c:v>
                </c:pt>
                <c:pt idx="689">
                  <c:v>114.47</c:v>
                </c:pt>
                <c:pt idx="690">
                  <c:v>114.47</c:v>
                </c:pt>
                <c:pt idx="691">
                  <c:v>114.47</c:v>
                </c:pt>
                <c:pt idx="692">
                  <c:v>114.47</c:v>
                </c:pt>
                <c:pt idx="693">
                  <c:v>114.47</c:v>
                </c:pt>
                <c:pt idx="694">
                  <c:v>114.38</c:v>
                </c:pt>
                <c:pt idx="695">
                  <c:v>114.24</c:v>
                </c:pt>
                <c:pt idx="696">
                  <c:v>114.19</c:v>
                </c:pt>
                <c:pt idx="697">
                  <c:v>114.15</c:v>
                </c:pt>
                <c:pt idx="698">
                  <c:v>114.15</c:v>
                </c:pt>
                <c:pt idx="699">
                  <c:v>114.11</c:v>
                </c:pt>
                <c:pt idx="700">
                  <c:v>114.15</c:v>
                </c:pt>
                <c:pt idx="701">
                  <c:v>114.11</c:v>
                </c:pt>
                <c:pt idx="702">
                  <c:v>114.08</c:v>
                </c:pt>
                <c:pt idx="703">
                  <c:v>114.06</c:v>
                </c:pt>
                <c:pt idx="704">
                  <c:v>113.98</c:v>
                </c:pt>
                <c:pt idx="705">
                  <c:v>113.8</c:v>
                </c:pt>
                <c:pt idx="706">
                  <c:v>113.62</c:v>
                </c:pt>
                <c:pt idx="707">
                  <c:v>113.62</c:v>
                </c:pt>
                <c:pt idx="708">
                  <c:v>113.5</c:v>
                </c:pt>
                <c:pt idx="709">
                  <c:v>113.43</c:v>
                </c:pt>
                <c:pt idx="710">
                  <c:v>113.43</c:v>
                </c:pt>
                <c:pt idx="711">
                  <c:v>113.32</c:v>
                </c:pt>
                <c:pt idx="712">
                  <c:v>113.21</c:v>
                </c:pt>
                <c:pt idx="713">
                  <c:v>113.2</c:v>
                </c:pt>
                <c:pt idx="714">
                  <c:v>113.16</c:v>
                </c:pt>
                <c:pt idx="715">
                  <c:v>113.13</c:v>
                </c:pt>
                <c:pt idx="716">
                  <c:v>113.06</c:v>
                </c:pt>
                <c:pt idx="717">
                  <c:v>112.9</c:v>
                </c:pt>
                <c:pt idx="718">
                  <c:v>112.63</c:v>
                </c:pt>
                <c:pt idx="719">
                  <c:v>112.47</c:v>
                </c:pt>
                <c:pt idx="720">
                  <c:v>112.36</c:v>
                </c:pt>
                <c:pt idx="721">
                  <c:v>112.28</c:v>
                </c:pt>
                <c:pt idx="722">
                  <c:v>112.25</c:v>
                </c:pt>
                <c:pt idx="723">
                  <c:v>112.21</c:v>
                </c:pt>
                <c:pt idx="724">
                  <c:v>112.17</c:v>
                </c:pt>
                <c:pt idx="725">
                  <c:v>112.1</c:v>
                </c:pt>
                <c:pt idx="726">
                  <c:v>111.94</c:v>
                </c:pt>
                <c:pt idx="727">
                  <c:v>111.78</c:v>
                </c:pt>
                <c:pt idx="728">
                  <c:v>111.5</c:v>
                </c:pt>
                <c:pt idx="729">
                  <c:v>111.25</c:v>
                </c:pt>
                <c:pt idx="730">
                  <c:v>111.16</c:v>
                </c:pt>
                <c:pt idx="731">
                  <c:v>111.1</c:v>
                </c:pt>
                <c:pt idx="732">
                  <c:v>110.98</c:v>
                </c:pt>
                <c:pt idx="733">
                  <c:v>110.74</c:v>
                </c:pt>
                <c:pt idx="734">
                  <c:v>110.6</c:v>
                </c:pt>
                <c:pt idx="735">
                  <c:v>110.55</c:v>
                </c:pt>
                <c:pt idx="736">
                  <c:v>110.42</c:v>
                </c:pt>
                <c:pt idx="737">
                  <c:v>110.23</c:v>
                </c:pt>
                <c:pt idx="738">
                  <c:v>110.23</c:v>
                </c:pt>
                <c:pt idx="739">
                  <c:v>110</c:v>
                </c:pt>
                <c:pt idx="740">
                  <c:v>110</c:v>
                </c:pt>
                <c:pt idx="741">
                  <c:v>110</c:v>
                </c:pt>
                <c:pt idx="742">
                  <c:v>110</c:v>
                </c:pt>
                <c:pt idx="743">
                  <c:v>110.1</c:v>
                </c:pt>
                <c:pt idx="744">
                  <c:v>110.1</c:v>
                </c:pt>
                <c:pt idx="745">
                  <c:v>110.1</c:v>
                </c:pt>
                <c:pt idx="746">
                  <c:v>110.1</c:v>
                </c:pt>
                <c:pt idx="747">
                  <c:v>110.45</c:v>
                </c:pt>
                <c:pt idx="748">
                  <c:v>110.45</c:v>
                </c:pt>
                <c:pt idx="749">
                  <c:v>110.62</c:v>
                </c:pt>
                <c:pt idx="750">
                  <c:v>110.68</c:v>
                </c:pt>
                <c:pt idx="751">
                  <c:v>110.8</c:v>
                </c:pt>
                <c:pt idx="752">
                  <c:v>111.25</c:v>
                </c:pt>
                <c:pt idx="753">
                  <c:v>112.21</c:v>
                </c:pt>
                <c:pt idx="754">
                  <c:v>112.84</c:v>
                </c:pt>
                <c:pt idx="755">
                  <c:v>113</c:v>
                </c:pt>
                <c:pt idx="756">
                  <c:v>113.62</c:v>
                </c:pt>
                <c:pt idx="757">
                  <c:v>114.51</c:v>
                </c:pt>
                <c:pt idx="758">
                  <c:v>114.95</c:v>
                </c:pt>
                <c:pt idx="759">
                  <c:v>115.76</c:v>
                </c:pt>
                <c:pt idx="760">
                  <c:v>116.57</c:v>
                </c:pt>
                <c:pt idx="761">
                  <c:v>116.79</c:v>
                </c:pt>
                <c:pt idx="762">
                  <c:v>117.16</c:v>
                </c:pt>
                <c:pt idx="763">
                  <c:v>117.38</c:v>
                </c:pt>
                <c:pt idx="764">
                  <c:v>117.52</c:v>
                </c:pt>
                <c:pt idx="765">
                  <c:v>117.91</c:v>
                </c:pt>
                <c:pt idx="766">
                  <c:v>117.91</c:v>
                </c:pt>
                <c:pt idx="767">
                  <c:v>118.35</c:v>
                </c:pt>
                <c:pt idx="768">
                  <c:v>118.35</c:v>
                </c:pt>
                <c:pt idx="769">
                  <c:v>118.35</c:v>
                </c:pt>
                <c:pt idx="770">
                  <c:v>118.55</c:v>
                </c:pt>
                <c:pt idx="771">
                  <c:v>118.57</c:v>
                </c:pt>
                <c:pt idx="772">
                  <c:v>118.57</c:v>
                </c:pt>
                <c:pt idx="773">
                  <c:v>118.57</c:v>
                </c:pt>
                <c:pt idx="774">
                  <c:v>118.56</c:v>
                </c:pt>
                <c:pt idx="775">
                  <c:v>118.56</c:v>
                </c:pt>
                <c:pt idx="776">
                  <c:v>118.56</c:v>
                </c:pt>
                <c:pt idx="777">
                  <c:v>118.37</c:v>
                </c:pt>
                <c:pt idx="778">
                  <c:v>118.04</c:v>
                </c:pt>
                <c:pt idx="779">
                  <c:v>118.04</c:v>
                </c:pt>
                <c:pt idx="780">
                  <c:v>118.04</c:v>
                </c:pt>
                <c:pt idx="781">
                  <c:v>117.9</c:v>
                </c:pt>
                <c:pt idx="782">
                  <c:v>117.82</c:v>
                </c:pt>
                <c:pt idx="783">
                  <c:v>117.69</c:v>
                </c:pt>
                <c:pt idx="784">
                  <c:v>117.6</c:v>
                </c:pt>
                <c:pt idx="785">
                  <c:v>117.51</c:v>
                </c:pt>
                <c:pt idx="786">
                  <c:v>117.6</c:v>
                </c:pt>
                <c:pt idx="787">
                  <c:v>117.51</c:v>
                </c:pt>
                <c:pt idx="788">
                  <c:v>117.4</c:v>
                </c:pt>
                <c:pt idx="789">
                  <c:v>117.35</c:v>
                </c:pt>
                <c:pt idx="790">
                  <c:v>117.31</c:v>
                </c:pt>
                <c:pt idx="791">
                  <c:v>117.12</c:v>
                </c:pt>
                <c:pt idx="792">
                  <c:v>116.91</c:v>
                </c:pt>
                <c:pt idx="793">
                  <c:v>116.91</c:v>
                </c:pt>
                <c:pt idx="794">
                  <c:v>116.91</c:v>
                </c:pt>
                <c:pt idx="795">
                  <c:v>116.95</c:v>
                </c:pt>
                <c:pt idx="796">
                  <c:v>116.9</c:v>
                </c:pt>
                <c:pt idx="797">
                  <c:v>116.84</c:v>
                </c:pt>
                <c:pt idx="798">
                  <c:v>116.9</c:v>
                </c:pt>
                <c:pt idx="799">
                  <c:v>116.84</c:v>
                </c:pt>
                <c:pt idx="800">
                  <c:v>116.8</c:v>
                </c:pt>
                <c:pt idx="801">
                  <c:v>116.76</c:v>
                </c:pt>
                <c:pt idx="802">
                  <c:v>116.76</c:v>
                </c:pt>
                <c:pt idx="803">
                  <c:v>116.73</c:v>
                </c:pt>
                <c:pt idx="804">
                  <c:v>116.76</c:v>
                </c:pt>
                <c:pt idx="805">
                  <c:v>116.76</c:v>
                </c:pt>
                <c:pt idx="806">
                  <c:v>116.73</c:v>
                </c:pt>
                <c:pt idx="807">
                  <c:v>116.73</c:v>
                </c:pt>
                <c:pt idx="808">
                  <c:v>116.73</c:v>
                </c:pt>
                <c:pt idx="809">
                  <c:v>116.76</c:v>
                </c:pt>
                <c:pt idx="810">
                  <c:v>116.73</c:v>
                </c:pt>
                <c:pt idx="811">
                  <c:v>116.66</c:v>
                </c:pt>
                <c:pt idx="812">
                  <c:v>116.56</c:v>
                </c:pt>
                <c:pt idx="813">
                  <c:v>116.51</c:v>
                </c:pt>
                <c:pt idx="814">
                  <c:v>116.41</c:v>
                </c:pt>
                <c:pt idx="815">
                  <c:v>116.34</c:v>
                </c:pt>
                <c:pt idx="816">
                  <c:v>116.34</c:v>
                </c:pt>
                <c:pt idx="817">
                  <c:v>116.32</c:v>
                </c:pt>
                <c:pt idx="818">
                  <c:v>116.28</c:v>
                </c:pt>
                <c:pt idx="819">
                  <c:v>116.24</c:v>
                </c:pt>
                <c:pt idx="820">
                  <c:v>116.14</c:v>
                </c:pt>
                <c:pt idx="821">
                  <c:v>116.14</c:v>
                </c:pt>
                <c:pt idx="822">
                  <c:v>116.02</c:v>
                </c:pt>
                <c:pt idx="823">
                  <c:v>115.87</c:v>
                </c:pt>
                <c:pt idx="824">
                  <c:v>115.63</c:v>
                </c:pt>
                <c:pt idx="825">
                  <c:v>115.63</c:v>
                </c:pt>
                <c:pt idx="826">
                  <c:v>115.35</c:v>
                </c:pt>
                <c:pt idx="827">
                  <c:v>114.83</c:v>
                </c:pt>
                <c:pt idx="828">
                  <c:v>114.31</c:v>
                </c:pt>
                <c:pt idx="829">
                  <c:v>114.05</c:v>
                </c:pt>
                <c:pt idx="830">
                  <c:v>113.7</c:v>
                </c:pt>
                <c:pt idx="831">
                  <c:v>113.31</c:v>
                </c:pt>
                <c:pt idx="832">
                  <c:v>113.04</c:v>
                </c:pt>
                <c:pt idx="833">
                  <c:v>112.78</c:v>
                </c:pt>
                <c:pt idx="834">
                  <c:v>112.6</c:v>
                </c:pt>
                <c:pt idx="835">
                  <c:v>112.52</c:v>
                </c:pt>
                <c:pt idx="836">
                  <c:v>112.52</c:v>
                </c:pt>
                <c:pt idx="837">
                  <c:v>112.47</c:v>
                </c:pt>
                <c:pt idx="838">
                  <c:v>112.42</c:v>
                </c:pt>
                <c:pt idx="839">
                  <c:v>112.4</c:v>
                </c:pt>
                <c:pt idx="840">
                  <c:v>112.4</c:v>
                </c:pt>
                <c:pt idx="841">
                  <c:v>112.4</c:v>
                </c:pt>
                <c:pt idx="842">
                  <c:v>112.4</c:v>
                </c:pt>
                <c:pt idx="843">
                  <c:v>112.4</c:v>
                </c:pt>
                <c:pt idx="844">
                  <c:v>112.4</c:v>
                </c:pt>
                <c:pt idx="845">
                  <c:v>112.4</c:v>
                </c:pt>
                <c:pt idx="846">
                  <c:v>112.4</c:v>
                </c:pt>
                <c:pt idx="847">
                  <c:v>112.43</c:v>
                </c:pt>
                <c:pt idx="848">
                  <c:v>112.51</c:v>
                </c:pt>
                <c:pt idx="849">
                  <c:v>112.64</c:v>
                </c:pt>
                <c:pt idx="850">
                  <c:v>112.97</c:v>
                </c:pt>
                <c:pt idx="851">
                  <c:v>113.31</c:v>
                </c:pt>
                <c:pt idx="852">
                  <c:v>113.57</c:v>
                </c:pt>
                <c:pt idx="853">
                  <c:v>113.57</c:v>
                </c:pt>
                <c:pt idx="854">
                  <c:v>113.57</c:v>
                </c:pt>
                <c:pt idx="855">
                  <c:v>113.67</c:v>
                </c:pt>
                <c:pt idx="856">
                  <c:v>113.77</c:v>
                </c:pt>
                <c:pt idx="857">
                  <c:v>113.92</c:v>
                </c:pt>
                <c:pt idx="858">
                  <c:v>114</c:v>
                </c:pt>
                <c:pt idx="859">
                  <c:v>114</c:v>
                </c:pt>
                <c:pt idx="860">
                  <c:v>114.02</c:v>
                </c:pt>
                <c:pt idx="861">
                  <c:v>114.06</c:v>
                </c:pt>
                <c:pt idx="862">
                  <c:v>114.06</c:v>
                </c:pt>
                <c:pt idx="863">
                  <c:v>114.06</c:v>
                </c:pt>
                <c:pt idx="864">
                  <c:v>114.06</c:v>
                </c:pt>
                <c:pt idx="865">
                  <c:v>114</c:v>
                </c:pt>
                <c:pt idx="866">
                  <c:v>113.98</c:v>
                </c:pt>
                <c:pt idx="867">
                  <c:v>113.88</c:v>
                </c:pt>
                <c:pt idx="868">
                  <c:v>113.76</c:v>
                </c:pt>
                <c:pt idx="869">
                  <c:v>113.84</c:v>
                </c:pt>
                <c:pt idx="870">
                  <c:v>113.76</c:v>
                </c:pt>
                <c:pt idx="871">
                  <c:v>113.76</c:v>
                </c:pt>
                <c:pt idx="872">
                  <c:v>113.76</c:v>
                </c:pt>
                <c:pt idx="873">
                  <c:v>113.84</c:v>
                </c:pt>
                <c:pt idx="874">
                  <c:v>113.92</c:v>
                </c:pt>
                <c:pt idx="875">
                  <c:v>113.84</c:v>
                </c:pt>
                <c:pt idx="876">
                  <c:v>113.76</c:v>
                </c:pt>
                <c:pt idx="877">
                  <c:v>113.66</c:v>
                </c:pt>
                <c:pt idx="878">
                  <c:v>113.57</c:v>
                </c:pt>
                <c:pt idx="879">
                  <c:v>113.54</c:v>
                </c:pt>
                <c:pt idx="880">
                  <c:v>113.48</c:v>
                </c:pt>
                <c:pt idx="881">
                  <c:v>113.43</c:v>
                </c:pt>
                <c:pt idx="882">
                  <c:v>113.36</c:v>
                </c:pt>
                <c:pt idx="883">
                  <c:v>113.43</c:v>
                </c:pt>
                <c:pt idx="884">
                  <c:v>113.48</c:v>
                </c:pt>
                <c:pt idx="885">
                  <c:v>113.43</c:v>
                </c:pt>
                <c:pt idx="886">
                  <c:v>113.41</c:v>
                </c:pt>
                <c:pt idx="887">
                  <c:v>113.41</c:v>
                </c:pt>
                <c:pt idx="888">
                  <c:v>113.41</c:v>
                </c:pt>
                <c:pt idx="889">
                  <c:v>113.41</c:v>
                </c:pt>
                <c:pt idx="890">
                  <c:v>113.41</c:v>
                </c:pt>
                <c:pt idx="891">
                  <c:v>113.41</c:v>
                </c:pt>
                <c:pt idx="892">
                  <c:v>113.41</c:v>
                </c:pt>
                <c:pt idx="893">
                  <c:v>113.38</c:v>
                </c:pt>
                <c:pt idx="894">
                  <c:v>113.37</c:v>
                </c:pt>
                <c:pt idx="895">
                  <c:v>113.33</c:v>
                </c:pt>
                <c:pt idx="896">
                  <c:v>113.33</c:v>
                </c:pt>
                <c:pt idx="897">
                  <c:v>113.27</c:v>
                </c:pt>
                <c:pt idx="898">
                  <c:v>113.27</c:v>
                </c:pt>
                <c:pt idx="899">
                  <c:v>113.27</c:v>
                </c:pt>
                <c:pt idx="900">
                  <c:v>113.27</c:v>
                </c:pt>
                <c:pt idx="901">
                  <c:v>113.27</c:v>
                </c:pt>
                <c:pt idx="902">
                  <c:v>113.24</c:v>
                </c:pt>
                <c:pt idx="903">
                  <c:v>113.1</c:v>
                </c:pt>
                <c:pt idx="904">
                  <c:v>112.95</c:v>
                </c:pt>
                <c:pt idx="905">
                  <c:v>112.81</c:v>
                </c:pt>
                <c:pt idx="906">
                  <c:v>112.81</c:v>
                </c:pt>
                <c:pt idx="907">
                  <c:v>112.81</c:v>
                </c:pt>
                <c:pt idx="908">
                  <c:v>112.81</c:v>
                </c:pt>
                <c:pt idx="909">
                  <c:v>112.81</c:v>
                </c:pt>
                <c:pt idx="910">
                  <c:v>112.92</c:v>
                </c:pt>
                <c:pt idx="911">
                  <c:v>112.81</c:v>
                </c:pt>
                <c:pt idx="912">
                  <c:v>112.78</c:v>
                </c:pt>
                <c:pt idx="913">
                  <c:v>112.78</c:v>
                </c:pt>
                <c:pt idx="914">
                  <c:v>112.63</c:v>
                </c:pt>
                <c:pt idx="915">
                  <c:v>112.63</c:v>
                </c:pt>
                <c:pt idx="916">
                  <c:v>112.49</c:v>
                </c:pt>
                <c:pt idx="917">
                  <c:v>112.33</c:v>
                </c:pt>
                <c:pt idx="918">
                  <c:v>112.33</c:v>
                </c:pt>
                <c:pt idx="919">
                  <c:v>112.13</c:v>
                </c:pt>
                <c:pt idx="920">
                  <c:v>112.12</c:v>
                </c:pt>
                <c:pt idx="921">
                  <c:v>112.05</c:v>
                </c:pt>
                <c:pt idx="922">
                  <c:v>112.05</c:v>
                </c:pt>
                <c:pt idx="923">
                  <c:v>112.03</c:v>
                </c:pt>
                <c:pt idx="924">
                  <c:v>111.87</c:v>
                </c:pt>
                <c:pt idx="925">
                  <c:v>111.49</c:v>
                </c:pt>
                <c:pt idx="926">
                  <c:v>111.08</c:v>
                </c:pt>
                <c:pt idx="927">
                  <c:v>110.84</c:v>
                </c:pt>
                <c:pt idx="928">
                  <c:v>110.74</c:v>
                </c:pt>
                <c:pt idx="929">
                  <c:v>110.61</c:v>
                </c:pt>
                <c:pt idx="930">
                  <c:v>110.44</c:v>
                </c:pt>
                <c:pt idx="931">
                  <c:v>110.38</c:v>
                </c:pt>
                <c:pt idx="932">
                  <c:v>110.24</c:v>
                </c:pt>
                <c:pt idx="933">
                  <c:v>110.03</c:v>
                </c:pt>
                <c:pt idx="934">
                  <c:v>109.88</c:v>
                </c:pt>
                <c:pt idx="935">
                  <c:v>109.82</c:v>
                </c:pt>
                <c:pt idx="936">
                  <c:v>109.82</c:v>
                </c:pt>
                <c:pt idx="937">
                  <c:v>109.78</c:v>
                </c:pt>
                <c:pt idx="938">
                  <c:v>109.74</c:v>
                </c:pt>
                <c:pt idx="939">
                  <c:v>109.74</c:v>
                </c:pt>
                <c:pt idx="940">
                  <c:v>109.68</c:v>
                </c:pt>
                <c:pt idx="941">
                  <c:v>109.68</c:v>
                </c:pt>
                <c:pt idx="942">
                  <c:v>109.64</c:v>
                </c:pt>
                <c:pt idx="943">
                  <c:v>109.63</c:v>
                </c:pt>
                <c:pt idx="944">
                  <c:v>109.63</c:v>
                </c:pt>
                <c:pt idx="945">
                  <c:v>109.63</c:v>
                </c:pt>
                <c:pt idx="946">
                  <c:v>109.65</c:v>
                </c:pt>
                <c:pt idx="947">
                  <c:v>109.68</c:v>
                </c:pt>
                <c:pt idx="948">
                  <c:v>109.72</c:v>
                </c:pt>
                <c:pt idx="949">
                  <c:v>109.72</c:v>
                </c:pt>
                <c:pt idx="950">
                  <c:v>109.73</c:v>
                </c:pt>
                <c:pt idx="951">
                  <c:v>109.72</c:v>
                </c:pt>
                <c:pt idx="952">
                  <c:v>109.72</c:v>
                </c:pt>
                <c:pt idx="953">
                  <c:v>109.75</c:v>
                </c:pt>
                <c:pt idx="954">
                  <c:v>109.8</c:v>
                </c:pt>
                <c:pt idx="955">
                  <c:v>109.8</c:v>
                </c:pt>
                <c:pt idx="956">
                  <c:v>109.75</c:v>
                </c:pt>
                <c:pt idx="957">
                  <c:v>109.8</c:v>
                </c:pt>
                <c:pt idx="958">
                  <c:v>109.84</c:v>
                </c:pt>
                <c:pt idx="959">
                  <c:v>109.87</c:v>
                </c:pt>
                <c:pt idx="960">
                  <c:v>109.92</c:v>
                </c:pt>
                <c:pt idx="961">
                  <c:v>109.96</c:v>
                </c:pt>
                <c:pt idx="962">
                  <c:v>110</c:v>
                </c:pt>
                <c:pt idx="963">
                  <c:v>110.04</c:v>
                </c:pt>
                <c:pt idx="964">
                  <c:v>110.06</c:v>
                </c:pt>
                <c:pt idx="965">
                  <c:v>110.12</c:v>
                </c:pt>
                <c:pt idx="966">
                  <c:v>110.28</c:v>
                </c:pt>
                <c:pt idx="967">
                  <c:v>110.29</c:v>
                </c:pt>
                <c:pt idx="968">
                  <c:v>110.29</c:v>
                </c:pt>
                <c:pt idx="969">
                  <c:v>110.57</c:v>
                </c:pt>
                <c:pt idx="970">
                  <c:v>110.57</c:v>
                </c:pt>
                <c:pt idx="971">
                  <c:v>110.75</c:v>
                </c:pt>
                <c:pt idx="972">
                  <c:v>110.81</c:v>
                </c:pt>
                <c:pt idx="973">
                  <c:v>110.86</c:v>
                </c:pt>
                <c:pt idx="974">
                  <c:v>110.86</c:v>
                </c:pt>
                <c:pt idx="975">
                  <c:v>110.86</c:v>
                </c:pt>
                <c:pt idx="976">
                  <c:v>110.9</c:v>
                </c:pt>
                <c:pt idx="977">
                  <c:v>110.9</c:v>
                </c:pt>
                <c:pt idx="978">
                  <c:v>110.95</c:v>
                </c:pt>
                <c:pt idx="979">
                  <c:v>110.97</c:v>
                </c:pt>
                <c:pt idx="980">
                  <c:v>111.03</c:v>
                </c:pt>
                <c:pt idx="981">
                  <c:v>111.03</c:v>
                </c:pt>
                <c:pt idx="982">
                  <c:v>111.07</c:v>
                </c:pt>
                <c:pt idx="983">
                  <c:v>111.03</c:v>
                </c:pt>
                <c:pt idx="984">
                  <c:v>111.07</c:v>
                </c:pt>
                <c:pt idx="985">
                  <c:v>111.03</c:v>
                </c:pt>
                <c:pt idx="986">
                  <c:v>111.03</c:v>
                </c:pt>
                <c:pt idx="987">
                  <c:v>111.02</c:v>
                </c:pt>
                <c:pt idx="988">
                  <c:v>111.02</c:v>
                </c:pt>
                <c:pt idx="989">
                  <c:v>111.03</c:v>
                </c:pt>
                <c:pt idx="990">
                  <c:v>111.03</c:v>
                </c:pt>
                <c:pt idx="991">
                  <c:v>111.03</c:v>
                </c:pt>
                <c:pt idx="992">
                  <c:v>111.02</c:v>
                </c:pt>
                <c:pt idx="993">
                  <c:v>111.02</c:v>
                </c:pt>
                <c:pt idx="994">
                  <c:v>111.02</c:v>
                </c:pt>
                <c:pt idx="995">
                  <c:v>111.02</c:v>
                </c:pt>
                <c:pt idx="996">
                  <c:v>111.02</c:v>
                </c:pt>
                <c:pt idx="997">
                  <c:v>111.02</c:v>
                </c:pt>
                <c:pt idx="998">
                  <c:v>111.01</c:v>
                </c:pt>
                <c:pt idx="999">
                  <c:v>110.96</c:v>
                </c:pt>
                <c:pt idx="1000">
                  <c:v>110.93</c:v>
                </c:pt>
                <c:pt idx="1001">
                  <c:v>110.93</c:v>
                </c:pt>
                <c:pt idx="1002">
                  <c:v>110.86</c:v>
                </c:pt>
                <c:pt idx="1003">
                  <c:v>110.81</c:v>
                </c:pt>
                <c:pt idx="1004">
                  <c:v>110.8</c:v>
                </c:pt>
                <c:pt idx="1005">
                  <c:v>110.8</c:v>
                </c:pt>
                <c:pt idx="1006">
                  <c:v>110.84</c:v>
                </c:pt>
                <c:pt idx="1007">
                  <c:v>110.84</c:v>
                </c:pt>
                <c:pt idx="1008">
                  <c:v>110.84</c:v>
                </c:pt>
                <c:pt idx="1009">
                  <c:v>110.78</c:v>
                </c:pt>
                <c:pt idx="1010">
                  <c:v>110.72</c:v>
                </c:pt>
                <c:pt idx="1011">
                  <c:v>110.67</c:v>
                </c:pt>
                <c:pt idx="1012">
                  <c:v>110.62</c:v>
                </c:pt>
                <c:pt idx="1013">
                  <c:v>110.62</c:v>
                </c:pt>
                <c:pt idx="1014">
                  <c:v>110.62</c:v>
                </c:pt>
                <c:pt idx="1015">
                  <c:v>110.7</c:v>
                </c:pt>
                <c:pt idx="1016">
                  <c:v>110.72</c:v>
                </c:pt>
                <c:pt idx="1017">
                  <c:v>110.72</c:v>
                </c:pt>
                <c:pt idx="1018">
                  <c:v>110.63</c:v>
                </c:pt>
                <c:pt idx="1019">
                  <c:v>110.61</c:v>
                </c:pt>
                <c:pt idx="1020">
                  <c:v>110.52</c:v>
                </c:pt>
                <c:pt idx="1021">
                  <c:v>110.47</c:v>
                </c:pt>
                <c:pt idx="1022">
                  <c:v>110.47</c:v>
                </c:pt>
                <c:pt idx="1023">
                  <c:v>110.22</c:v>
                </c:pt>
                <c:pt idx="1024">
                  <c:v>110.18</c:v>
                </c:pt>
                <c:pt idx="1025">
                  <c:v>110.01</c:v>
                </c:pt>
                <c:pt idx="1026">
                  <c:v>110</c:v>
                </c:pt>
                <c:pt idx="1027">
                  <c:v>109.97</c:v>
                </c:pt>
                <c:pt idx="1028">
                  <c:v>109.97</c:v>
                </c:pt>
                <c:pt idx="1029">
                  <c:v>109.87</c:v>
                </c:pt>
                <c:pt idx="1030">
                  <c:v>109.97</c:v>
                </c:pt>
                <c:pt idx="1031">
                  <c:v>110</c:v>
                </c:pt>
                <c:pt idx="1032">
                  <c:v>110.15</c:v>
                </c:pt>
                <c:pt idx="1033">
                  <c:v>110.12</c:v>
                </c:pt>
                <c:pt idx="1034">
                  <c:v>110.12</c:v>
                </c:pt>
                <c:pt idx="1035">
                  <c:v>110.12</c:v>
                </c:pt>
                <c:pt idx="1036">
                  <c:v>110.12</c:v>
                </c:pt>
                <c:pt idx="1037">
                  <c:v>110.26</c:v>
                </c:pt>
                <c:pt idx="1038">
                  <c:v>110.26</c:v>
                </c:pt>
                <c:pt idx="1039">
                  <c:v>110.26</c:v>
                </c:pt>
                <c:pt idx="1040">
                  <c:v>110.41</c:v>
                </c:pt>
                <c:pt idx="1041">
                  <c:v>110.77</c:v>
                </c:pt>
                <c:pt idx="1042">
                  <c:v>111.09</c:v>
                </c:pt>
                <c:pt idx="1043">
                  <c:v>111.23</c:v>
                </c:pt>
                <c:pt idx="1044">
                  <c:v>111.37</c:v>
                </c:pt>
                <c:pt idx="1045">
                  <c:v>111.78</c:v>
                </c:pt>
                <c:pt idx="1046">
                  <c:v>112.18</c:v>
                </c:pt>
                <c:pt idx="1047">
                  <c:v>112.29</c:v>
                </c:pt>
                <c:pt idx="1048">
                  <c:v>112.34</c:v>
                </c:pt>
                <c:pt idx="1049">
                  <c:v>112.5</c:v>
                </c:pt>
                <c:pt idx="1050">
                  <c:v>112.75</c:v>
                </c:pt>
                <c:pt idx="1051">
                  <c:v>112.97</c:v>
                </c:pt>
                <c:pt idx="1052">
                  <c:v>113.14</c:v>
                </c:pt>
                <c:pt idx="1053">
                  <c:v>113.42</c:v>
                </c:pt>
                <c:pt idx="1054">
                  <c:v>113.75</c:v>
                </c:pt>
                <c:pt idx="1055">
                  <c:v>113.91</c:v>
                </c:pt>
                <c:pt idx="1056">
                  <c:v>114.03</c:v>
                </c:pt>
                <c:pt idx="1057">
                  <c:v>114.13</c:v>
                </c:pt>
                <c:pt idx="1058">
                  <c:v>114.16</c:v>
                </c:pt>
                <c:pt idx="1059">
                  <c:v>114.19</c:v>
                </c:pt>
                <c:pt idx="1060">
                  <c:v>114.26</c:v>
                </c:pt>
                <c:pt idx="1061">
                  <c:v>114.32</c:v>
                </c:pt>
                <c:pt idx="1062">
                  <c:v>114.33</c:v>
                </c:pt>
                <c:pt idx="1063">
                  <c:v>114.39</c:v>
                </c:pt>
                <c:pt idx="1064">
                  <c:v>114.42</c:v>
                </c:pt>
                <c:pt idx="1065">
                  <c:v>114.43</c:v>
                </c:pt>
                <c:pt idx="1066">
                  <c:v>114.55</c:v>
                </c:pt>
                <c:pt idx="1067">
                  <c:v>114.55</c:v>
                </c:pt>
                <c:pt idx="1068">
                  <c:v>114.55</c:v>
                </c:pt>
                <c:pt idx="1069">
                  <c:v>114.6</c:v>
                </c:pt>
                <c:pt idx="1070">
                  <c:v>114.72</c:v>
                </c:pt>
                <c:pt idx="1071">
                  <c:v>114.72</c:v>
                </c:pt>
                <c:pt idx="1072">
                  <c:v>114.79</c:v>
                </c:pt>
                <c:pt idx="1073">
                  <c:v>114.86</c:v>
                </c:pt>
                <c:pt idx="1074">
                  <c:v>114.93</c:v>
                </c:pt>
                <c:pt idx="1075">
                  <c:v>114.98</c:v>
                </c:pt>
                <c:pt idx="1076">
                  <c:v>115.06</c:v>
                </c:pt>
                <c:pt idx="1077">
                  <c:v>115.11</c:v>
                </c:pt>
                <c:pt idx="1078">
                  <c:v>115.11</c:v>
                </c:pt>
                <c:pt idx="1079">
                  <c:v>115.06</c:v>
                </c:pt>
                <c:pt idx="1080">
                  <c:v>114.98</c:v>
                </c:pt>
                <c:pt idx="1081">
                  <c:v>114.98</c:v>
                </c:pt>
                <c:pt idx="1082">
                  <c:v>114.89</c:v>
                </c:pt>
                <c:pt idx="1083">
                  <c:v>114.89</c:v>
                </c:pt>
                <c:pt idx="1084">
                  <c:v>114.82</c:v>
                </c:pt>
                <c:pt idx="1085">
                  <c:v>114.82</c:v>
                </c:pt>
                <c:pt idx="1086">
                  <c:v>114.87</c:v>
                </c:pt>
                <c:pt idx="1087">
                  <c:v>114.87</c:v>
                </c:pt>
                <c:pt idx="1088">
                  <c:v>114.87</c:v>
                </c:pt>
                <c:pt idx="1089">
                  <c:v>114.87</c:v>
                </c:pt>
                <c:pt idx="1090">
                  <c:v>114.81</c:v>
                </c:pt>
                <c:pt idx="1091">
                  <c:v>114.81</c:v>
                </c:pt>
                <c:pt idx="1092">
                  <c:v>114.76</c:v>
                </c:pt>
                <c:pt idx="1093">
                  <c:v>114.76</c:v>
                </c:pt>
                <c:pt idx="1094">
                  <c:v>114.76</c:v>
                </c:pt>
                <c:pt idx="1095">
                  <c:v>114.76</c:v>
                </c:pt>
                <c:pt idx="1096">
                  <c:v>114.7</c:v>
                </c:pt>
                <c:pt idx="1097">
                  <c:v>114.65</c:v>
                </c:pt>
                <c:pt idx="1098">
                  <c:v>114.65</c:v>
                </c:pt>
                <c:pt idx="1099">
                  <c:v>114.65</c:v>
                </c:pt>
                <c:pt idx="1100">
                  <c:v>114.6</c:v>
                </c:pt>
                <c:pt idx="1101">
                  <c:v>114.5</c:v>
                </c:pt>
                <c:pt idx="1102">
                  <c:v>114.5</c:v>
                </c:pt>
                <c:pt idx="1103">
                  <c:v>114.5</c:v>
                </c:pt>
                <c:pt idx="1104">
                  <c:v>114.61</c:v>
                </c:pt>
                <c:pt idx="1105">
                  <c:v>114.5</c:v>
                </c:pt>
                <c:pt idx="1106">
                  <c:v>114.44</c:v>
                </c:pt>
                <c:pt idx="1107">
                  <c:v>114.43</c:v>
                </c:pt>
                <c:pt idx="1108">
                  <c:v>114.38</c:v>
                </c:pt>
                <c:pt idx="1109">
                  <c:v>114.28</c:v>
                </c:pt>
                <c:pt idx="1110">
                  <c:v>114.28</c:v>
                </c:pt>
                <c:pt idx="1111">
                  <c:v>114.37</c:v>
                </c:pt>
                <c:pt idx="1112">
                  <c:v>114.37</c:v>
                </c:pt>
                <c:pt idx="1113">
                  <c:v>114.28</c:v>
                </c:pt>
                <c:pt idx="1114">
                  <c:v>114.22</c:v>
                </c:pt>
                <c:pt idx="1115">
                  <c:v>114.21</c:v>
                </c:pt>
                <c:pt idx="1116">
                  <c:v>114.21</c:v>
                </c:pt>
                <c:pt idx="1117">
                  <c:v>114.21</c:v>
                </c:pt>
                <c:pt idx="1118">
                  <c:v>114.15</c:v>
                </c:pt>
                <c:pt idx="1119">
                  <c:v>114.09</c:v>
                </c:pt>
                <c:pt idx="1120">
                  <c:v>114</c:v>
                </c:pt>
                <c:pt idx="1121">
                  <c:v>113.82</c:v>
                </c:pt>
                <c:pt idx="1122">
                  <c:v>113.55</c:v>
                </c:pt>
                <c:pt idx="1123">
                  <c:v>113.36</c:v>
                </c:pt>
                <c:pt idx="1124">
                  <c:v>113.28</c:v>
                </c:pt>
                <c:pt idx="1125">
                  <c:v>113.17</c:v>
                </c:pt>
                <c:pt idx="1126">
                  <c:v>113.02</c:v>
                </c:pt>
                <c:pt idx="1127">
                  <c:v>112.89</c:v>
                </c:pt>
                <c:pt idx="1128">
                  <c:v>112.69</c:v>
                </c:pt>
                <c:pt idx="1129">
                  <c:v>112.5</c:v>
                </c:pt>
                <c:pt idx="1130">
                  <c:v>112.5</c:v>
                </c:pt>
                <c:pt idx="1131">
                  <c:v>112.5</c:v>
                </c:pt>
                <c:pt idx="1132">
                  <c:v>112.5</c:v>
                </c:pt>
                <c:pt idx="1133">
                  <c:v>112.47</c:v>
                </c:pt>
                <c:pt idx="1134">
                  <c:v>112.42</c:v>
                </c:pt>
                <c:pt idx="1135">
                  <c:v>112.42</c:v>
                </c:pt>
                <c:pt idx="1136">
                  <c:v>112.42</c:v>
                </c:pt>
                <c:pt idx="1137">
                  <c:v>112.47</c:v>
                </c:pt>
                <c:pt idx="1138">
                  <c:v>112.47</c:v>
                </c:pt>
                <c:pt idx="1139">
                  <c:v>112.42</c:v>
                </c:pt>
                <c:pt idx="1140">
                  <c:v>112.42</c:v>
                </c:pt>
                <c:pt idx="1141">
                  <c:v>112.44</c:v>
                </c:pt>
                <c:pt idx="1142">
                  <c:v>112.4</c:v>
                </c:pt>
                <c:pt idx="1143">
                  <c:v>112.4</c:v>
                </c:pt>
                <c:pt idx="1144">
                  <c:v>112.44</c:v>
                </c:pt>
                <c:pt idx="1145">
                  <c:v>112.45</c:v>
                </c:pt>
                <c:pt idx="1146">
                  <c:v>112.57</c:v>
                </c:pt>
                <c:pt idx="1147">
                  <c:v>112.69</c:v>
                </c:pt>
                <c:pt idx="1148">
                  <c:v>112.7</c:v>
                </c:pt>
                <c:pt idx="1149">
                  <c:v>112.77</c:v>
                </c:pt>
                <c:pt idx="1150">
                  <c:v>112.9</c:v>
                </c:pt>
                <c:pt idx="1151">
                  <c:v>112.9</c:v>
                </c:pt>
                <c:pt idx="1152">
                  <c:v>112.99</c:v>
                </c:pt>
                <c:pt idx="1153">
                  <c:v>113.04</c:v>
                </c:pt>
                <c:pt idx="1154">
                  <c:v>113.06</c:v>
                </c:pt>
                <c:pt idx="1155">
                  <c:v>113.06</c:v>
                </c:pt>
                <c:pt idx="1156">
                  <c:v>113.06</c:v>
                </c:pt>
                <c:pt idx="1157">
                  <c:v>113.09</c:v>
                </c:pt>
                <c:pt idx="1158">
                  <c:v>113.12</c:v>
                </c:pt>
                <c:pt idx="1159">
                  <c:v>113.22</c:v>
                </c:pt>
                <c:pt idx="1160">
                  <c:v>113.22</c:v>
                </c:pt>
                <c:pt idx="1161">
                  <c:v>113.22</c:v>
                </c:pt>
                <c:pt idx="1162">
                  <c:v>113.31</c:v>
                </c:pt>
                <c:pt idx="1163">
                  <c:v>113.53</c:v>
                </c:pt>
                <c:pt idx="1164">
                  <c:v>113.72</c:v>
                </c:pt>
                <c:pt idx="1165">
                  <c:v>113.72</c:v>
                </c:pt>
                <c:pt idx="1166">
                  <c:v>113.75</c:v>
                </c:pt>
                <c:pt idx="1167">
                  <c:v>113.75</c:v>
                </c:pt>
                <c:pt idx="1168">
                  <c:v>113.75</c:v>
                </c:pt>
                <c:pt idx="1169">
                  <c:v>113.75</c:v>
                </c:pt>
                <c:pt idx="1170">
                  <c:v>113.78</c:v>
                </c:pt>
                <c:pt idx="1171">
                  <c:v>113.81</c:v>
                </c:pt>
                <c:pt idx="1172">
                  <c:v>113.81</c:v>
                </c:pt>
                <c:pt idx="1173">
                  <c:v>113.78</c:v>
                </c:pt>
                <c:pt idx="1174">
                  <c:v>113.78</c:v>
                </c:pt>
                <c:pt idx="1175">
                  <c:v>113.75</c:v>
                </c:pt>
                <c:pt idx="1176">
                  <c:v>113.73</c:v>
                </c:pt>
                <c:pt idx="1177">
                  <c:v>113.73</c:v>
                </c:pt>
                <c:pt idx="1178">
                  <c:v>113.73</c:v>
                </c:pt>
                <c:pt idx="1179">
                  <c:v>113.73</c:v>
                </c:pt>
                <c:pt idx="1180">
                  <c:v>113.73</c:v>
                </c:pt>
                <c:pt idx="1181">
                  <c:v>113.65</c:v>
                </c:pt>
                <c:pt idx="1182">
                  <c:v>113.56</c:v>
                </c:pt>
                <c:pt idx="1183">
                  <c:v>113.41</c:v>
                </c:pt>
                <c:pt idx="1184">
                  <c:v>113.27</c:v>
                </c:pt>
                <c:pt idx="1185">
                  <c:v>113.26</c:v>
                </c:pt>
                <c:pt idx="1186">
                  <c:v>113.25</c:v>
                </c:pt>
                <c:pt idx="1187">
                  <c:v>113.23</c:v>
                </c:pt>
                <c:pt idx="1188">
                  <c:v>113.2</c:v>
                </c:pt>
                <c:pt idx="1189">
                  <c:v>113.14</c:v>
                </c:pt>
                <c:pt idx="1190">
                  <c:v>113.08</c:v>
                </c:pt>
                <c:pt idx="1191">
                  <c:v>113.06</c:v>
                </c:pt>
                <c:pt idx="1192">
                  <c:v>113.06</c:v>
                </c:pt>
                <c:pt idx="1193">
                  <c:v>113.01</c:v>
                </c:pt>
                <c:pt idx="1194">
                  <c:v>112.94</c:v>
                </c:pt>
                <c:pt idx="1195">
                  <c:v>112.94</c:v>
                </c:pt>
                <c:pt idx="1196">
                  <c:v>112.92</c:v>
                </c:pt>
                <c:pt idx="1197">
                  <c:v>112.94</c:v>
                </c:pt>
                <c:pt idx="1198">
                  <c:v>112.92</c:v>
                </c:pt>
                <c:pt idx="1199">
                  <c:v>112.9</c:v>
                </c:pt>
                <c:pt idx="1200">
                  <c:v>112.86</c:v>
                </c:pt>
                <c:pt idx="1201">
                  <c:v>112.77</c:v>
                </c:pt>
                <c:pt idx="1202">
                  <c:v>112.67</c:v>
                </c:pt>
                <c:pt idx="1203">
                  <c:v>112.64</c:v>
                </c:pt>
                <c:pt idx="1204">
                  <c:v>112.51</c:v>
                </c:pt>
                <c:pt idx="1205">
                  <c:v>112.41</c:v>
                </c:pt>
                <c:pt idx="1206">
                  <c:v>112.4</c:v>
                </c:pt>
                <c:pt idx="1207">
                  <c:v>112.3</c:v>
                </c:pt>
                <c:pt idx="1208">
                  <c:v>112.19</c:v>
                </c:pt>
                <c:pt idx="1209">
                  <c:v>112.18</c:v>
                </c:pt>
                <c:pt idx="1210">
                  <c:v>112.15</c:v>
                </c:pt>
                <c:pt idx="1211">
                  <c:v>112.11</c:v>
                </c:pt>
                <c:pt idx="1212">
                  <c:v>112.01</c:v>
                </c:pt>
                <c:pt idx="1213">
                  <c:v>111.84</c:v>
                </c:pt>
                <c:pt idx="1214">
                  <c:v>111.76</c:v>
                </c:pt>
                <c:pt idx="1215">
                  <c:v>111.75</c:v>
                </c:pt>
                <c:pt idx="1216">
                  <c:v>111.71</c:v>
                </c:pt>
                <c:pt idx="1217">
                  <c:v>111.45</c:v>
                </c:pt>
                <c:pt idx="1218">
                  <c:v>111.01</c:v>
                </c:pt>
                <c:pt idx="1219">
                  <c:v>110.84</c:v>
                </c:pt>
                <c:pt idx="1220">
                  <c:v>110.78</c:v>
                </c:pt>
                <c:pt idx="1221">
                  <c:v>110.64</c:v>
                </c:pt>
                <c:pt idx="1222">
                  <c:v>110.49</c:v>
                </c:pt>
                <c:pt idx="1223">
                  <c:v>110.49</c:v>
                </c:pt>
                <c:pt idx="1224">
                  <c:v>110.44</c:v>
                </c:pt>
                <c:pt idx="1225">
                  <c:v>110.44</c:v>
                </c:pt>
                <c:pt idx="1226">
                  <c:v>110.44</c:v>
                </c:pt>
                <c:pt idx="1227">
                  <c:v>110.44</c:v>
                </c:pt>
                <c:pt idx="1228">
                  <c:v>110.44</c:v>
                </c:pt>
                <c:pt idx="1229">
                  <c:v>110.46</c:v>
                </c:pt>
                <c:pt idx="1230">
                  <c:v>110.57</c:v>
                </c:pt>
                <c:pt idx="1231">
                  <c:v>110.7</c:v>
                </c:pt>
                <c:pt idx="1232">
                  <c:v>110.78</c:v>
                </c:pt>
                <c:pt idx="1233">
                  <c:v>110.79</c:v>
                </c:pt>
                <c:pt idx="1234">
                  <c:v>110.86</c:v>
                </c:pt>
                <c:pt idx="1235">
                  <c:v>110.92</c:v>
                </c:pt>
                <c:pt idx="1236">
                  <c:v>111.54</c:v>
                </c:pt>
                <c:pt idx="1237">
                  <c:v>112.49</c:v>
                </c:pt>
                <c:pt idx="1238">
                  <c:v>113.47</c:v>
                </c:pt>
                <c:pt idx="1239">
                  <c:v>114.13</c:v>
                </c:pt>
                <c:pt idx="1240">
                  <c:v>114.44</c:v>
                </c:pt>
                <c:pt idx="1241">
                  <c:v>114.79</c:v>
                </c:pt>
                <c:pt idx="1242">
                  <c:v>114.94</c:v>
                </c:pt>
                <c:pt idx="1243">
                  <c:v>115.12</c:v>
                </c:pt>
                <c:pt idx="1244">
                  <c:v>115.31</c:v>
                </c:pt>
                <c:pt idx="1245">
                  <c:v>115.52</c:v>
                </c:pt>
                <c:pt idx="1246">
                  <c:v>115.67</c:v>
                </c:pt>
                <c:pt idx="1247">
                  <c:v>115.76</c:v>
                </c:pt>
                <c:pt idx="1248">
                  <c:v>115.84</c:v>
                </c:pt>
                <c:pt idx="1249">
                  <c:v>116.18</c:v>
                </c:pt>
                <c:pt idx="1250">
                  <c:v>116.54</c:v>
                </c:pt>
                <c:pt idx="1251">
                  <c:v>116.81</c:v>
                </c:pt>
                <c:pt idx="1252">
                  <c:v>117.13</c:v>
                </c:pt>
                <c:pt idx="1253">
                  <c:v>117.25</c:v>
                </c:pt>
                <c:pt idx="1254">
                  <c:v>117.31</c:v>
                </c:pt>
                <c:pt idx="1255">
                  <c:v>117.33</c:v>
                </c:pt>
                <c:pt idx="1256">
                  <c:v>117.33</c:v>
                </c:pt>
                <c:pt idx="1257">
                  <c:v>117.33</c:v>
                </c:pt>
                <c:pt idx="1258">
                  <c:v>117.33</c:v>
                </c:pt>
                <c:pt idx="1259">
                  <c:v>117.33</c:v>
                </c:pt>
                <c:pt idx="1260">
                  <c:v>117.37</c:v>
                </c:pt>
                <c:pt idx="1261">
                  <c:v>117.47</c:v>
                </c:pt>
                <c:pt idx="1262">
                  <c:v>117.47</c:v>
                </c:pt>
                <c:pt idx="1263">
                  <c:v>117.37</c:v>
                </c:pt>
                <c:pt idx="1264">
                  <c:v>117.37</c:v>
                </c:pt>
                <c:pt idx="1265">
                  <c:v>117.39</c:v>
                </c:pt>
                <c:pt idx="1266">
                  <c:v>117.39</c:v>
                </c:pt>
                <c:pt idx="1267">
                  <c:v>117.39</c:v>
                </c:pt>
                <c:pt idx="1268">
                  <c:v>117.35</c:v>
                </c:pt>
                <c:pt idx="1269">
                  <c:v>117.3</c:v>
                </c:pt>
                <c:pt idx="1270">
                  <c:v>117.3</c:v>
                </c:pt>
                <c:pt idx="1271">
                  <c:v>117.3</c:v>
                </c:pt>
                <c:pt idx="1272">
                  <c:v>117.26</c:v>
                </c:pt>
                <c:pt idx="1273">
                  <c:v>117.26</c:v>
                </c:pt>
                <c:pt idx="1274">
                  <c:v>117.26</c:v>
                </c:pt>
                <c:pt idx="1275">
                  <c:v>117.26</c:v>
                </c:pt>
                <c:pt idx="1276">
                  <c:v>117.33</c:v>
                </c:pt>
                <c:pt idx="1277">
                  <c:v>117.46</c:v>
                </c:pt>
                <c:pt idx="1278">
                  <c:v>117.46</c:v>
                </c:pt>
                <c:pt idx="1279">
                  <c:v>117.46</c:v>
                </c:pt>
                <c:pt idx="1280">
                  <c:v>117.31</c:v>
                </c:pt>
                <c:pt idx="1281">
                  <c:v>117.21</c:v>
                </c:pt>
                <c:pt idx="1282">
                  <c:v>117.18</c:v>
                </c:pt>
                <c:pt idx="1283">
                  <c:v>117.18</c:v>
                </c:pt>
                <c:pt idx="1284">
                  <c:v>117.18</c:v>
                </c:pt>
                <c:pt idx="1285">
                  <c:v>117.09</c:v>
                </c:pt>
                <c:pt idx="1286">
                  <c:v>116.83</c:v>
                </c:pt>
                <c:pt idx="1287">
                  <c:v>116.83</c:v>
                </c:pt>
                <c:pt idx="1288">
                  <c:v>116.82</c:v>
                </c:pt>
                <c:pt idx="1289">
                  <c:v>116.64</c:v>
                </c:pt>
                <c:pt idx="1290">
                  <c:v>116.57</c:v>
                </c:pt>
                <c:pt idx="1291">
                  <c:v>116.44</c:v>
                </c:pt>
                <c:pt idx="1292">
                  <c:v>116.4</c:v>
                </c:pt>
                <c:pt idx="1293">
                  <c:v>116.36</c:v>
                </c:pt>
                <c:pt idx="1294">
                  <c:v>116.34</c:v>
                </c:pt>
                <c:pt idx="1295">
                  <c:v>116.33</c:v>
                </c:pt>
                <c:pt idx="1296">
                  <c:v>116.24</c:v>
                </c:pt>
                <c:pt idx="1297">
                  <c:v>116.15</c:v>
                </c:pt>
                <c:pt idx="1298">
                  <c:v>116.15</c:v>
                </c:pt>
                <c:pt idx="1299">
                  <c:v>116.12</c:v>
                </c:pt>
                <c:pt idx="1300">
                  <c:v>116.05</c:v>
                </c:pt>
                <c:pt idx="1301">
                  <c:v>116.05</c:v>
                </c:pt>
                <c:pt idx="1302">
                  <c:v>115.96</c:v>
                </c:pt>
                <c:pt idx="1303">
                  <c:v>115.81</c:v>
                </c:pt>
                <c:pt idx="1304">
                  <c:v>115.64</c:v>
                </c:pt>
                <c:pt idx="1305">
                  <c:v>115.43</c:v>
                </c:pt>
                <c:pt idx="1306">
                  <c:v>115.24</c:v>
                </c:pt>
                <c:pt idx="1307">
                  <c:v>115.14</c:v>
                </c:pt>
                <c:pt idx="1308">
                  <c:v>115.02</c:v>
                </c:pt>
                <c:pt idx="1309">
                  <c:v>114.96</c:v>
                </c:pt>
                <c:pt idx="1310">
                  <c:v>114.94</c:v>
                </c:pt>
                <c:pt idx="1311">
                  <c:v>114.9</c:v>
                </c:pt>
                <c:pt idx="1312">
                  <c:v>114.88</c:v>
                </c:pt>
                <c:pt idx="1313">
                  <c:v>114.82</c:v>
                </c:pt>
                <c:pt idx="1314">
                  <c:v>114.81</c:v>
                </c:pt>
                <c:pt idx="1315">
                  <c:v>114.74</c:v>
                </c:pt>
                <c:pt idx="1316">
                  <c:v>114.74</c:v>
                </c:pt>
                <c:pt idx="1317">
                  <c:v>114.73</c:v>
                </c:pt>
                <c:pt idx="1318">
                  <c:v>114.73</c:v>
                </c:pt>
                <c:pt idx="1319">
                  <c:v>114.73</c:v>
                </c:pt>
                <c:pt idx="1320">
                  <c:v>114.73</c:v>
                </c:pt>
                <c:pt idx="1321">
                  <c:v>114.73</c:v>
                </c:pt>
                <c:pt idx="1322">
                  <c:v>114.73</c:v>
                </c:pt>
                <c:pt idx="1323">
                  <c:v>114.77</c:v>
                </c:pt>
                <c:pt idx="1324">
                  <c:v>114.83</c:v>
                </c:pt>
                <c:pt idx="1325">
                  <c:v>114.86</c:v>
                </c:pt>
                <c:pt idx="1326">
                  <c:v>114.86</c:v>
                </c:pt>
                <c:pt idx="1327">
                  <c:v>115.29</c:v>
                </c:pt>
                <c:pt idx="1328">
                  <c:v>115.91</c:v>
                </c:pt>
                <c:pt idx="1329">
                  <c:v>116.25</c:v>
                </c:pt>
                <c:pt idx="1330">
                  <c:v>116.51</c:v>
                </c:pt>
                <c:pt idx="1331">
                  <c:v>116.91</c:v>
                </c:pt>
                <c:pt idx="1332">
                  <c:v>117.49</c:v>
                </c:pt>
                <c:pt idx="1333">
                  <c:v>117.91</c:v>
                </c:pt>
                <c:pt idx="1334">
                  <c:v>118.11</c:v>
                </c:pt>
                <c:pt idx="1335">
                  <c:v>118.24</c:v>
                </c:pt>
                <c:pt idx="1336">
                  <c:v>118.32</c:v>
                </c:pt>
                <c:pt idx="1337">
                  <c:v>118.32</c:v>
                </c:pt>
                <c:pt idx="1338">
                  <c:v>118.48</c:v>
                </c:pt>
                <c:pt idx="1339">
                  <c:v>118.65</c:v>
                </c:pt>
                <c:pt idx="1340">
                  <c:v>118.7</c:v>
                </c:pt>
                <c:pt idx="1341">
                  <c:v>118.93</c:v>
                </c:pt>
                <c:pt idx="1342">
                  <c:v>119.01</c:v>
                </c:pt>
                <c:pt idx="1343">
                  <c:v>119.2</c:v>
                </c:pt>
                <c:pt idx="1344">
                  <c:v>119.25</c:v>
                </c:pt>
                <c:pt idx="1345">
                  <c:v>119.28</c:v>
                </c:pt>
                <c:pt idx="1346">
                  <c:v>119.34</c:v>
                </c:pt>
                <c:pt idx="1347">
                  <c:v>119.31</c:v>
                </c:pt>
                <c:pt idx="1348">
                  <c:v>119.31</c:v>
                </c:pt>
                <c:pt idx="1349">
                  <c:v>119.42</c:v>
                </c:pt>
                <c:pt idx="1350">
                  <c:v>119.42</c:v>
                </c:pt>
                <c:pt idx="1351">
                  <c:v>119.5</c:v>
                </c:pt>
                <c:pt idx="1352">
                  <c:v>119.5</c:v>
                </c:pt>
                <c:pt idx="1353">
                  <c:v>119.5</c:v>
                </c:pt>
                <c:pt idx="1354">
                  <c:v>119.5</c:v>
                </c:pt>
                <c:pt idx="1355">
                  <c:v>119.41</c:v>
                </c:pt>
                <c:pt idx="1356">
                  <c:v>119.41</c:v>
                </c:pt>
                <c:pt idx="1357">
                  <c:v>119.41</c:v>
                </c:pt>
                <c:pt idx="1358">
                  <c:v>119.41</c:v>
                </c:pt>
                <c:pt idx="1359">
                  <c:v>119.41</c:v>
                </c:pt>
                <c:pt idx="1360">
                  <c:v>119.35</c:v>
                </c:pt>
                <c:pt idx="1361">
                  <c:v>119.16</c:v>
                </c:pt>
                <c:pt idx="1362">
                  <c:v>119.16</c:v>
                </c:pt>
                <c:pt idx="1363">
                  <c:v>119</c:v>
                </c:pt>
                <c:pt idx="1364">
                  <c:v>118.88</c:v>
                </c:pt>
                <c:pt idx="1365">
                  <c:v>118.74</c:v>
                </c:pt>
                <c:pt idx="1366">
                  <c:v>118.41</c:v>
                </c:pt>
                <c:pt idx="1367">
                  <c:v>118.19</c:v>
                </c:pt>
                <c:pt idx="1368">
                  <c:v>118.19</c:v>
                </c:pt>
                <c:pt idx="1369">
                  <c:v>118.14</c:v>
                </c:pt>
                <c:pt idx="1370">
                  <c:v>118.11</c:v>
                </c:pt>
                <c:pt idx="1371">
                  <c:v>118.11</c:v>
                </c:pt>
                <c:pt idx="1372">
                  <c:v>118.11</c:v>
                </c:pt>
                <c:pt idx="1373">
                  <c:v>118.08</c:v>
                </c:pt>
                <c:pt idx="1374">
                  <c:v>118.02</c:v>
                </c:pt>
                <c:pt idx="1375">
                  <c:v>117.97</c:v>
                </c:pt>
                <c:pt idx="1376">
                  <c:v>117.95</c:v>
                </c:pt>
                <c:pt idx="1377">
                  <c:v>117.95</c:v>
                </c:pt>
                <c:pt idx="1378">
                  <c:v>117.95</c:v>
                </c:pt>
                <c:pt idx="1379">
                  <c:v>117.92</c:v>
                </c:pt>
                <c:pt idx="1380">
                  <c:v>117.88</c:v>
                </c:pt>
                <c:pt idx="1381">
                  <c:v>117.88</c:v>
                </c:pt>
                <c:pt idx="1382">
                  <c:v>117.88</c:v>
                </c:pt>
                <c:pt idx="1383">
                  <c:v>117.88</c:v>
                </c:pt>
                <c:pt idx="1384">
                  <c:v>117.83</c:v>
                </c:pt>
                <c:pt idx="1385">
                  <c:v>117.74</c:v>
                </c:pt>
                <c:pt idx="1386">
                  <c:v>117.74</c:v>
                </c:pt>
                <c:pt idx="1387">
                  <c:v>117.74</c:v>
                </c:pt>
                <c:pt idx="1388">
                  <c:v>117.57</c:v>
                </c:pt>
                <c:pt idx="1389">
                  <c:v>117.45</c:v>
                </c:pt>
                <c:pt idx="1390">
                  <c:v>117.39</c:v>
                </c:pt>
                <c:pt idx="1391">
                  <c:v>117.35</c:v>
                </c:pt>
                <c:pt idx="1392">
                  <c:v>117.27</c:v>
                </c:pt>
                <c:pt idx="1393">
                  <c:v>117.23</c:v>
                </c:pt>
                <c:pt idx="1394" formatCode="General">
                  <c:v>117.15</c:v>
                </c:pt>
                <c:pt idx="1395" formatCode="General">
                  <c:v>116.98</c:v>
                </c:pt>
                <c:pt idx="1396" formatCode="General">
                  <c:v>116.76</c:v>
                </c:pt>
                <c:pt idx="1397" formatCode="General">
                  <c:v>116.55</c:v>
                </c:pt>
                <c:pt idx="1398" formatCode="General">
                  <c:v>116.41</c:v>
                </c:pt>
                <c:pt idx="1399" formatCode="General">
                  <c:v>116.29</c:v>
                </c:pt>
                <c:pt idx="1400" formatCode="General">
                  <c:v>116.19</c:v>
                </c:pt>
                <c:pt idx="1401" formatCode="General">
                  <c:v>116.01</c:v>
                </c:pt>
                <c:pt idx="1402" formatCode="General">
                  <c:v>115.77</c:v>
                </c:pt>
                <c:pt idx="1403" formatCode="General">
                  <c:v>115.46</c:v>
                </c:pt>
                <c:pt idx="1404" formatCode="General">
                  <c:v>115.18</c:v>
                </c:pt>
                <c:pt idx="1405" formatCode="General">
                  <c:v>115.04</c:v>
                </c:pt>
                <c:pt idx="1406" formatCode="General">
                  <c:v>114.89</c:v>
                </c:pt>
                <c:pt idx="1407" formatCode="General">
                  <c:v>114.67</c:v>
                </c:pt>
                <c:pt idx="1408" formatCode="General">
                  <c:v>114.36</c:v>
                </c:pt>
                <c:pt idx="1409" formatCode="General">
                  <c:v>114.19</c:v>
                </c:pt>
                <c:pt idx="1410" formatCode="General">
                  <c:v>114.13</c:v>
                </c:pt>
                <c:pt idx="1411" formatCode="General">
                  <c:v>113.83</c:v>
                </c:pt>
                <c:pt idx="1412" formatCode="General">
                  <c:v>113.83</c:v>
                </c:pt>
                <c:pt idx="1413" formatCode="General">
                  <c:v>113.57</c:v>
                </c:pt>
                <c:pt idx="1414" formatCode="General">
                  <c:v>113.57</c:v>
                </c:pt>
                <c:pt idx="1415" formatCode="General">
                  <c:v>113.57</c:v>
                </c:pt>
                <c:pt idx="1416" formatCode="General">
                  <c:v>113.57</c:v>
                </c:pt>
                <c:pt idx="1417" formatCode="General">
                  <c:v>113.71</c:v>
                </c:pt>
                <c:pt idx="1418" formatCode="General">
                  <c:v>113.71</c:v>
                </c:pt>
                <c:pt idx="1419" formatCode="General">
                  <c:v>113.71</c:v>
                </c:pt>
                <c:pt idx="1420" formatCode="General">
                  <c:v>113.92</c:v>
                </c:pt>
                <c:pt idx="1421" formatCode="General">
                  <c:v>114.03</c:v>
                </c:pt>
                <c:pt idx="1422" formatCode="General">
                  <c:v>114.03</c:v>
                </c:pt>
                <c:pt idx="1423" formatCode="General">
                  <c:v>114.09</c:v>
                </c:pt>
                <c:pt idx="1424" formatCode="General">
                  <c:v>114.26</c:v>
                </c:pt>
                <c:pt idx="1425" formatCode="General">
                  <c:v>114.35</c:v>
                </c:pt>
                <c:pt idx="1426" formatCode="General">
                  <c:v>114.4</c:v>
                </c:pt>
                <c:pt idx="1427" formatCode="General">
                  <c:v>114.88</c:v>
                </c:pt>
                <c:pt idx="1428" formatCode="General">
                  <c:v>115.8</c:v>
                </c:pt>
                <c:pt idx="1429" formatCode="General">
                  <c:v>116.34</c:v>
                </c:pt>
                <c:pt idx="1430" formatCode="General">
                  <c:v>116.46</c:v>
                </c:pt>
                <c:pt idx="1431" formatCode="General">
                  <c:v>116.83</c:v>
                </c:pt>
                <c:pt idx="1432" formatCode="General">
                  <c:v>117.23</c:v>
                </c:pt>
                <c:pt idx="1433" formatCode="General">
                  <c:v>117.41</c:v>
                </c:pt>
                <c:pt idx="1434" formatCode="General">
                  <c:v>117.67</c:v>
                </c:pt>
                <c:pt idx="1435" formatCode="General">
                  <c:v>118.04</c:v>
                </c:pt>
                <c:pt idx="1436" formatCode="General">
                  <c:v>118.52</c:v>
                </c:pt>
                <c:pt idx="1437" formatCode="General">
                  <c:v>118.76</c:v>
                </c:pt>
                <c:pt idx="1438" formatCode="General">
                  <c:v>118.81</c:v>
                </c:pt>
                <c:pt idx="1439" formatCode="General">
                  <c:v>118.85</c:v>
                </c:pt>
                <c:pt idx="1440" formatCode="General">
                  <c:v>118.93</c:v>
                </c:pt>
                <c:pt idx="1441" formatCode="General">
                  <c:v>119.02</c:v>
                </c:pt>
                <c:pt idx="1442" formatCode="General">
                  <c:v>119.1</c:v>
                </c:pt>
                <c:pt idx="1443" formatCode="General">
                  <c:v>119.22</c:v>
                </c:pt>
                <c:pt idx="1444" formatCode="General">
                  <c:v>119.41</c:v>
                </c:pt>
                <c:pt idx="1445" formatCode="General">
                  <c:v>119.57</c:v>
                </c:pt>
                <c:pt idx="1446" formatCode="General">
                  <c:v>119.65</c:v>
                </c:pt>
                <c:pt idx="1447" formatCode="General">
                  <c:v>119.71</c:v>
                </c:pt>
                <c:pt idx="1448" formatCode="General">
                  <c:v>119.71</c:v>
                </c:pt>
                <c:pt idx="1449" formatCode="General">
                  <c:v>119.65</c:v>
                </c:pt>
                <c:pt idx="1450" formatCode="General">
                  <c:v>119.74</c:v>
                </c:pt>
                <c:pt idx="1451" formatCode="General">
                  <c:v>119.84</c:v>
                </c:pt>
                <c:pt idx="1452" formatCode="General">
                  <c:v>119.84</c:v>
                </c:pt>
                <c:pt idx="1453" formatCode="General">
                  <c:v>119.84</c:v>
                </c:pt>
                <c:pt idx="1454" formatCode="General">
                  <c:v>119.74</c:v>
                </c:pt>
                <c:pt idx="1455" formatCode="General">
                  <c:v>119.84</c:v>
                </c:pt>
                <c:pt idx="1456" formatCode="General">
                  <c:v>119.84</c:v>
                </c:pt>
                <c:pt idx="1457" formatCode="General">
                  <c:v>119.74</c:v>
                </c:pt>
                <c:pt idx="1458" formatCode="General">
                  <c:v>119.74</c:v>
                </c:pt>
                <c:pt idx="1459" formatCode="General">
                  <c:v>119.84</c:v>
                </c:pt>
                <c:pt idx="1460" formatCode="General">
                  <c:v>119.84</c:v>
                </c:pt>
                <c:pt idx="1461" formatCode="General">
                  <c:v>119.84</c:v>
                </c:pt>
                <c:pt idx="1462" formatCode="General">
                  <c:v>119.84</c:v>
                </c:pt>
                <c:pt idx="1463" formatCode="General">
                  <c:v>119.9</c:v>
                </c:pt>
                <c:pt idx="1464" formatCode="General">
                  <c:v>119.9</c:v>
                </c:pt>
                <c:pt idx="1465" formatCode="General">
                  <c:v>119.97</c:v>
                </c:pt>
                <c:pt idx="1466" formatCode="General">
                  <c:v>119.97</c:v>
                </c:pt>
                <c:pt idx="1467" formatCode="General">
                  <c:v>119.86</c:v>
                </c:pt>
                <c:pt idx="1468" formatCode="General">
                  <c:v>119.86</c:v>
                </c:pt>
                <c:pt idx="1469" formatCode="General">
                  <c:v>119.86</c:v>
                </c:pt>
                <c:pt idx="1470" formatCode="General">
                  <c:v>119.86</c:v>
                </c:pt>
                <c:pt idx="1471" formatCode="General">
                  <c:v>119.73</c:v>
                </c:pt>
                <c:pt idx="1472" formatCode="General">
                  <c:v>119.78</c:v>
                </c:pt>
                <c:pt idx="1473" formatCode="General">
                  <c:v>119.78</c:v>
                </c:pt>
                <c:pt idx="1474" formatCode="General">
                  <c:v>119.78</c:v>
                </c:pt>
                <c:pt idx="1475" formatCode="General">
                  <c:v>119.73</c:v>
                </c:pt>
                <c:pt idx="1476" formatCode="General">
                  <c:v>119.78</c:v>
                </c:pt>
                <c:pt idx="1477" formatCode="General">
                  <c:v>119.78</c:v>
                </c:pt>
                <c:pt idx="1478" formatCode="General">
                  <c:v>119.73</c:v>
                </c:pt>
                <c:pt idx="1479" formatCode="General">
                  <c:v>119.63</c:v>
                </c:pt>
                <c:pt idx="1480" formatCode="General">
                  <c:v>119.57</c:v>
                </c:pt>
                <c:pt idx="1481" formatCode="General">
                  <c:v>119.39</c:v>
                </c:pt>
                <c:pt idx="1482" formatCode="General">
                  <c:v>119.39</c:v>
                </c:pt>
                <c:pt idx="1483" formatCode="General">
                  <c:v>119.3</c:v>
                </c:pt>
                <c:pt idx="1484" formatCode="General">
                  <c:v>119.17</c:v>
                </c:pt>
                <c:pt idx="1485" formatCode="General">
                  <c:v>119.12</c:v>
                </c:pt>
                <c:pt idx="1486" formatCode="General">
                  <c:v>119</c:v>
                </c:pt>
                <c:pt idx="1487" formatCode="General">
                  <c:v>118.86</c:v>
                </c:pt>
                <c:pt idx="1488" formatCode="General">
                  <c:v>118.58</c:v>
                </c:pt>
                <c:pt idx="1489" formatCode="General">
                  <c:v>118.35</c:v>
                </c:pt>
                <c:pt idx="1490" formatCode="General">
                  <c:v>118.04</c:v>
                </c:pt>
                <c:pt idx="1491" formatCode="General">
                  <c:v>117.9</c:v>
                </c:pt>
                <c:pt idx="1492" formatCode="General">
                  <c:v>117.9</c:v>
                </c:pt>
                <c:pt idx="1493" formatCode="General">
                  <c:v>117.84</c:v>
                </c:pt>
                <c:pt idx="1494" formatCode="General">
                  <c:v>117.75</c:v>
                </c:pt>
                <c:pt idx="1495" formatCode="General">
                  <c:v>117.57</c:v>
                </c:pt>
                <c:pt idx="1496" formatCode="General">
                  <c:v>117.42</c:v>
                </c:pt>
                <c:pt idx="1497" formatCode="General">
                  <c:v>117.36</c:v>
                </c:pt>
                <c:pt idx="1498" formatCode="General">
                  <c:v>117.36</c:v>
                </c:pt>
                <c:pt idx="1499" formatCode="General">
                  <c:v>117.18</c:v>
                </c:pt>
                <c:pt idx="1500" formatCode="General">
                  <c:v>117.01</c:v>
                </c:pt>
                <c:pt idx="1501" formatCode="General">
                  <c:v>116.79</c:v>
                </c:pt>
                <c:pt idx="1502" formatCode="General">
                  <c:v>116.53</c:v>
                </c:pt>
                <c:pt idx="1503" formatCode="General">
                  <c:v>116.37</c:v>
                </c:pt>
                <c:pt idx="1504" formatCode="General">
                  <c:v>116.16</c:v>
                </c:pt>
                <c:pt idx="1505" formatCode="General">
                  <c:v>116.02</c:v>
                </c:pt>
                <c:pt idx="1506" formatCode="General">
                  <c:v>115.72</c:v>
                </c:pt>
                <c:pt idx="1507" formatCode="General">
                  <c:v>115.67</c:v>
                </c:pt>
                <c:pt idx="1508" formatCode="General">
                  <c:v>115.43</c:v>
                </c:pt>
                <c:pt idx="1509" formatCode="General">
                  <c:v>115.35</c:v>
                </c:pt>
                <c:pt idx="1510" formatCode="General">
                  <c:v>115.3</c:v>
                </c:pt>
                <c:pt idx="1511" formatCode="General">
                  <c:v>115.28</c:v>
                </c:pt>
                <c:pt idx="1512" formatCode="General">
                  <c:v>115.24</c:v>
                </c:pt>
                <c:pt idx="1513" formatCode="General">
                  <c:v>115.19</c:v>
                </c:pt>
                <c:pt idx="1514" formatCode="General">
                  <c:v>115.19</c:v>
                </c:pt>
                <c:pt idx="1515" formatCode="General">
                  <c:v>115.19</c:v>
                </c:pt>
                <c:pt idx="1516" formatCode="General">
                  <c:v>115.19</c:v>
                </c:pt>
                <c:pt idx="1517" formatCode="General">
                  <c:v>115.24</c:v>
                </c:pt>
                <c:pt idx="1518" formatCode="General">
                  <c:v>115.24</c:v>
                </c:pt>
                <c:pt idx="1519" formatCode="General">
                  <c:v>115.24</c:v>
                </c:pt>
                <c:pt idx="1520" formatCode="General">
                  <c:v>115.28</c:v>
                </c:pt>
                <c:pt idx="1521" formatCode="General">
                  <c:v>115.32</c:v>
                </c:pt>
                <c:pt idx="1522" formatCode="General">
                  <c:v>115.32</c:v>
                </c:pt>
                <c:pt idx="1523" formatCode="General">
                  <c:v>115.36</c:v>
                </c:pt>
                <c:pt idx="1524" formatCode="General">
                  <c:v>115.47</c:v>
                </c:pt>
                <c:pt idx="1525" formatCode="General">
                  <c:v>115.72</c:v>
                </c:pt>
                <c:pt idx="1526" formatCode="General">
                  <c:v>115.89</c:v>
                </c:pt>
                <c:pt idx="1527" formatCode="General">
                  <c:v>116.02</c:v>
                </c:pt>
                <c:pt idx="1528" formatCode="General">
                  <c:v>116.33</c:v>
                </c:pt>
                <c:pt idx="1529" formatCode="General">
                  <c:v>116.6</c:v>
                </c:pt>
                <c:pt idx="1530" formatCode="General">
                  <c:v>117.06</c:v>
                </c:pt>
                <c:pt idx="1531" formatCode="General">
                  <c:v>117.62</c:v>
                </c:pt>
                <c:pt idx="1532" formatCode="General">
                  <c:v>117.97</c:v>
                </c:pt>
                <c:pt idx="1533" formatCode="General">
                  <c:v>118.35</c:v>
                </c:pt>
                <c:pt idx="1534" formatCode="General">
                  <c:v>118.59</c:v>
                </c:pt>
                <c:pt idx="1535" formatCode="General">
                  <c:v>119.55</c:v>
                </c:pt>
                <c:pt idx="1536" formatCode="General">
                  <c:v>120.47</c:v>
                </c:pt>
                <c:pt idx="1537" formatCode="General">
                  <c:v>121.05</c:v>
                </c:pt>
                <c:pt idx="1538" formatCode="General">
                  <c:v>122.53</c:v>
                </c:pt>
                <c:pt idx="1539" formatCode="General">
                  <c:v>123.57</c:v>
                </c:pt>
                <c:pt idx="1540" formatCode="General">
                  <c:v>123.57</c:v>
                </c:pt>
                <c:pt idx="1541" formatCode="General">
                  <c:v>123.57</c:v>
                </c:pt>
                <c:pt idx="1542" formatCode="General">
                  <c:v>123.59</c:v>
                </c:pt>
                <c:pt idx="1543" formatCode="General">
                  <c:v>123.59</c:v>
                </c:pt>
                <c:pt idx="1544" formatCode="General">
                  <c:v>123.59</c:v>
                </c:pt>
                <c:pt idx="1545" formatCode="General">
                  <c:v>123.59</c:v>
                </c:pt>
                <c:pt idx="1546" formatCode="General">
                  <c:v>123.59</c:v>
                </c:pt>
                <c:pt idx="1547" formatCode="General">
                  <c:v>123.59</c:v>
                </c:pt>
                <c:pt idx="1548" formatCode="General">
                  <c:v>123.59</c:v>
                </c:pt>
                <c:pt idx="1549" formatCode="General">
                  <c:v>123.59</c:v>
                </c:pt>
                <c:pt idx="1550" formatCode="General">
                  <c:v>122.84</c:v>
                </c:pt>
                <c:pt idx="1551" formatCode="General">
                  <c:v>122.13</c:v>
                </c:pt>
                <c:pt idx="1552" formatCode="General">
                  <c:v>122.05</c:v>
                </c:pt>
                <c:pt idx="1553" formatCode="General">
                  <c:v>121.96</c:v>
                </c:pt>
                <c:pt idx="1554" formatCode="General">
                  <c:v>121.8</c:v>
                </c:pt>
                <c:pt idx="1555" formatCode="General">
                  <c:v>121.6</c:v>
                </c:pt>
                <c:pt idx="1556" formatCode="General">
                  <c:v>121.45</c:v>
                </c:pt>
                <c:pt idx="1557" formatCode="General">
                  <c:v>121.22</c:v>
                </c:pt>
                <c:pt idx="1558" formatCode="General">
                  <c:v>121.14</c:v>
                </c:pt>
                <c:pt idx="1559" formatCode="General">
                  <c:v>120.85</c:v>
                </c:pt>
                <c:pt idx="1560" formatCode="General">
                  <c:v>120.64</c:v>
                </c:pt>
                <c:pt idx="1561" formatCode="General">
                  <c:v>120.59</c:v>
                </c:pt>
                <c:pt idx="1562" formatCode="General">
                  <c:v>120.52</c:v>
                </c:pt>
                <c:pt idx="1563" formatCode="General">
                  <c:v>120.42</c:v>
                </c:pt>
                <c:pt idx="1564" formatCode="General">
                  <c:v>120.23</c:v>
                </c:pt>
                <c:pt idx="1565" formatCode="General">
                  <c:v>120.05</c:v>
                </c:pt>
                <c:pt idx="1566" formatCode="General">
                  <c:v>120.05</c:v>
                </c:pt>
                <c:pt idx="1567" formatCode="General">
                  <c:v>120.05</c:v>
                </c:pt>
                <c:pt idx="1568" formatCode="General">
                  <c:v>120.05</c:v>
                </c:pt>
                <c:pt idx="1569" formatCode="General">
                  <c:v>120.04</c:v>
                </c:pt>
                <c:pt idx="1570" formatCode="General">
                  <c:v>120.04</c:v>
                </c:pt>
                <c:pt idx="1571" formatCode="General">
                  <c:v>120.04</c:v>
                </c:pt>
                <c:pt idx="1572" formatCode="General">
                  <c:v>120.06</c:v>
                </c:pt>
                <c:pt idx="1573" formatCode="General">
                  <c:v>120.23</c:v>
                </c:pt>
                <c:pt idx="1574" formatCode="General">
                  <c:v>120.23</c:v>
                </c:pt>
                <c:pt idx="1575" formatCode="General">
                  <c:v>120.23</c:v>
                </c:pt>
                <c:pt idx="1576" formatCode="General">
                  <c:v>120.23</c:v>
                </c:pt>
                <c:pt idx="1577" formatCode="General">
                  <c:v>120.06</c:v>
                </c:pt>
                <c:pt idx="1578" formatCode="General">
                  <c:v>120.04</c:v>
                </c:pt>
                <c:pt idx="1579" formatCode="General">
                  <c:v>120.04</c:v>
                </c:pt>
                <c:pt idx="1580" formatCode="General">
                  <c:v>120.04</c:v>
                </c:pt>
                <c:pt idx="1581" formatCode="General">
                  <c:v>120.04</c:v>
                </c:pt>
                <c:pt idx="1582" formatCode="General">
                  <c:v>120.04</c:v>
                </c:pt>
                <c:pt idx="1583" formatCode="General">
                  <c:v>120.25</c:v>
                </c:pt>
                <c:pt idx="1584" formatCode="General">
                  <c:v>120.25</c:v>
                </c:pt>
                <c:pt idx="1585" formatCode="General">
                  <c:v>120.25</c:v>
                </c:pt>
                <c:pt idx="1586" formatCode="General">
                  <c:v>120.04</c:v>
                </c:pt>
                <c:pt idx="1587" formatCode="General">
                  <c:v>119.92</c:v>
                </c:pt>
                <c:pt idx="1588" formatCode="General">
                  <c:v>119.79</c:v>
                </c:pt>
                <c:pt idx="1589" formatCode="General">
                  <c:v>119.73</c:v>
                </c:pt>
                <c:pt idx="1590" formatCode="General">
                  <c:v>119.63</c:v>
                </c:pt>
                <c:pt idx="1591" formatCode="General">
                  <c:v>119.43</c:v>
                </c:pt>
                <c:pt idx="1592" formatCode="General">
                  <c:v>119.13</c:v>
                </c:pt>
                <c:pt idx="1593" formatCode="General">
                  <c:v>118.89</c:v>
                </c:pt>
                <c:pt idx="1594" formatCode="General">
                  <c:v>118.5</c:v>
                </c:pt>
                <c:pt idx="1595" formatCode="General">
                  <c:v>117.96</c:v>
                </c:pt>
                <c:pt idx="1596" formatCode="General">
                  <c:v>117.71</c:v>
                </c:pt>
                <c:pt idx="1597" formatCode="General">
                  <c:v>117.64</c:v>
                </c:pt>
                <c:pt idx="1598" formatCode="General">
                  <c:v>117.62</c:v>
                </c:pt>
                <c:pt idx="1599" formatCode="General">
                  <c:v>117.39</c:v>
                </c:pt>
                <c:pt idx="1600" formatCode="General">
                  <c:v>117.02</c:v>
                </c:pt>
                <c:pt idx="1601" formatCode="General">
                  <c:v>116.81</c:v>
                </c:pt>
                <c:pt idx="1602" formatCode="General">
                  <c:v>116.61</c:v>
                </c:pt>
                <c:pt idx="1603" formatCode="General">
                  <c:v>116.43</c:v>
                </c:pt>
                <c:pt idx="1604" formatCode="General">
                  <c:v>116.43</c:v>
                </c:pt>
                <c:pt idx="1605" formatCode="General">
                  <c:v>116.34</c:v>
                </c:pt>
                <c:pt idx="1606" formatCode="General">
                  <c:v>116.34</c:v>
                </c:pt>
                <c:pt idx="1607" formatCode="General">
                  <c:v>116.34</c:v>
                </c:pt>
                <c:pt idx="1608" formatCode="General">
                  <c:v>116.34</c:v>
                </c:pt>
                <c:pt idx="1609" formatCode="General">
                  <c:v>116.34</c:v>
                </c:pt>
                <c:pt idx="1610" formatCode="General">
                  <c:v>116.43</c:v>
                </c:pt>
                <c:pt idx="1611" formatCode="General">
                  <c:v>116.43</c:v>
                </c:pt>
                <c:pt idx="1612" formatCode="General">
                  <c:v>116.61</c:v>
                </c:pt>
                <c:pt idx="1613" formatCode="General">
                  <c:v>116.68</c:v>
                </c:pt>
                <c:pt idx="1614" formatCode="General">
                  <c:v>117.29</c:v>
                </c:pt>
                <c:pt idx="1615" formatCode="General">
                  <c:v>117.72</c:v>
                </c:pt>
                <c:pt idx="1616" formatCode="General">
                  <c:v>118.22</c:v>
                </c:pt>
                <c:pt idx="1617" formatCode="General">
                  <c:v>118.8</c:v>
                </c:pt>
                <c:pt idx="1618" formatCode="General">
                  <c:v>119.03</c:v>
                </c:pt>
                <c:pt idx="1619" formatCode="General">
                  <c:v>119.35</c:v>
                </c:pt>
                <c:pt idx="1620" formatCode="General">
                  <c:v>119.54</c:v>
                </c:pt>
                <c:pt idx="1621" formatCode="General">
                  <c:v>119.89</c:v>
                </c:pt>
                <c:pt idx="1622" formatCode="General">
                  <c:v>120.4</c:v>
                </c:pt>
                <c:pt idx="1623" formatCode="General">
                  <c:v>120.64</c:v>
                </c:pt>
                <c:pt idx="1624" formatCode="General">
                  <c:v>120.83</c:v>
                </c:pt>
                <c:pt idx="1625" formatCode="General">
                  <c:v>121.48</c:v>
                </c:pt>
                <c:pt idx="1626" formatCode="General">
                  <c:v>122.13</c:v>
                </c:pt>
                <c:pt idx="1627" formatCode="General">
                  <c:v>122.37</c:v>
                </c:pt>
                <c:pt idx="1628" formatCode="General">
                  <c:v>122.63</c:v>
                </c:pt>
                <c:pt idx="1629" formatCode="General">
                  <c:v>122.87</c:v>
                </c:pt>
                <c:pt idx="1630" formatCode="General">
                  <c:v>123.16</c:v>
                </c:pt>
                <c:pt idx="1631" formatCode="General">
                  <c:v>123.46</c:v>
                </c:pt>
                <c:pt idx="1632" formatCode="General">
                  <c:v>123.7</c:v>
                </c:pt>
                <c:pt idx="1633" formatCode="General">
                  <c:v>123.85</c:v>
                </c:pt>
                <c:pt idx="1634" formatCode="General">
                  <c:v>124.28</c:v>
                </c:pt>
                <c:pt idx="1635" formatCode="General">
                  <c:v>124.86</c:v>
                </c:pt>
                <c:pt idx="1636" formatCode="General">
                  <c:v>125.32</c:v>
                </c:pt>
                <c:pt idx="1637" formatCode="General">
                  <c:v>125.8</c:v>
                </c:pt>
                <c:pt idx="1638" formatCode="General">
                  <c:v>126.31</c:v>
                </c:pt>
                <c:pt idx="1639" formatCode="General">
                  <c:v>127.26</c:v>
                </c:pt>
                <c:pt idx="1640" formatCode="General">
                  <c:v>127.93</c:v>
                </c:pt>
                <c:pt idx="1641" formatCode="General">
                  <c:v>127.93</c:v>
                </c:pt>
                <c:pt idx="1642" formatCode="General">
                  <c:v>128.1</c:v>
                </c:pt>
                <c:pt idx="1643" formatCode="General">
                  <c:v>128.1</c:v>
                </c:pt>
                <c:pt idx="1644" formatCode="General">
                  <c:v>128.27000000000001</c:v>
                </c:pt>
                <c:pt idx="1645" formatCode="General">
                  <c:v>128.27000000000001</c:v>
                </c:pt>
                <c:pt idx="1646" formatCode="General">
                  <c:v>128.27000000000001</c:v>
                </c:pt>
                <c:pt idx="1647" formatCode="General">
                  <c:v>128.27000000000001</c:v>
                </c:pt>
                <c:pt idx="1648" formatCode="General">
                  <c:v>128.27000000000001</c:v>
                </c:pt>
                <c:pt idx="1649" formatCode="General">
                  <c:v>128.1</c:v>
                </c:pt>
                <c:pt idx="1650" formatCode="General">
                  <c:v>127.93</c:v>
                </c:pt>
                <c:pt idx="1651" formatCode="General">
                  <c:v>127.84</c:v>
                </c:pt>
                <c:pt idx="1652" formatCode="General">
                  <c:v>127.68</c:v>
                </c:pt>
                <c:pt idx="1653" formatCode="General">
                  <c:v>127.53</c:v>
                </c:pt>
                <c:pt idx="1654" formatCode="General">
                  <c:v>127.05</c:v>
                </c:pt>
                <c:pt idx="1655" formatCode="General">
                  <c:v>126.48</c:v>
                </c:pt>
                <c:pt idx="1656" formatCode="General">
                  <c:v>126.94</c:v>
                </c:pt>
                <c:pt idx="1657" formatCode="General">
                  <c:v>126.48</c:v>
                </c:pt>
                <c:pt idx="1658" formatCode="General">
                  <c:v>126.34</c:v>
                </c:pt>
                <c:pt idx="1659" formatCode="General">
                  <c:v>126.31</c:v>
                </c:pt>
                <c:pt idx="1660" formatCode="General">
                  <c:v>126.03</c:v>
                </c:pt>
                <c:pt idx="1661" formatCode="General">
                  <c:v>126.03</c:v>
                </c:pt>
                <c:pt idx="1662" formatCode="General">
                  <c:v>125.71</c:v>
                </c:pt>
                <c:pt idx="1663" formatCode="General">
                  <c:v>125.56</c:v>
                </c:pt>
                <c:pt idx="1664" formatCode="General">
                  <c:v>125.43</c:v>
                </c:pt>
                <c:pt idx="1665" formatCode="General">
                  <c:v>125.37</c:v>
                </c:pt>
                <c:pt idx="1666" formatCode="General">
                  <c:v>125.18</c:v>
                </c:pt>
                <c:pt idx="1667" formatCode="General">
                  <c:v>124.96</c:v>
                </c:pt>
                <c:pt idx="1668" formatCode="General">
                  <c:v>124.77</c:v>
                </c:pt>
                <c:pt idx="1669" formatCode="General">
                  <c:v>124.72</c:v>
                </c:pt>
                <c:pt idx="1670" formatCode="General">
                  <c:v>124.59</c:v>
                </c:pt>
                <c:pt idx="1671" formatCode="General">
                  <c:v>124.25</c:v>
                </c:pt>
                <c:pt idx="1672" formatCode="General">
                  <c:v>123.78</c:v>
                </c:pt>
                <c:pt idx="1673" formatCode="General">
                  <c:v>123.53</c:v>
                </c:pt>
                <c:pt idx="1674" formatCode="General">
                  <c:v>123.44</c:v>
                </c:pt>
                <c:pt idx="1675" formatCode="General">
                  <c:v>123.44</c:v>
                </c:pt>
                <c:pt idx="1676" formatCode="General">
                  <c:v>123.39</c:v>
                </c:pt>
                <c:pt idx="1677" formatCode="General">
                  <c:v>123.39</c:v>
                </c:pt>
                <c:pt idx="1678" formatCode="General">
                  <c:v>123.27</c:v>
                </c:pt>
                <c:pt idx="1679" formatCode="General">
                  <c:v>123.09</c:v>
                </c:pt>
                <c:pt idx="1680" formatCode="General">
                  <c:v>123.16</c:v>
                </c:pt>
                <c:pt idx="1681" formatCode="General">
                  <c:v>122.92</c:v>
                </c:pt>
                <c:pt idx="1682" formatCode="General">
                  <c:v>122.84</c:v>
                </c:pt>
                <c:pt idx="1683" formatCode="General">
                  <c:v>122.83</c:v>
                </c:pt>
                <c:pt idx="1684" formatCode="General">
                  <c:v>122.77</c:v>
                </c:pt>
                <c:pt idx="1685" formatCode="General">
                  <c:v>122.59</c:v>
                </c:pt>
                <c:pt idx="1686" formatCode="General">
                  <c:v>122.42</c:v>
                </c:pt>
                <c:pt idx="1687" formatCode="General">
                  <c:v>122.07</c:v>
                </c:pt>
                <c:pt idx="1688" formatCode="General">
                  <c:v>121.73</c:v>
                </c:pt>
                <c:pt idx="1689" formatCode="General">
                  <c:v>121.6</c:v>
                </c:pt>
                <c:pt idx="1690" formatCode="General">
                  <c:v>121.42</c:v>
                </c:pt>
                <c:pt idx="1691" formatCode="General">
                  <c:v>121.24</c:v>
                </c:pt>
                <c:pt idx="1692" formatCode="General">
                  <c:v>121.11</c:v>
                </c:pt>
                <c:pt idx="1693" formatCode="General">
                  <c:v>121.05</c:v>
                </c:pt>
                <c:pt idx="1694" formatCode="General">
                  <c:v>120.96</c:v>
                </c:pt>
                <c:pt idx="1695" formatCode="General">
                  <c:v>120.81</c:v>
                </c:pt>
                <c:pt idx="1696" formatCode="General">
                  <c:v>120.61</c:v>
                </c:pt>
                <c:pt idx="1697" formatCode="General">
                  <c:v>120.52</c:v>
                </c:pt>
                <c:pt idx="1698" formatCode="General">
                  <c:v>120.63</c:v>
                </c:pt>
                <c:pt idx="1699" formatCode="General">
                  <c:v>120.52</c:v>
                </c:pt>
                <c:pt idx="1700" formatCode="General">
                  <c:v>120.46</c:v>
                </c:pt>
                <c:pt idx="1701" formatCode="General">
                  <c:v>120.39</c:v>
                </c:pt>
                <c:pt idx="1702" formatCode="General">
                  <c:v>120.23</c:v>
                </c:pt>
                <c:pt idx="1703" formatCode="General">
                  <c:v>119.9</c:v>
                </c:pt>
                <c:pt idx="1704" formatCode="General">
                  <c:v>119.65</c:v>
                </c:pt>
                <c:pt idx="1705" formatCode="General">
                  <c:v>119.65</c:v>
                </c:pt>
                <c:pt idx="1706" formatCode="General">
                  <c:v>119.65</c:v>
                </c:pt>
                <c:pt idx="1707" formatCode="General">
                  <c:v>119.65</c:v>
                </c:pt>
                <c:pt idx="1708" formatCode="General">
                  <c:v>119.65</c:v>
                </c:pt>
                <c:pt idx="1709" formatCode="General">
                  <c:v>119.71</c:v>
                </c:pt>
                <c:pt idx="1710" formatCode="General">
                  <c:v>119.71</c:v>
                </c:pt>
                <c:pt idx="1711" formatCode="General">
                  <c:v>119.88</c:v>
                </c:pt>
                <c:pt idx="1712" formatCode="General">
                  <c:v>119.88</c:v>
                </c:pt>
                <c:pt idx="1713" formatCode="General">
                  <c:v>120.1</c:v>
                </c:pt>
                <c:pt idx="1714" formatCode="General">
                  <c:v>120.27</c:v>
                </c:pt>
                <c:pt idx="1715" formatCode="General">
                  <c:v>120.39</c:v>
                </c:pt>
                <c:pt idx="1716" formatCode="General">
                  <c:v>120.48</c:v>
                </c:pt>
                <c:pt idx="1717" formatCode="General">
                  <c:v>120.58</c:v>
                </c:pt>
                <c:pt idx="1718" formatCode="General">
                  <c:v>120.78</c:v>
                </c:pt>
                <c:pt idx="1719" formatCode="General">
                  <c:v>121.21</c:v>
                </c:pt>
                <c:pt idx="1720" formatCode="General">
                  <c:v>121.58</c:v>
                </c:pt>
                <c:pt idx="1721" formatCode="General">
                  <c:v>121.88</c:v>
                </c:pt>
                <c:pt idx="1722" formatCode="General">
                  <c:v>121.98</c:v>
                </c:pt>
                <c:pt idx="1723" formatCode="General">
                  <c:v>122.12</c:v>
                </c:pt>
                <c:pt idx="1724" formatCode="General">
                  <c:v>122.22</c:v>
                </c:pt>
                <c:pt idx="1725" formatCode="General">
                  <c:v>122.46</c:v>
                </c:pt>
                <c:pt idx="1726" formatCode="General">
                  <c:v>123.1</c:v>
                </c:pt>
                <c:pt idx="1727" formatCode="General">
                  <c:v>123.59</c:v>
                </c:pt>
                <c:pt idx="1728" formatCode="General">
                  <c:v>123.74</c:v>
                </c:pt>
                <c:pt idx="1729" formatCode="General">
                  <c:v>124.18</c:v>
                </c:pt>
                <c:pt idx="1730" formatCode="General">
                  <c:v>124.58</c:v>
                </c:pt>
                <c:pt idx="1731" formatCode="General">
                  <c:v>124.74</c:v>
                </c:pt>
                <c:pt idx="1732" formatCode="General">
                  <c:v>125.25</c:v>
                </c:pt>
                <c:pt idx="1733" formatCode="General">
                  <c:v>125.72</c:v>
                </c:pt>
                <c:pt idx="1734" formatCode="General">
                  <c:v>125.77</c:v>
                </c:pt>
                <c:pt idx="1735" formatCode="General">
                  <c:v>125.86</c:v>
                </c:pt>
                <c:pt idx="1736" formatCode="General">
                  <c:v>125.94</c:v>
                </c:pt>
                <c:pt idx="1737" formatCode="General">
                  <c:v>125.94</c:v>
                </c:pt>
                <c:pt idx="1738" formatCode="General">
                  <c:v>125.94</c:v>
                </c:pt>
                <c:pt idx="1739" formatCode="General">
                  <c:v>125.94</c:v>
                </c:pt>
                <c:pt idx="1740" formatCode="General">
                  <c:v>125.94</c:v>
                </c:pt>
                <c:pt idx="1741" formatCode="General">
                  <c:v>125.97</c:v>
                </c:pt>
                <c:pt idx="1742" formatCode="General">
                  <c:v>125.97</c:v>
                </c:pt>
                <c:pt idx="1743" formatCode="General">
                  <c:v>125.94</c:v>
                </c:pt>
                <c:pt idx="1744" formatCode="General">
                  <c:v>125.86</c:v>
                </c:pt>
                <c:pt idx="1745" formatCode="General">
                  <c:v>125.77</c:v>
                </c:pt>
                <c:pt idx="1746" formatCode="General">
                  <c:v>125.72</c:v>
                </c:pt>
                <c:pt idx="1747" formatCode="General">
                  <c:v>125.72</c:v>
                </c:pt>
                <c:pt idx="1748" formatCode="General">
                  <c:v>125.72</c:v>
                </c:pt>
                <c:pt idx="1749" formatCode="General">
                  <c:v>125.66</c:v>
                </c:pt>
                <c:pt idx="1750" formatCode="General">
                  <c:v>125.53</c:v>
                </c:pt>
                <c:pt idx="1751" formatCode="General">
                  <c:v>125.44</c:v>
                </c:pt>
                <c:pt idx="1752" formatCode="General">
                  <c:v>125.16</c:v>
                </c:pt>
                <c:pt idx="1753" formatCode="General">
                  <c:v>124.86</c:v>
                </c:pt>
                <c:pt idx="1754" formatCode="General">
                  <c:v>124.86</c:v>
                </c:pt>
                <c:pt idx="1755" formatCode="General">
                  <c:v>124.83</c:v>
                </c:pt>
                <c:pt idx="1756" formatCode="General">
                  <c:v>124.81</c:v>
                </c:pt>
                <c:pt idx="1757" formatCode="General">
                  <c:v>124.81</c:v>
                </c:pt>
                <c:pt idx="1758" formatCode="General">
                  <c:v>124.72</c:v>
                </c:pt>
                <c:pt idx="1759" formatCode="General">
                  <c:v>124.54</c:v>
                </c:pt>
                <c:pt idx="1760" formatCode="General">
                  <c:v>124.4</c:v>
                </c:pt>
                <c:pt idx="1761" formatCode="General">
                  <c:v>124.22</c:v>
                </c:pt>
                <c:pt idx="1762" formatCode="General">
                  <c:v>124.06</c:v>
                </c:pt>
                <c:pt idx="1763" formatCode="General">
                  <c:v>124</c:v>
                </c:pt>
                <c:pt idx="1764" formatCode="General">
                  <c:v>123.95</c:v>
                </c:pt>
                <c:pt idx="1765" formatCode="General">
                  <c:v>123.95</c:v>
                </c:pt>
                <c:pt idx="1766" formatCode="General">
                  <c:v>123.89</c:v>
                </c:pt>
                <c:pt idx="1767" formatCode="General">
                  <c:v>123.82</c:v>
                </c:pt>
                <c:pt idx="1768" formatCode="General">
                  <c:v>123.68</c:v>
                </c:pt>
                <c:pt idx="1769" formatCode="General">
                  <c:v>123.52</c:v>
                </c:pt>
                <c:pt idx="1770" formatCode="General">
                  <c:v>123.43</c:v>
                </c:pt>
                <c:pt idx="1771" formatCode="General">
                  <c:v>123.22</c:v>
                </c:pt>
                <c:pt idx="1772" formatCode="General">
                  <c:v>122.92</c:v>
                </c:pt>
                <c:pt idx="1773" formatCode="General">
                  <c:v>122.75</c:v>
                </c:pt>
                <c:pt idx="1774" formatCode="General">
                  <c:v>122.67</c:v>
                </c:pt>
                <c:pt idx="1775" formatCode="General">
                  <c:v>122.57</c:v>
                </c:pt>
                <c:pt idx="1776" formatCode="General">
                  <c:v>122.51</c:v>
                </c:pt>
                <c:pt idx="1777" formatCode="General">
                  <c:v>122.46</c:v>
                </c:pt>
                <c:pt idx="1778" formatCode="General">
                  <c:v>122.34</c:v>
                </c:pt>
                <c:pt idx="1779" formatCode="General">
                  <c:v>122.09</c:v>
                </c:pt>
                <c:pt idx="1780" formatCode="General">
                  <c:v>122.34</c:v>
                </c:pt>
                <c:pt idx="1781" formatCode="General">
                  <c:v>122.09</c:v>
                </c:pt>
                <c:pt idx="1782" formatCode="General">
                  <c:v>121.75</c:v>
                </c:pt>
                <c:pt idx="1783" formatCode="General">
                  <c:v>121.59</c:v>
                </c:pt>
                <c:pt idx="1784" formatCode="General">
                  <c:v>121.55</c:v>
                </c:pt>
                <c:pt idx="1785" formatCode="General">
                  <c:v>121.43</c:v>
                </c:pt>
                <c:pt idx="1786" formatCode="General">
                  <c:v>120.94</c:v>
                </c:pt>
                <c:pt idx="1787" formatCode="General">
                  <c:v>120.28</c:v>
                </c:pt>
                <c:pt idx="1788" formatCode="General">
                  <c:v>119.91</c:v>
                </c:pt>
                <c:pt idx="1789" formatCode="General">
                  <c:v>119.78</c:v>
                </c:pt>
                <c:pt idx="1790" formatCode="General">
                  <c:v>119.65</c:v>
                </c:pt>
                <c:pt idx="1791" formatCode="General">
                  <c:v>119.44</c:v>
                </c:pt>
                <c:pt idx="1792" formatCode="General">
                  <c:v>119.29</c:v>
                </c:pt>
                <c:pt idx="1793" formatCode="General">
                  <c:v>119.08</c:v>
                </c:pt>
                <c:pt idx="1794" formatCode="General">
                  <c:v>118.77</c:v>
                </c:pt>
                <c:pt idx="1795" formatCode="General">
                  <c:v>118.59</c:v>
                </c:pt>
                <c:pt idx="1796" formatCode="General">
                  <c:v>118.49</c:v>
                </c:pt>
                <c:pt idx="1797" formatCode="General">
                  <c:v>118.49</c:v>
                </c:pt>
                <c:pt idx="1798" formatCode="General">
                  <c:v>118.39</c:v>
                </c:pt>
                <c:pt idx="1799" formatCode="General">
                  <c:v>118.39</c:v>
                </c:pt>
                <c:pt idx="1800" formatCode="General">
                  <c:v>118.31</c:v>
                </c:pt>
                <c:pt idx="1801" formatCode="General">
                  <c:v>118.31</c:v>
                </c:pt>
                <c:pt idx="1802" formatCode="General">
                  <c:v>118.28</c:v>
                </c:pt>
                <c:pt idx="1803" formatCode="General">
                  <c:v>118.28</c:v>
                </c:pt>
                <c:pt idx="1804" formatCode="General">
                  <c:v>118.31</c:v>
                </c:pt>
                <c:pt idx="1805" formatCode="General">
                  <c:v>118.43</c:v>
                </c:pt>
                <c:pt idx="1806" formatCode="General">
                  <c:v>118.43</c:v>
                </c:pt>
                <c:pt idx="1807" formatCode="General">
                  <c:v>118.43</c:v>
                </c:pt>
                <c:pt idx="1808" formatCode="General">
                  <c:v>118.54</c:v>
                </c:pt>
                <c:pt idx="1809" formatCode="General">
                  <c:v>118.54</c:v>
                </c:pt>
                <c:pt idx="1810" formatCode="General">
                  <c:v>118.43</c:v>
                </c:pt>
                <c:pt idx="1811" formatCode="General">
                  <c:v>118.43</c:v>
                </c:pt>
                <c:pt idx="1812" formatCode="General">
                  <c:v>118.54</c:v>
                </c:pt>
                <c:pt idx="1813" formatCode="General">
                  <c:v>118.62</c:v>
                </c:pt>
                <c:pt idx="1814" formatCode="General">
                  <c:v>118.86</c:v>
                </c:pt>
                <c:pt idx="1815" formatCode="General">
                  <c:v>119.07</c:v>
                </c:pt>
                <c:pt idx="1816" formatCode="General">
                  <c:v>119.14</c:v>
                </c:pt>
                <c:pt idx="1817" formatCode="General">
                  <c:v>119.14</c:v>
                </c:pt>
                <c:pt idx="1818" formatCode="General">
                  <c:v>119.33</c:v>
                </c:pt>
                <c:pt idx="1819" formatCode="General">
                  <c:v>119.6</c:v>
                </c:pt>
                <c:pt idx="1820" formatCode="General">
                  <c:v>119.84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D4-4439-AB44-448E7CE48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744176"/>
        <c:axId val="2026744656"/>
      </c:scatterChart>
      <c:scatterChart>
        <c:scatterStyle val="smoothMarker"/>
        <c:varyColors val="0"/>
        <c:ser>
          <c:idx val="0"/>
          <c:order val="0"/>
          <c:tx>
            <c:strRef>
              <c:f>'storms - seasonal amp funct'!$H$2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'storms - seasonal amp funct'!$BA$3:$BA$1823</c:f>
              <c:numCache>
                <c:formatCode>m/d/yyyy\ h:mm</c:formatCode>
                <c:ptCount val="1821"/>
                <c:pt idx="0">
                  <c:v>45030.71875</c:v>
                </c:pt>
                <c:pt idx="1">
                  <c:v>45030.729166666664</c:v>
                </c:pt>
                <c:pt idx="2">
                  <c:v>45030.739583333336</c:v>
                </c:pt>
                <c:pt idx="3">
                  <c:v>45030.75</c:v>
                </c:pt>
                <c:pt idx="4">
                  <c:v>45030.760416666664</c:v>
                </c:pt>
                <c:pt idx="5">
                  <c:v>45030.770833333336</c:v>
                </c:pt>
                <c:pt idx="6">
                  <c:v>45030.78125</c:v>
                </c:pt>
                <c:pt idx="7">
                  <c:v>45030.791666666664</c:v>
                </c:pt>
                <c:pt idx="8">
                  <c:v>45030.802083333336</c:v>
                </c:pt>
                <c:pt idx="9">
                  <c:v>45030.8125</c:v>
                </c:pt>
                <c:pt idx="10">
                  <c:v>45030.822916666664</c:v>
                </c:pt>
                <c:pt idx="11">
                  <c:v>45030.833333333336</c:v>
                </c:pt>
                <c:pt idx="12">
                  <c:v>45030.84375</c:v>
                </c:pt>
                <c:pt idx="13">
                  <c:v>45030.854166666664</c:v>
                </c:pt>
                <c:pt idx="14">
                  <c:v>45030.864583333336</c:v>
                </c:pt>
                <c:pt idx="15">
                  <c:v>45030.875</c:v>
                </c:pt>
                <c:pt idx="16">
                  <c:v>45030.885416666664</c:v>
                </c:pt>
                <c:pt idx="17">
                  <c:v>45030.895833333336</c:v>
                </c:pt>
                <c:pt idx="18">
                  <c:v>45030.90625</c:v>
                </c:pt>
                <c:pt idx="19">
                  <c:v>45030.916666666664</c:v>
                </c:pt>
                <c:pt idx="20">
                  <c:v>45030.927083333336</c:v>
                </c:pt>
                <c:pt idx="21">
                  <c:v>45030.9375</c:v>
                </c:pt>
                <c:pt idx="22">
                  <c:v>45030.947916666664</c:v>
                </c:pt>
                <c:pt idx="23">
                  <c:v>45030.958333333336</c:v>
                </c:pt>
                <c:pt idx="24">
                  <c:v>45030.96875</c:v>
                </c:pt>
                <c:pt idx="25">
                  <c:v>45030.979166666664</c:v>
                </c:pt>
                <c:pt idx="26">
                  <c:v>45030.989583333336</c:v>
                </c:pt>
                <c:pt idx="27">
                  <c:v>45031</c:v>
                </c:pt>
                <c:pt idx="28">
                  <c:v>45031.010416666664</c:v>
                </c:pt>
                <c:pt idx="29">
                  <c:v>45031.020833333336</c:v>
                </c:pt>
                <c:pt idx="30">
                  <c:v>45031.03125</c:v>
                </c:pt>
                <c:pt idx="31">
                  <c:v>45031.041666666664</c:v>
                </c:pt>
                <c:pt idx="32">
                  <c:v>45031.052083333336</c:v>
                </c:pt>
                <c:pt idx="33">
                  <c:v>45031.0625</c:v>
                </c:pt>
                <c:pt idx="34">
                  <c:v>45031.072916666664</c:v>
                </c:pt>
                <c:pt idx="35">
                  <c:v>45031.083333333336</c:v>
                </c:pt>
                <c:pt idx="36">
                  <c:v>45031.09375</c:v>
                </c:pt>
                <c:pt idx="37">
                  <c:v>45031.104166666664</c:v>
                </c:pt>
                <c:pt idx="38">
                  <c:v>45031.114583333336</c:v>
                </c:pt>
                <c:pt idx="39">
                  <c:v>45031.125</c:v>
                </c:pt>
                <c:pt idx="40">
                  <c:v>45031.135416666664</c:v>
                </c:pt>
                <c:pt idx="41">
                  <c:v>45031.145833333336</c:v>
                </c:pt>
                <c:pt idx="42">
                  <c:v>45031.15625</c:v>
                </c:pt>
                <c:pt idx="43">
                  <c:v>45031.166666666664</c:v>
                </c:pt>
                <c:pt idx="44">
                  <c:v>45031.177083333336</c:v>
                </c:pt>
                <c:pt idx="45">
                  <c:v>45031.1875</c:v>
                </c:pt>
                <c:pt idx="46">
                  <c:v>45031.197916666664</c:v>
                </c:pt>
                <c:pt idx="47">
                  <c:v>45031.208333333336</c:v>
                </c:pt>
                <c:pt idx="48">
                  <c:v>45031.21875</c:v>
                </c:pt>
                <c:pt idx="49">
                  <c:v>45031.229166666664</c:v>
                </c:pt>
                <c:pt idx="50">
                  <c:v>45031.239583333336</c:v>
                </c:pt>
                <c:pt idx="51">
                  <c:v>45031.25</c:v>
                </c:pt>
                <c:pt idx="52">
                  <c:v>45031.260416666664</c:v>
                </c:pt>
                <c:pt idx="53">
                  <c:v>45031.270833333336</c:v>
                </c:pt>
                <c:pt idx="54">
                  <c:v>45031.28125</c:v>
                </c:pt>
                <c:pt idx="55">
                  <c:v>45031.291666666664</c:v>
                </c:pt>
                <c:pt idx="56">
                  <c:v>45031.302083333336</c:v>
                </c:pt>
                <c:pt idx="57">
                  <c:v>45031.3125</c:v>
                </c:pt>
                <c:pt idx="58">
                  <c:v>45031.322916666664</c:v>
                </c:pt>
                <c:pt idx="59">
                  <c:v>45031.333333333336</c:v>
                </c:pt>
                <c:pt idx="60">
                  <c:v>45031.34375</c:v>
                </c:pt>
                <c:pt idx="61">
                  <c:v>45031.354166666664</c:v>
                </c:pt>
                <c:pt idx="62">
                  <c:v>45031.364583333336</c:v>
                </c:pt>
                <c:pt idx="63">
                  <c:v>45031.375</c:v>
                </c:pt>
                <c:pt idx="64">
                  <c:v>45031.385416666664</c:v>
                </c:pt>
                <c:pt idx="65">
                  <c:v>45031.395833333336</c:v>
                </c:pt>
                <c:pt idx="66">
                  <c:v>45031.40625</c:v>
                </c:pt>
                <c:pt idx="67">
                  <c:v>45031.416666666664</c:v>
                </c:pt>
                <c:pt idx="68">
                  <c:v>45031.427083333336</c:v>
                </c:pt>
                <c:pt idx="69">
                  <c:v>45031.4375</c:v>
                </c:pt>
                <c:pt idx="70">
                  <c:v>45031.447916666664</c:v>
                </c:pt>
                <c:pt idx="71">
                  <c:v>45031.458333333336</c:v>
                </c:pt>
                <c:pt idx="72">
                  <c:v>45031.46875</c:v>
                </c:pt>
                <c:pt idx="73">
                  <c:v>45031.479166666664</c:v>
                </c:pt>
                <c:pt idx="74">
                  <c:v>45031.489583333336</c:v>
                </c:pt>
                <c:pt idx="75">
                  <c:v>45031.5</c:v>
                </c:pt>
                <c:pt idx="76">
                  <c:v>45031.510416666664</c:v>
                </c:pt>
                <c:pt idx="77">
                  <c:v>45031.520833333336</c:v>
                </c:pt>
                <c:pt idx="78">
                  <c:v>45031.53125</c:v>
                </c:pt>
                <c:pt idx="79">
                  <c:v>45031.541666666664</c:v>
                </c:pt>
                <c:pt idx="80">
                  <c:v>45031.552083333336</c:v>
                </c:pt>
                <c:pt idx="81">
                  <c:v>45031.5625</c:v>
                </c:pt>
                <c:pt idx="82">
                  <c:v>45031.572916666664</c:v>
                </c:pt>
                <c:pt idx="83">
                  <c:v>45031.583333333336</c:v>
                </c:pt>
                <c:pt idx="84">
                  <c:v>45031.59375</c:v>
                </c:pt>
                <c:pt idx="85">
                  <c:v>45031.604166666664</c:v>
                </c:pt>
                <c:pt idx="86">
                  <c:v>45031.614583333336</c:v>
                </c:pt>
                <c:pt idx="87">
                  <c:v>45031.625</c:v>
                </c:pt>
                <c:pt idx="88">
                  <c:v>45031.635416666664</c:v>
                </c:pt>
                <c:pt idx="89">
                  <c:v>45031.645833333336</c:v>
                </c:pt>
                <c:pt idx="90">
                  <c:v>45031.65625</c:v>
                </c:pt>
                <c:pt idx="91">
                  <c:v>45031.666666666664</c:v>
                </c:pt>
                <c:pt idx="92">
                  <c:v>45031.677083333336</c:v>
                </c:pt>
                <c:pt idx="93">
                  <c:v>45031.6875</c:v>
                </c:pt>
                <c:pt idx="94">
                  <c:v>45031.697916666664</c:v>
                </c:pt>
                <c:pt idx="95">
                  <c:v>45031.708333333336</c:v>
                </c:pt>
                <c:pt idx="96">
                  <c:v>45031.71875</c:v>
                </c:pt>
                <c:pt idx="97">
                  <c:v>45031.729166666664</c:v>
                </c:pt>
                <c:pt idx="98">
                  <c:v>45031.739583333336</c:v>
                </c:pt>
                <c:pt idx="99">
                  <c:v>45031.75</c:v>
                </c:pt>
                <c:pt idx="100">
                  <c:v>45031.760416666664</c:v>
                </c:pt>
                <c:pt idx="101">
                  <c:v>45031.770833333336</c:v>
                </c:pt>
                <c:pt idx="102">
                  <c:v>45031.78125</c:v>
                </c:pt>
                <c:pt idx="103">
                  <c:v>45031.791666666664</c:v>
                </c:pt>
                <c:pt idx="104">
                  <c:v>45031.802083333336</c:v>
                </c:pt>
                <c:pt idx="105">
                  <c:v>45031.8125</c:v>
                </c:pt>
                <c:pt idx="106">
                  <c:v>45031.822916666664</c:v>
                </c:pt>
                <c:pt idx="107">
                  <c:v>45031.833333333336</c:v>
                </c:pt>
                <c:pt idx="108">
                  <c:v>45031.84375</c:v>
                </c:pt>
                <c:pt idx="109">
                  <c:v>45031.854166666664</c:v>
                </c:pt>
                <c:pt idx="110">
                  <c:v>45031.864583333336</c:v>
                </c:pt>
                <c:pt idx="111">
                  <c:v>45031.875</c:v>
                </c:pt>
                <c:pt idx="112">
                  <c:v>45031.885416666664</c:v>
                </c:pt>
                <c:pt idx="113">
                  <c:v>45031.895833333336</c:v>
                </c:pt>
                <c:pt idx="114">
                  <c:v>45031.90625</c:v>
                </c:pt>
                <c:pt idx="115">
                  <c:v>45031.916666666664</c:v>
                </c:pt>
                <c:pt idx="116">
                  <c:v>45031.927083333336</c:v>
                </c:pt>
                <c:pt idx="117">
                  <c:v>45031.9375</c:v>
                </c:pt>
                <c:pt idx="118">
                  <c:v>45031.947916666664</c:v>
                </c:pt>
                <c:pt idx="119">
                  <c:v>45031.958333333336</c:v>
                </c:pt>
                <c:pt idx="120">
                  <c:v>45031.96875</c:v>
                </c:pt>
                <c:pt idx="121">
                  <c:v>45031.979166666664</c:v>
                </c:pt>
                <c:pt idx="122">
                  <c:v>45031.989583333336</c:v>
                </c:pt>
                <c:pt idx="123">
                  <c:v>45032</c:v>
                </c:pt>
                <c:pt idx="124">
                  <c:v>45032.010416666664</c:v>
                </c:pt>
                <c:pt idx="125">
                  <c:v>45032.020833333336</c:v>
                </c:pt>
                <c:pt idx="126">
                  <c:v>45032.03125</c:v>
                </c:pt>
                <c:pt idx="127">
                  <c:v>45032.041666666664</c:v>
                </c:pt>
                <c:pt idx="128">
                  <c:v>45032.052083333336</c:v>
                </c:pt>
                <c:pt idx="129">
                  <c:v>45032.0625</c:v>
                </c:pt>
                <c:pt idx="130">
                  <c:v>45032.072916666664</c:v>
                </c:pt>
                <c:pt idx="131">
                  <c:v>45032.083333333336</c:v>
                </c:pt>
                <c:pt idx="132">
                  <c:v>45032.09375</c:v>
                </c:pt>
                <c:pt idx="133">
                  <c:v>45032.104166666664</c:v>
                </c:pt>
                <c:pt idx="134">
                  <c:v>45032.114583333336</c:v>
                </c:pt>
                <c:pt idx="135">
                  <c:v>45032.125</c:v>
                </c:pt>
                <c:pt idx="136">
                  <c:v>45032.135416666664</c:v>
                </c:pt>
                <c:pt idx="137">
                  <c:v>45032.145833333336</c:v>
                </c:pt>
                <c:pt idx="138">
                  <c:v>45032.15625</c:v>
                </c:pt>
                <c:pt idx="139">
                  <c:v>45032.166666666664</c:v>
                </c:pt>
                <c:pt idx="140">
                  <c:v>45032.177083333336</c:v>
                </c:pt>
                <c:pt idx="141">
                  <c:v>45032.1875</c:v>
                </c:pt>
                <c:pt idx="142">
                  <c:v>45032.197916666664</c:v>
                </c:pt>
                <c:pt idx="143">
                  <c:v>45032.208333333336</c:v>
                </c:pt>
                <c:pt idx="144">
                  <c:v>45032.21875</c:v>
                </c:pt>
                <c:pt idx="145">
                  <c:v>45032.229166666664</c:v>
                </c:pt>
                <c:pt idx="146">
                  <c:v>45032.239583333336</c:v>
                </c:pt>
                <c:pt idx="147">
                  <c:v>45032.25</c:v>
                </c:pt>
                <c:pt idx="148">
                  <c:v>45032.260416666664</c:v>
                </c:pt>
                <c:pt idx="149">
                  <c:v>45032.270833333336</c:v>
                </c:pt>
                <c:pt idx="150">
                  <c:v>45032.28125</c:v>
                </c:pt>
                <c:pt idx="151">
                  <c:v>45032.291666666664</c:v>
                </c:pt>
                <c:pt idx="152">
                  <c:v>45032.302083333336</c:v>
                </c:pt>
                <c:pt idx="153">
                  <c:v>45032.3125</c:v>
                </c:pt>
                <c:pt idx="154">
                  <c:v>45032.322916666664</c:v>
                </c:pt>
                <c:pt idx="155">
                  <c:v>45032.333333333336</c:v>
                </c:pt>
                <c:pt idx="156">
                  <c:v>45032.34375</c:v>
                </c:pt>
                <c:pt idx="157">
                  <c:v>45032.354166666664</c:v>
                </c:pt>
                <c:pt idx="158">
                  <c:v>45032.364583333336</c:v>
                </c:pt>
                <c:pt idx="159">
                  <c:v>45032.375</c:v>
                </c:pt>
                <c:pt idx="160">
                  <c:v>45032.385416666664</c:v>
                </c:pt>
                <c:pt idx="161">
                  <c:v>45032.395833333336</c:v>
                </c:pt>
                <c:pt idx="162">
                  <c:v>45032.40625</c:v>
                </c:pt>
                <c:pt idx="163">
                  <c:v>45032.416666666664</c:v>
                </c:pt>
                <c:pt idx="164">
                  <c:v>45032.427083333336</c:v>
                </c:pt>
                <c:pt idx="165">
                  <c:v>45032.4375</c:v>
                </c:pt>
                <c:pt idx="166">
                  <c:v>45032.447916666664</c:v>
                </c:pt>
                <c:pt idx="167">
                  <c:v>45032.458333333336</c:v>
                </c:pt>
                <c:pt idx="168">
                  <c:v>45032.46875</c:v>
                </c:pt>
                <c:pt idx="169">
                  <c:v>45032.479166666664</c:v>
                </c:pt>
                <c:pt idx="170">
                  <c:v>45032.489583333336</c:v>
                </c:pt>
                <c:pt idx="171">
                  <c:v>45032.5</c:v>
                </c:pt>
                <c:pt idx="172">
                  <c:v>45032.510416666664</c:v>
                </c:pt>
                <c:pt idx="173">
                  <c:v>45032.520833333336</c:v>
                </c:pt>
                <c:pt idx="174">
                  <c:v>45032.53125</c:v>
                </c:pt>
                <c:pt idx="175">
                  <c:v>45032.541666666664</c:v>
                </c:pt>
                <c:pt idx="176">
                  <c:v>45032.552083333336</c:v>
                </c:pt>
                <c:pt idx="177">
                  <c:v>45032.5625</c:v>
                </c:pt>
                <c:pt idx="178">
                  <c:v>45032.572916666664</c:v>
                </c:pt>
                <c:pt idx="179">
                  <c:v>45032.583333333336</c:v>
                </c:pt>
                <c:pt idx="180">
                  <c:v>45032.59375</c:v>
                </c:pt>
                <c:pt idx="181">
                  <c:v>45032.604166666664</c:v>
                </c:pt>
                <c:pt idx="182">
                  <c:v>45032.614583333336</c:v>
                </c:pt>
                <c:pt idx="183">
                  <c:v>45032.625</c:v>
                </c:pt>
                <c:pt idx="184">
                  <c:v>45032.635416666664</c:v>
                </c:pt>
                <c:pt idx="185">
                  <c:v>45032.645833333336</c:v>
                </c:pt>
                <c:pt idx="186">
                  <c:v>45032.65625</c:v>
                </c:pt>
                <c:pt idx="187">
                  <c:v>45032.666666666664</c:v>
                </c:pt>
                <c:pt idx="188">
                  <c:v>45032.677083333336</c:v>
                </c:pt>
                <c:pt idx="189">
                  <c:v>45032.6875</c:v>
                </c:pt>
                <c:pt idx="190">
                  <c:v>45032.697916666664</c:v>
                </c:pt>
                <c:pt idx="191">
                  <c:v>45032.708333333336</c:v>
                </c:pt>
                <c:pt idx="192">
                  <c:v>45032.71875</c:v>
                </c:pt>
                <c:pt idx="193">
                  <c:v>45032.729166666664</c:v>
                </c:pt>
                <c:pt idx="194">
                  <c:v>45032.739583333336</c:v>
                </c:pt>
                <c:pt idx="195">
                  <c:v>45032.75</c:v>
                </c:pt>
                <c:pt idx="196">
                  <c:v>45032.760416666664</c:v>
                </c:pt>
                <c:pt idx="197">
                  <c:v>45032.770833333336</c:v>
                </c:pt>
                <c:pt idx="198">
                  <c:v>45032.78125</c:v>
                </c:pt>
                <c:pt idx="199">
                  <c:v>45032.791666666664</c:v>
                </c:pt>
                <c:pt idx="200">
                  <c:v>45032.802083333336</c:v>
                </c:pt>
                <c:pt idx="201">
                  <c:v>45032.8125</c:v>
                </c:pt>
                <c:pt idx="202">
                  <c:v>45032.822916666664</c:v>
                </c:pt>
                <c:pt idx="203">
                  <c:v>45032.833333333336</c:v>
                </c:pt>
                <c:pt idx="204">
                  <c:v>45032.84375</c:v>
                </c:pt>
                <c:pt idx="205">
                  <c:v>45032.854166666664</c:v>
                </c:pt>
                <c:pt idx="206">
                  <c:v>45032.864583333336</c:v>
                </c:pt>
                <c:pt idx="207">
                  <c:v>45032.875</c:v>
                </c:pt>
                <c:pt idx="208">
                  <c:v>45032.885416666664</c:v>
                </c:pt>
                <c:pt idx="209">
                  <c:v>45032.895833333336</c:v>
                </c:pt>
                <c:pt idx="210">
                  <c:v>45032.90625</c:v>
                </c:pt>
                <c:pt idx="211">
                  <c:v>45032.916666666664</c:v>
                </c:pt>
                <c:pt idx="212">
                  <c:v>45032.927083333336</c:v>
                </c:pt>
                <c:pt idx="213">
                  <c:v>45032.9375</c:v>
                </c:pt>
                <c:pt idx="214">
                  <c:v>45032.947916666664</c:v>
                </c:pt>
                <c:pt idx="215">
                  <c:v>45032.958333333336</c:v>
                </c:pt>
                <c:pt idx="216">
                  <c:v>45032.96875</c:v>
                </c:pt>
                <c:pt idx="217">
                  <c:v>45032.979166666664</c:v>
                </c:pt>
                <c:pt idx="218">
                  <c:v>45032.989583333336</c:v>
                </c:pt>
                <c:pt idx="219">
                  <c:v>45033</c:v>
                </c:pt>
                <c:pt idx="220">
                  <c:v>45033.010416666664</c:v>
                </c:pt>
                <c:pt idx="221">
                  <c:v>45033.020833333336</c:v>
                </c:pt>
                <c:pt idx="222">
                  <c:v>45033.03125</c:v>
                </c:pt>
                <c:pt idx="223">
                  <c:v>45033.041666666664</c:v>
                </c:pt>
                <c:pt idx="224">
                  <c:v>45033.052083333336</c:v>
                </c:pt>
                <c:pt idx="225">
                  <c:v>45033.0625</c:v>
                </c:pt>
                <c:pt idx="226">
                  <c:v>45033.072916666664</c:v>
                </c:pt>
                <c:pt idx="227">
                  <c:v>45033.083333333336</c:v>
                </c:pt>
                <c:pt idx="228">
                  <c:v>45033.09375</c:v>
                </c:pt>
                <c:pt idx="229">
                  <c:v>45033.104166666664</c:v>
                </c:pt>
                <c:pt idx="230">
                  <c:v>45033.114583333336</c:v>
                </c:pt>
                <c:pt idx="231">
                  <c:v>45033.125</c:v>
                </c:pt>
                <c:pt idx="232">
                  <c:v>45033.135416666664</c:v>
                </c:pt>
                <c:pt idx="233">
                  <c:v>45033.145833333336</c:v>
                </c:pt>
                <c:pt idx="234">
                  <c:v>45033.15625</c:v>
                </c:pt>
                <c:pt idx="235">
                  <c:v>45033.166666666664</c:v>
                </c:pt>
                <c:pt idx="236">
                  <c:v>45033.177083333336</c:v>
                </c:pt>
                <c:pt idx="237">
                  <c:v>45033.1875</c:v>
                </c:pt>
                <c:pt idx="238">
                  <c:v>45033.197916666664</c:v>
                </c:pt>
                <c:pt idx="239">
                  <c:v>45033.208333333336</c:v>
                </c:pt>
                <c:pt idx="240">
                  <c:v>45033.21875</c:v>
                </c:pt>
                <c:pt idx="241">
                  <c:v>45033.229166666664</c:v>
                </c:pt>
                <c:pt idx="242">
                  <c:v>45033.239583333336</c:v>
                </c:pt>
                <c:pt idx="243">
                  <c:v>45033.25</c:v>
                </c:pt>
                <c:pt idx="244">
                  <c:v>45033.260416666664</c:v>
                </c:pt>
                <c:pt idx="245">
                  <c:v>45033.270833333336</c:v>
                </c:pt>
                <c:pt idx="246">
                  <c:v>45033.28125</c:v>
                </c:pt>
                <c:pt idx="247">
                  <c:v>45033.291666666664</c:v>
                </c:pt>
                <c:pt idx="248">
                  <c:v>45033.302083333336</c:v>
                </c:pt>
                <c:pt idx="249">
                  <c:v>45033.3125</c:v>
                </c:pt>
                <c:pt idx="250">
                  <c:v>45033.322916666664</c:v>
                </c:pt>
                <c:pt idx="251">
                  <c:v>45033.333333333336</c:v>
                </c:pt>
                <c:pt idx="252">
                  <c:v>45033.34375</c:v>
                </c:pt>
                <c:pt idx="253">
                  <c:v>45033.354166666664</c:v>
                </c:pt>
                <c:pt idx="254">
                  <c:v>45033.364583333336</c:v>
                </c:pt>
                <c:pt idx="255">
                  <c:v>45033.375</c:v>
                </c:pt>
                <c:pt idx="256">
                  <c:v>45033.385416666664</c:v>
                </c:pt>
                <c:pt idx="257">
                  <c:v>45033.395833333336</c:v>
                </c:pt>
                <c:pt idx="258">
                  <c:v>45033.40625</c:v>
                </c:pt>
                <c:pt idx="259">
                  <c:v>45033.416666666664</c:v>
                </c:pt>
                <c:pt idx="260">
                  <c:v>45033.427083333336</c:v>
                </c:pt>
                <c:pt idx="261">
                  <c:v>45033.4375</c:v>
                </c:pt>
                <c:pt idx="262">
                  <c:v>45033.447916666664</c:v>
                </c:pt>
                <c:pt idx="263">
                  <c:v>45033.458333333336</c:v>
                </c:pt>
                <c:pt idx="264">
                  <c:v>45033.46875</c:v>
                </c:pt>
                <c:pt idx="265">
                  <c:v>45033.479166666664</c:v>
                </c:pt>
                <c:pt idx="266">
                  <c:v>45033.489583333336</c:v>
                </c:pt>
                <c:pt idx="267">
                  <c:v>45033.5</c:v>
                </c:pt>
                <c:pt idx="268">
                  <c:v>45033.510416666664</c:v>
                </c:pt>
                <c:pt idx="269">
                  <c:v>45033.520833333336</c:v>
                </c:pt>
                <c:pt idx="270">
                  <c:v>45033.53125</c:v>
                </c:pt>
                <c:pt idx="271">
                  <c:v>45033.541666666664</c:v>
                </c:pt>
                <c:pt idx="272">
                  <c:v>45033.552083333336</c:v>
                </c:pt>
                <c:pt idx="273">
                  <c:v>45033.5625</c:v>
                </c:pt>
                <c:pt idx="274">
                  <c:v>45033.572916666664</c:v>
                </c:pt>
                <c:pt idx="275">
                  <c:v>45033.583333333336</c:v>
                </c:pt>
                <c:pt idx="276">
                  <c:v>45033.59375</c:v>
                </c:pt>
                <c:pt idx="277">
                  <c:v>45033.604166666664</c:v>
                </c:pt>
                <c:pt idx="278">
                  <c:v>45035.604166666664</c:v>
                </c:pt>
                <c:pt idx="279">
                  <c:v>45035.625</c:v>
                </c:pt>
                <c:pt idx="280">
                  <c:v>45035.635416666664</c:v>
                </c:pt>
                <c:pt idx="281">
                  <c:v>45035.645833333336</c:v>
                </c:pt>
                <c:pt idx="282">
                  <c:v>45035.65625</c:v>
                </c:pt>
                <c:pt idx="283">
                  <c:v>45035.666666666664</c:v>
                </c:pt>
                <c:pt idx="284">
                  <c:v>45035.677083333336</c:v>
                </c:pt>
                <c:pt idx="285">
                  <c:v>45035.6875</c:v>
                </c:pt>
                <c:pt idx="286">
                  <c:v>45035.697916666664</c:v>
                </c:pt>
                <c:pt idx="287">
                  <c:v>45035.708333333336</c:v>
                </c:pt>
                <c:pt idx="288">
                  <c:v>45035.71875</c:v>
                </c:pt>
                <c:pt idx="289">
                  <c:v>45035.729166666664</c:v>
                </c:pt>
                <c:pt idx="290">
                  <c:v>45035.739583333336</c:v>
                </c:pt>
                <c:pt idx="291">
                  <c:v>45035.75</c:v>
                </c:pt>
                <c:pt idx="292">
                  <c:v>45035.760416666664</c:v>
                </c:pt>
                <c:pt idx="293">
                  <c:v>45035.770833333336</c:v>
                </c:pt>
                <c:pt idx="294">
                  <c:v>45035.78125</c:v>
                </c:pt>
                <c:pt idx="295">
                  <c:v>45035.791666666664</c:v>
                </c:pt>
                <c:pt idx="296">
                  <c:v>45035.802083333336</c:v>
                </c:pt>
                <c:pt idx="297">
                  <c:v>45035.8125</c:v>
                </c:pt>
                <c:pt idx="298">
                  <c:v>45035.822916666664</c:v>
                </c:pt>
                <c:pt idx="299">
                  <c:v>45035.833333333336</c:v>
                </c:pt>
                <c:pt idx="300">
                  <c:v>45035.84375</c:v>
                </c:pt>
                <c:pt idx="301">
                  <c:v>45035.854166666664</c:v>
                </c:pt>
                <c:pt idx="302">
                  <c:v>45035.864583333336</c:v>
                </c:pt>
                <c:pt idx="303">
                  <c:v>45035.875</c:v>
                </c:pt>
                <c:pt idx="304">
                  <c:v>45035.885416666664</c:v>
                </c:pt>
                <c:pt idx="305">
                  <c:v>45035.895833333336</c:v>
                </c:pt>
                <c:pt idx="306">
                  <c:v>45035.90625</c:v>
                </c:pt>
                <c:pt idx="307">
                  <c:v>45035.916666666664</c:v>
                </c:pt>
                <c:pt idx="308">
                  <c:v>45035.927083333336</c:v>
                </c:pt>
                <c:pt idx="309">
                  <c:v>45035.9375</c:v>
                </c:pt>
                <c:pt idx="310">
                  <c:v>45035.947916666664</c:v>
                </c:pt>
                <c:pt idx="311">
                  <c:v>45035.958333333336</c:v>
                </c:pt>
                <c:pt idx="312">
                  <c:v>45035.96875</c:v>
                </c:pt>
                <c:pt idx="313">
                  <c:v>45035.979166666664</c:v>
                </c:pt>
                <c:pt idx="314">
                  <c:v>45035.989583333336</c:v>
                </c:pt>
                <c:pt idx="315">
                  <c:v>45036</c:v>
                </c:pt>
                <c:pt idx="316">
                  <c:v>45036.010416666664</c:v>
                </c:pt>
                <c:pt idx="317">
                  <c:v>45036.020833333336</c:v>
                </c:pt>
                <c:pt idx="318">
                  <c:v>45036.03125</c:v>
                </c:pt>
                <c:pt idx="319">
                  <c:v>45036.041666666664</c:v>
                </c:pt>
                <c:pt idx="320">
                  <c:v>45036.052083333336</c:v>
                </c:pt>
                <c:pt idx="321">
                  <c:v>45036.0625</c:v>
                </c:pt>
                <c:pt idx="322">
                  <c:v>45036.072916666664</c:v>
                </c:pt>
                <c:pt idx="323">
                  <c:v>45036.083333333336</c:v>
                </c:pt>
                <c:pt idx="324">
                  <c:v>45036.09375</c:v>
                </c:pt>
                <c:pt idx="325">
                  <c:v>45036.104166666664</c:v>
                </c:pt>
                <c:pt idx="326">
                  <c:v>45036.114583333336</c:v>
                </c:pt>
                <c:pt idx="327">
                  <c:v>45036.125</c:v>
                </c:pt>
                <c:pt idx="328">
                  <c:v>45036.135416666664</c:v>
                </c:pt>
                <c:pt idx="329">
                  <c:v>45036.145833333336</c:v>
                </c:pt>
                <c:pt idx="330">
                  <c:v>45036.15625</c:v>
                </c:pt>
                <c:pt idx="331">
                  <c:v>45036.166666666664</c:v>
                </c:pt>
                <c:pt idx="332">
                  <c:v>45036.177083333336</c:v>
                </c:pt>
                <c:pt idx="333">
                  <c:v>45036.1875</c:v>
                </c:pt>
                <c:pt idx="334">
                  <c:v>45036.197916666664</c:v>
                </c:pt>
                <c:pt idx="335">
                  <c:v>45036.208333333336</c:v>
                </c:pt>
                <c:pt idx="336">
                  <c:v>45036.21875</c:v>
                </c:pt>
                <c:pt idx="337">
                  <c:v>45036.229166666664</c:v>
                </c:pt>
                <c:pt idx="338">
                  <c:v>45036.239583333336</c:v>
                </c:pt>
                <c:pt idx="339">
                  <c:v>45036.25</c:v>
                </c:pt>
                <c:pt idx="340">
                  <c:v>45036.260416666664</c:v>
                </c:pt>
                <c:pt idx="341">
                  <c:v>45036.270833333336</c:v>
                </c:pt>
                <c:pt idx="342">
                  <c:v>45036.28125</c:v>
                </c:pt>
                <c:pt idx="343">
                  <c:v>45036.291666666664</c:v>
                </c:pt>
                <c:pt idx="344">
                  <c:v>45036.302083333336</c:v>
                </c:pt>
                <c:pt idx="345">
                  <c:v>45036.3125</c:v>
                </c:pt>
                <c:pt idx="346">
                  <c:v>45036.322916666664</c:v>
                </c:pt>
                <c:pt idx="347">
                  <c:v>45036.333333333336</c:v>
                </c:pt>
                <c:pt idx="348">
                  <c:v>45036.34375</c:v>
                </c:pt>
                <c:pt idx="349">
                  <c:v>45036.354166666664</c:v>
                </c:pt>
                <c:pt idx="350">
                  <c:v>45036.364583333336</c:v>
                </c:pt>
                <c:pt idx="351">
                  <c:v>45036.375</c:v>
                </c:pt>
                <c:pt idx="352">
                  <c:v>45036.385416666664</c:v>
                </c:pt>
                <c:pt idx="353">
                  <c:v>45036.395833333336</c:v>
                </c:pt>
                <c:pt idx="354">
                  <c:v>45036.40625</c:v>
                </c:pt>
                <c:pt idx="355">
                  <c:v>45036.416666666664</c:v>
                </c:pt>
                <c:pt idx="356">
                  <c:v>45036.427083333336</c:v>
                </c:pt>
                <c:pt idx="357">
                  <c:v>45036.4375</c:v>
                </c:pt>
                <c:pt idx="358">
                  <c:v>45036.447916666664</c:v>
                </c:pt>
                <c:pt idx="359">
                  <c:v>45036.458333333336</c:v>
                </c:pt>
                <c:pt idx="360">
                  <c:v>45036.46875</c:v>
                </c:pt>
                <c:pt idx="361">
                  <c:v>45036.479166666664</c:v>
                </c:pt>
                <c:pt idx="362">
                  <c:v>45036.489583333336</c:v>
                </c:pt>
                <c:pt idx="363">
                  <c:v>45036.5</c:v>
                </c:pt>
                <c:pt idx="364">
                  <c:v>45036.510416666664</c:v>
                </c:pt>
                <c:pt idx="365">
                  <c:v>45036.520833333336</c:v>
                </c:pt>
                <c:pt idx="366">
                  <c:v>45036.53125</c:v>
                </c:pt>
                <c:pt idx="367">
                  <c:v>45036.541666666664</c:v>
                </c:pt>
                <c:pt idx="368">
                  <c:v>45036.552083333336</c:v>
                </c:pt>
                <c:pt idx="369">
                  <c:v>45036.5625</c:v>
                </c:pt>
                <c:pt idx="370">
                  <c:v>45036.572916666664</c:v>
                </c:pt>
                <c:pt idx="371">
                  <c:v>45036.583333333336</c:v>
                </c:pt>
                <c:pt idx="372">
                  <c:v>45036.59375</c:v>
                </c:pt>
                <c:pt idx="373">
                  <c:v>45036.604166666664</c:v>
                </c:pt>
                <c:pt idx="374">
                  <c:v>45036.614583333336</c:v>
                </c:pt>
                <c:pt idx="375">
                  <c:v>45036.625</c:v>
                </c:pt>
                <c:pt idx="376">
                  <c:v>45036.635416666664</c:v>
                </c:pt>
                <c:pt idx="377">
                  <c:v>45036.645833333336</c:v>
                </c:pt>
                <c:pt idx="378">
                  <c:v>45036.65625</c:v>
                </c:pt>
                <c:pt idx="379">
                  <c:v>45036.666666666664</c:v>
                </c:pt>
                <c:pt idx="380">
                  <c:v>45036.677083333336</c:v>
                </c:pt>
                <c:pt idx="381">
                  <c:v>45036.6875</c:v>
                </c:pt>
                <c:pt idx="382">
                  <c:v>45036.697916666664</c:v>
                </c:pt>
                <c:pt idx="383">
                  <c:v>45036.708333333336</c:v>
                </c:pt>
                <c:pt idx="384">
                  <c:v>45036.71875</c:v>
                </c:pt>
                <c:pt idx="385">
                  <c:v>45036.729166666664</c:v>
                </c:pt>
                <c:pt idx="386">
                  <c:v>45036.739583333336</c:v>
                </c:pt>
                <c:pt idx="387">
                  <c:v>45036.75</c:v>
                </c:pt>
                <c:pt idx="388">
                  <c:v>45036.760416666664</c:v>
                </c:pt>
                <c:pt idx="389">
                  <c:v>45036.770833333336</c:v>
                </c:pt>
                <c:pt idx="390">
                  <c:v>45036.78125</c:v>
                </c:pt>
                <c:pt idx="391">
                  <c:v>45036.791666666664</c:v>
                </c:pt>
                <c:pt idx="392">
                  <c:v>45036.802083333336</c:v>
                </c:pt>
                <c:pt idx="393">
                  <c:v>45036.8125</c:v>
                </c:pt>
                <c:pt idx="394">
                  <c:v>45036.822916666664</c:v>
                </c:pt>
                <c:pt idx="395">
                  <c:v>45036.833333333336</c:v>
                </c:pt>
                <c:pt idx="396">
                  <c:v>45036.84375</c:v>
                </c:pt>
                <c:pt idx="397">
                  <c:v>45036.854166666664</c:v>
                </c:pt>
                <c:pt idx="398">
                  <c:v>45036.864583333336</c:v>
                </c:pt>
                <c:pt idx="399">
                  <c:v>45036.875</c:v>
                </c:pt>
                <c:pt idx="400">
                  <c:v>45036.885416666664</c:v>
                </c:pt>
                <c:pt idx="401">
                  <c:v>45036.895833333336</c:v>
                </c:pt>
                <c:pt idx="402">
                  <c:v>45036.90625</c:v>
                </c:pt>
                <c:pt idx="403">
                  <c:v>45036.916666666664</c:v>
                </c:pt>
                <c:pt idx="404">
                  <c:v>45036.927083333336</c:v>
                </c:pt>
                <c:pt idx="405">
                  <c:v>45036.9375</c:v>
                </c:pt>
                <c:pt idx="406">
                  <c:v>45036.947916666664</c:v>
                </c:pt>
                <c:pt idx="407">
                  <c:v>45036.958333333336</c:v>
                </c:pt>
                <c:pt idx="408">
                  <c:v>45036.96875</c:v>
                </c:pt>
                <c:pt idx="409">
                  <c:v>45036.979166666664</c:v>
                </c:pt>
                <c:pt idx="410">
                  <c:v>45036.989583333336</c:v>
                </c:pt>
                <c:pt idx="411">
                  <c:v>45037</c:v>
                </c:pt>
                <c:pt idx="412">
                  <c:v>45037.010416666664</c:v>
                </c:pt>
                <c:pt idx="413">
                  <c:v>45037.020833333336</c:v>
                </c:pt>
                <c:pt idx="414">
                  <c:v>45037.03125</c:v>
                </c:pt>
                <c:pt idx="415">
                  <c:v>45037.041666666664</c:v>
                </c:pt>
                <c:pt idx="416">
                  <c:v>45037.052083333336</c:v>
                </c:pt>
                <c:pt idx="417">
                  <c:v>45037.0625</c:v>
                </c:pt>
                <c:pt idx="418">
                  <c:v>45037.072916666664</c:v>
                </c:pt>
                <c:pt idx="419">
                  <c:v>45037.083333333336</c:v>
                </c:pt>
                <c:pt idx="420">
                  <c:v>45037.09375</c:v>
                </c:pt>
                <c:pt idx="421">
                  <c:v>45037.104166666664</c:v>
                </c:pt>
                <c:pt idx="422">
                  <c:v>45037.114583333336</c:v>
                </c:pt>
                <c:pt idx="423">
                  <c:v>45037.125</c:v>
                </c:pt>
                <c:pt idx="424">
                  <c:v>45037.135416666664</c:v>
                </c:pt>
                <c:pt idx="425">
                  <c:v>45037.145833333336</c:v>
                </c:pt>
                <c:pt idx="426">
                  <c:v>45037.15625</c:v>
                </c:pt>
                <c:pt idx="427">
                  <c:v>45037.166666666664</c:v>
                </c:pt>
                <c:pt idx="428">
                  <c:v>45037.177083333336</c:v>
                </c:pt>
                <c:pt idx="429">
                  <c:v>45037.1875</c:v>
                </c:pt>
                <c:pt idx="430">
                  <c:v>45037.197916666664</c:v>
                </c:pt>
                <c:pt idx="431">
                  <c:v>45037.208333333336</c:v>
                </c:pt>
                <c:pt idx="432">
                  <c:v>45037.21875</c:v>
                </c:pt>
                <c:pt idx="433">
                  <c:v>45037.229166666664</c:v>
                </c:pt>
                <c:pt idx="434">
                  <c:v>45037.239583333336</c:v>
                </c:pt>
                <c:pt idx="435">
                  <c:v>45037.25</c:v>
                </c:pt>
                <c:pt idx="436">
                  <c:v>45037.260416666664</c:v>
                </c:pt>
                <c:pt idx="437">
                  <c:v>45037.270833333336</c:v>
                </c:pt>
                <c:pt idx="438">
                  <c:v>45037.28125</c:v>
                </c:pt>
                <c:pt idx="439">
                  <c:v>45037.291666666664</c:v>
                </c:pt>
                <c:pt idx="440">
                  <c:v>45037.302083333336</c:v>
                </c:pt>
                <c:pt idx="441">
                  <c:v>45037.3125</c:v>
                </c:pt>
                <c:pt idx="442">
                  <c:v>45037.322916666664</c:v>
                </c:pt>
                <c:pt idx="443">
                  <c:v>45037.333333333336</c:v>
                </c:pt>
                <c:pt idx="444">
                  <c:v>45037.34375</c:v>
                </c:pt>
                <c:pt idx="445">
                  <c:v>45037.354166666664</c:v>
                </c:pt>
                <c:pt idx="446">
                  <c:v>45037.364583333336</c:v>
                </c:pt>
                <c:pt idx="447">
                  <c:v>45037.375</c:v>
                </c:pt>
                <c:pt idx="448">
                  <c:v>45037.385416666664</c:v>
                </c:pt>
                <c:pt idx="449">
                  <c:v>45037.395833333336</c:v>
                </c:pt>
                <c:pt idx="450">
                  <c:v>45037.40625</c:v>
                </c:pt>
                <c:pt idx="451">
                  <c:v>45037.416666666664</c:v>
                </c:pt>
                <c:pt idx="452">
                  <c:v>45037.427083333336</c:v>
                </c:pt>
                <c:pt idx="453">
                  <c:v>45037.4375</c:v>
                </c:pt>
                <c:pt idx="454">
                  <c:v>45037.447916666664</c:v>
                </c:pt>
                <c:pt idx="455">
                  <c:v>45037.458333333336</c:v>
                </c:pt>
                <c:pt idx="456">
                  <c:v>45037.46875</c:v>
                </c:pt>
                <c:pt idx="457">
                  <c:v>45037.479166666664</c:v>
                </c:pt>
                <c:pt idx="458">
                  <c:v>45037.489583333336</c:v>
                </c:pt>
                <c:pt idx="459">
                  <c:v>45037.5</c:v>
                </c:pt>
                <c:pt idx="460">
                  <c:v>45037.510416666664</c:v>
                </c:pt>
                <c:pt idx="461">
                  <c:v>45037.520833333336</c:v>
                </c:pt>
                <c:pt idx="462">
                  <c:v>45037.53125</c:v>
                </c:pt>
                <c:pt idx="463">
                  <c:v>45037.541666666664</c:v>
                </c:pt>
                <c:pt idx="464">
                  <c:v>45037.552083333336</c:v>
                </c:pt>
                <c:pt idx="465">
                  <c:v>45037.5625</c:v>
                </c:pt>
                <c:pt idx="466">
                  <c:v>45037.572916666664</c:v>
                </c:pt>
                <c:pt idx="467">
                  <c:v>45037.583333333336</c:v>
                </c:pt>
                <c:pt idx="468">
                  <c:v>45037.59375</c:v>
                </c:pt>
                <c:pt idx="469">
                  <c:v>45037.604166666664</c:v>
                </c:pt>
                <c:pt idx="470">
                  <c:v>45037.614583333336</c:v>
                </c:pt>
                <c:pt idx="471">
                  <c:v>45037.625</c:v>
                </c:pt>
                <c:pt idx="472">
                  <c:v>45037.635416666664</c:v>
                </c:pt>
                <c:pt idx="473">
                  <c:v>45037.645833333336</c:v>
                </c:pt>
                <c:pt idx="474">
                  <c:v>45037.65625</c:v>
                </c:pt>
                <c:pt idx="475">
                  <c:v>45037.666666666664</c:v>
                </c:pt>
                <c:pt idx="476">
                  <c:v>45037.677083333336</c:v>
                </c:pt>
                <c:pt idx="477">
                  <c:v>45037.6875</c:v>
                </c:pt>
                <c:pt idx="478">
                  <c:v>45037.697916666664</c:v>
                </c:pt>
                <c:pt idx="479">
                  <c:v>45037.708333333336</c:v>
                </c:pt>
                <c:pt idx="480">
                  <c:v>45037.71875</c:v>
                </c:pt>
                <c:pt idx="481">
                  <c:v>45037.729166666664</c:v>
                </c:pt>
                <c:pt idx="482">
                  <c:v>45037.739583333336</c:v>
                </c:pt>
                <c:pt idx="483">
                  <c:v>45037.75</c:v>
                </c:pt>
                <c:pt idx="484">
                  <c:v>45037.760416666664</c:v>
                </c:pt>
                <c:pt idx="485">
                  <c:v>45037.770833333336</c:v>
                </c:pt>
                <c:pt idx="486">
                  <c:v>45037.78125</c:v>
                </c:pt>
                <c:pt idx="487">
                  <c:v>45037.791666666664</c:v>
                </c:pt>
                <c:pt idx="488">
                  <c:v>45037.802083333336</c:v>
                </c:pt>
                <c:pt idx="489">
                  <c:v>45037.8125</c:v>
                </c:pt>
                <c:pt idx="490">
                  <c:v>45037.822916666664</c:v>
                </c:pt>
                <c:pt idx="491">
                  <c:v>45037.833333333336</c:v>
                </c:pt>
                <c:pt idx="492">
                  <c:v>45037.84375</c:v>
                </c:pt>
                <c:pt idx="493">
                  <c:v>45037.854166666664</c:v>
                </c:pt>
                <c:pt idx="494">
                  <c:v>45037.864583333336</c:v>
                </c:pt>
                <c:pt idx="495">
                  <c:v>45037.875</c:v>
                </c:pt>
                <c:pt idx="496">
                  <c:v>45037.885416666664</c:v>
                </c:pt>
                <c:pt idx="497">
                  <c:v>45037.895833333336</c:v>
                </c:pt>
                <c:pt idx="498">
                  <c:v>45037.90625</c:v>
                </c:pt>
                <c:pt idx="499">
                  <c:v>45037.916666666664</c:v>
                </c:pt>
                <c:pt idx="500">
                  <c:v>45037.927083333336</c:v>
                </c:pt>
                <c:pt idx="501">
                  <c:v>45037.9375</c:v>
                </c:pt>
                <c:pt idx="502">
                  <c:v>45037.947916666664</c:v>
                </c:pt>
                <c:pt idx="503">
                  <c:v>45037.958333333336</c:v>
                </c:pt>
                <c:pt idx="504">
                  <c:v>45037.96875</c:v>
                </c:pt>
                <c:pt idx="505">
                  <c:v>45037.979166666664</c:v>
                </c:pt>
                <c:pt idx="506">
                  <c:v>45037.989583333336</c:v>
                </c:pt>
                <c:pt idx="507">
                  <c:v>45038</c:v>
                </c:pt>
                <c:pt idx="508">
                  <c:v>45038.010416666664</c:v>
                </c:pt>
                <c:pt idx="509">
                  <c:v>45038.020833333336</c:v>
                </c:pt>
                <c:pt idx="510">
                  <c:v>45038.03125</c:v>
                </c:pt>
                <c:pt idx="511">
                  <c:v>45038.041666666664</c:v>
                </c:pt>
                <c:pt idx="512">
                  <c:v>45038.052083333336</c:v>
                </c:pt>
                <c:pt idx="513">
                  <c:v>45038.0625</c:v>
                </c:pt>
                <c:pt idx="514">
                  <c:v>45038.072916666664</c:v>
                </c:pt>
                <c:pt idx="515">
                  <c:v>45038.083333333336</c:v>
                </c:pt>
                <c:pt idx="516">
                  <c:v>45038.09375</c:v>
                </c:pt>
                <c:pt idx="517">
                  <c:v>45038.104166666664</c:v>
                </c:pt>
                <c:pt idx="518">
                  <c:v>45038.114583333336</c:v>
                </c:pt>
                <c:pt idx="519">
                  <c:v>45038.125</c:v>
                </c:pt>
                <c:pt idx="520">
                  <c:v>45038.135416666664</c:v>
                </c:pt>
                <c:pt idx="521">
                  <c:v>45038.145833333336</c:v>
                </c:pt>
                <c:pt idx="522">
                  <c:v>45038.15625</c:v>
                </c:pt>
                <c:pt idx="523">
                  <c:v>45038.166666666664</c:v>
                </c:pt>
                <c:pt idx="524">
                  <c:v>45038.177083333336</c:v>
                </c:pt>
                <c:pt idx="525">
                  <c:v>45038.1875</c:v>
                </c:pt>
                <c:pt idx="526">
                  <c:v>45038.197916666664</c:v>
                </c:pt>
                <c:pt idx="527">
                  <c:v>45038.208333333336</c:v>
                </c:pt>
                <c:pt idx="528">
                  <c:v>45038.21875</c:v>
                </c:pt>
                <c:pt idx="529">
                  <c:v>45038.229166666664</c:v>
                </c:pt>
                <c:pt idx="530">
                  <c:v>45038.239583333336</c:v>
                </c:pt>
                <c:pt idx="531">
                  <c:v>45038.25</c:v>
                </c:pt>
                <c:pt idx="532">
                  <c:v>45038.260416666664</c:v>
                </c:pt>
                <c:pt idx="533">
                  <c:v>45038.270833333336</c:v>
                </c:pt>
                <c:pt idx="534">
                  <c:v>45038.28125</c:v>
                </c:pt>
                <c:pt idx="535">
                  <c:v>45038.291666666664</c:v>
                </c:pt>
                <c:pt idx="536">
                  <c:v>45038.302083333336</c:v>
                </c:pt>
                <c:pt idx="537">
                  <c:v>45038.3125</c:v>
                </c:pt>
                <c:pt idx="538">
                  <c:v>45038.322916666664</c:v>
                </c:pt>
                <c:pt idx="539">
                  <c:v>45038.333333333336</c:v>
                </c:pt>
                <c:pt idx="540">
                  <c:v>45038.34375</c:v>
                </c:pt>
                <c:pt idx="541">
                  <c:v>45038.354166666664</c:v>
                </c:pt>
                <c:pt idx="542">
                  <c:v>45038.364583333336</c:v>
                </c:pt>
                <c:pt idx="543">
                  <c:v>45038.375</c:v>
                </c:pt>
                <c:pt idx="544">
                  <c:v>45038.385416666664</c:v>
                </c:pt>
                <c:pt idx="545">
                  <c:v>45038.395833333336</c:v>
                </c:pt>
                <c:pt idx="546">
                  <c:v>45038.40625</c:v>
                </c:pt>
                <c:pt idx="547">
                  <c:v>45038.416666666664</c:v>
                </c:pt>
                <c:pt idx="548">
                  <c:v>45038.427083333336</c:v>
                </c:pt>
                <c:pt idx="549">
                  <c:v>45038.4375</c:v>
                </c:pt>
                <c:pt idx="550">
                  <c:v>45038.447916666664</c:v>
                </c:pt>
                <c:pt idx="551">
                  <c:v>45038.458333333336</c:v>
                </c:pt>
                <c:pt idx="552">
                  <c:v>45038.46875</c:v>
                </c:pt>
                <c:pt idx="553">
                  <c:v>45038.479166666664</c:v>
                </c:pt>
                <c:pt idx="554">
                  <c:v>45038.489583333336</c:v>
                </c:pt>
                <c:pt idx="555">
                  <c:v>45038.5</c:v>
                </c:pt>
                <c:pt idx="556">
                  <c:v>45038.510416666664</c:v>
                </c:pt>
                <c:pt idx="557">
                  <c:v>45038.520833333336</c:v>
                </c:pt>
                <c:pt idx="558">
                  <c:v>45038.53125</c:v>
                </c:pt>
                <c:pt idx="559">
                  <c:v>45038.541666666664</c:v>
                </c:pt>
                <c:pt idx="560">
                  <c:v>45038.552083333336</c:v>
                </c:pt>
                <c:pt idx="561">
                  <c:v>45038.5625</c:v>
                </c:pt>
                <c:pt idx="562">
                  <c:v>45038.572916666664</c:v>
                </c:pt>
                <c:pt idx="563">
                  <c:v>45038.583333333336</c:v>
                </c:pt>
                <c:pt idx="564">
                  <c:v>45038.59375</c:v>
                </c:pt>
                <c:pt idx="565">
                  <c:v>45038.604166666664</c:v>
                </c:pt>
                <c:pt idx="566">
                  <c:v>45038.614583333336</c:v>
                </c:pt>
                <c:pt idx="567">
                  <c:v>45038.625</c:v>
                </c:pt>
                <c:pt idx="568">
                  <c:v>45038.635416666664</c:v>
                </c:pt>
                <c:pt idx="569">
                  <c:v>45038.645833333336</c:v>
                </c:pt>
                <c:pt idx="570">
                  <c:v>45038.65625</c:v>
                </c:pt>
                <c:pt idx="571">
                  <c:v>45038.666666666664</c:v>
                </c:pt>
                <c:pt idx="572">
                  <c:v>45038.677083333336</c:v>
                </c:pt>
                <c:pt idx="573">
                  <c:v>45038.6875</c:v>
                </c:pt>
                <c:pt idx="574">
                  <c:v>45038.697916666664</c:v>
                </c:pt>
                <c:pt idx="575">
                  <c:v>45038.708333333336</c:v>
                </c:pt>
                <c:pt idx="576">
                  <c:v>45038.71875</c:v>
                </c:pt>
                <c:pt idx="577">
                  <c:v>45038.729166666664</c:v>
                </c:pt>
                <c:pt idx="578">
                  <c:v>45038.739583333336</c:v>
                </c:pt>
                <c:pt idx="579">
                  <c:v>45038.75</c:v>
                </c:pt>
                <c:pt idx="580">
                  <c:v>45038.760416666664</c:v>
                </c:pt>
                <c:pt idx="581">
                  <c:v>45038.770833333336</c:v>
                </c:pt>
                <c:pt idx="582">
                  <c:v>45038.78125</c:v>
                </c:pt>
                <c:pt idx="583">
                  <c:v>45038.791666666664</c:v>
                </c:pt>
                <c:pt idx="584">
                  <c:v>45038.802083333336</c:v>
                </c:pt>
                <c:pt idx="585">
                  <c:v>45038.8125</c:v>
                </c:pt>
                <c:pt idx="586">
                  <c:v>45038.822916666664</c:v>
                </c:pt>
                <c:pt idx="587">
                  <c:v>45038.833333333336</c:v>
                </c:pt>
                <c:pt idx="588">
                  <c:v>45038.84375</c:v>
                </c:pt>
                <c:pt idx="589">
                  <c:v>45038.854166666664</c:v>
                </c:pt>
                <c:pt idx="590">
                  <c:v>45038.864583333336</c:v>
                </c:pt>
                <c:pt idx="591">
                  <c:v>45038.875</c:v>
                </c:pt>
                <c:pt idx="592">
                  <c:v>45038.885416666664</c:v>
                </c:pt>
                <c:pt idx="593">
                  <c:v>45038.895833333336</c:v>
                </c:pt>
                <c:pt idx="594">
                  <c:v>45038.90625</c:v>
                </c:pt>
                <c:pt idx="595">
                  <c:v>45038.916666666664</c:v>
                </c:pt>
                <c:pt idx="596">
                  <c:v>45038.927083333336</c:v>
                </c:pt>
                <c:pt idx="597">
                  <c:v>45038.9375</c:v>
                </c:pt>
                <c:pt idx="598">
                  <c:v>45038.947916666664</c:v>
                </c:pt>
                <c:pt idx="599">
                  <c:v>45038.958333333336</c:v>
                </c:pt>
                <c:pt idx="600">
                  <c:v>45038.96875</c:v>
                </c:pt>
                <c:pt idx="601">
                  <c:v>45038.979166666664</c:v>
                </c:pt>
                <c:pt idx="602">
                  <c:v>45038.989583333336</c:v>
                </c:pt>
                <c:pt idx="603">
                  <c:v>45039</c:v>
                </c:pt>
                <c:pt idx="604">
                  <c:v>45039.010416666664</c:v>
                </c:pt>
                <c:pt idx="605">
                  <c:v>45039.020833333336</c:v>
                </c:pt>
                <c:pt idx="606">
                  <c:v>45039.03125</c:v>
                </c:pt>
                <c:pt idx="607">
                  <c:v>45039.041666666664</c:v>
                </c:pt>
                <c:pt idx="608">
                  <c:v>45039.052083333336</c:v>
                </c:pt>
                <c:pt idx="609">
                  <c:v>45039.0625</c:v>
                </c:pt>
                <c:pt idx="610">
                  <c:v>45039.072916666664</c:v>
                </c:pt>
                <c:pt idx="611">
                  <c:v>45039.083333333336</c:v>
                </c:pt>
                <c:pt idx="612">
                  <c:v>45039.09375</c:v>
                </c:pt>
                <c:pt idx="613">
                  <c:v>45039.104166666664</c:v>
                </c:pt>
                <c:pt idx="614">
                  <c:v>45039.114583333336</c:v>
                </c:pt>
                <c:pt idx="615">
                  <c:v>45039.125</c:v>
                </c:pt>
                <c:pt idx="616">
                  <c:v>45039.135416666664</c:v>
                </c:pt>
                <c:pt idx="617">
                  <c:v>45039.145833333336</c:v>
                </c:pt>
                <c:pt idx="618">
                  <c:v>45039.15625</c:v>
                </c:pt>
                <c:pt idx="619">
                  <c:v>45039.166666666664</c:v>
                </c:pt>
                <c:pt idx="620">
                  <c:v>45039.177083333336</c:v>
                </c:pt>
                <c:pt idx="621">
                  <c:v>45039.1875</c:v>
                </c:pt>
                <c:pt idx="622">
                  <c:v>45039.197916666664</c:v>
                </c:pt>
                <c:pt idx="623">
                  <c:v>45039.208333333336</c:v>
                </c:pt>
                <c:pt idx="624">
                  <c:v>45039.21875</c:v>
                </c:pt>
                <c:pt idx="625">
                  <c:v>45039.229166666664</c:v>
                </c:pt>
                <c:pt idx="626">
                  <c:v>45039.239583333336</c:v>
                </c:pt>
                <c:pt idx="627">
                  <c:v>45039.25</c:v>
                </c:pt>
                <c:pt idx="628">
                  <c:v>45039.260416666664</c:v>
                </c:pt>
                <c:pt idx="629">
                  <c:v>45039.270833333336</c:v>
                </c:pt>
                <c:pt idx="630">
                  <c:v>45039.28125</c:v>
                </c:pt>
                <c:pt idx="631">
                  <c:v>45039.291666666664</c:v>
                </c:pt>
                <c:pt idx="632">
                  <c:v>45039.302083333336</c:v>
                </c:pt>
                <c:pt idx="633">
                  <c:v>45039.3125</c:v>
                </c:pt>
                <c:pt idx="634">
                  <c:v>45039.322916666664</c:v>
                </c:pt>
                <c:pt idx="635">
                  <c:v>45039.333333333336</c:v>
                </c:pt>
                <c:pt idx="636">
                  <c:v>45039.34375</c:v>
                </c:pt>
                <c:pt idx="637">
                  <c:v>45039.354166666664</c:v>
                </c:pt>
                <c:pt idx="638">
                  <c:v>45039.364583333336</c:v>
                </c:pt>
                <c:pt idx="639">
                  <c:v>45039.375</c:v>
                </c:pt>
                <c:pt idx="640">
                  <c:v>45039.385416666664</c:v>
                </c:pt>
                <c:pt idx="641">
                  <c:v>45039.395833333336</c:v>
                </c:pt>
                <c:pt idx="642">
                  <c:v>45039.40625</c:v>
                </c:pt>
                <c:pt idx="643">
                  <c:v>45039.416666666664</c:v>
                </c:pt>
                <c:pt idx="644">
                  <c:v>45039.427083333336</c:v>
                </c:pt>
                <c:pt idx="645">
                  <c:v>45039.4375</c:v>
                </c:pt>
                <c:pt idx="646">
                  <c:v>45039.447916666664</c:v>
                </c:pt>
                <c:pt idx="647">
                  <c:v>45039.458333333336</c:v>
                </c:pt>
                <c:pt idx="648">
                  <c:v>45039.46875</c:v>
                </c:pt>
                <c:pt idx="649">
                  <c:v>45039.479166666664</c:v>
                </c:pt>
                <c:pt idx="650">
                  <c:v>45039.489583333336</c:v>
                </c:pt>
                <c:pt idx="651">
                  <c:v>45039.5</c:v>
                </c:pt>
                <c:pt idx="652">
                  <c:v>45039.510416666664</c:v>
                </c:pt>
                <c:pt idx="653">
                  <c:v>45039.520833333336</c:v>
                </c:pt>
                <c:pt idx="654">
                  <c:v>45039.53125</c:v>
                </c:pt>
                <c:pt idx="655">
                  <c:v>45039.541666666664</c:v>
                </c:pt>
                <c:pt idx="656">
                  <c:v>45039.552083333336</c:v>
                </c:pt>
                <c:pt idx="657">
                  <c:v>45039.5625</c:v>
                </c:pt>
                <c:pt idx="658">
                  <c:v>45039.572916666664</c:v>
                </c:pt>
                <c:pt idx="659">
                  <c:v>45039.583333333336</c:v>
                </c:pt>
                <c:pt idx="660">
                  <c:v>45039.59375</c:v>
                </c:pt>
                <c:pt idx="661">
                  <c:v>45039.604166666664</c:v>
                </c:pt>
                <c:pt idx="662">
                  <c:v>45039.614583333336</c:v>
                </c:pt>
                <c:pt idx="663">
                  <c:v>45039.625</c:v>
                </c:pt>
                <c:pt idx="664">
                  <c:v>45039.635416666664</c:v>
                </c:pt>
                <c:pt idx="665">
                  <c:v>45039.645833333336</c:v>
                </c:pt>
                <c:pt idx="666">
                  <c:v>45039.65625</c:v>
                </c:pt>
                <c:pt idx="667">
                  <c:v>45039.666666666664</c:v>
                </c:pt>
                <c:pt idx="668">
                  <c:v>45039.677083333336</c:v>
                </c:pt>
                <c:pt idx="669">
                  <c:v>45039.6875</c:v>
                </c:pt>
                <c:pt idx="670">
                  <c:v>45039.697916666664</c:v>
                </c:pt>
                <c:pt idx="671">
                  <c:v>45039.708333333336</c:v>
                </c:pt>
                <c:pt idx="672">
                  <c:v>45039.71875</c:v>
                </c:pt>
                <c:pt idx="673">
                  <c:v>45039.729166666664</c:v>
                </c:pt>
                <c:pt idx="674">
                  <c:v>45039.739583333336</c:v>
                </c:pt>
                <c:pt idx="675">
                  <c:v>45039.75</c:v>
                </c:pt>
                <c:pt idx="676">
                  <c:v>45039.760416666664</c:v>
                </c:pt>
                <c:pt idx="677">
                  <c:v>45039.770833333336</c:v>
                </c:pt>
                <c:pt idx="678">
                  <c:v>45039.78125</c:v>
                </c:pt>
                <c:pt idx="679">
                  <c:v>45039.791666666664</c:v>
                </c:pt>
                <c:pt idx="680">
                  <c:v>45039.802083333336</c:v>
                </c:pt>
                <c:pt idx="681">
                  <c:v>45039.8125</c:v>
                </c:pt>
                <c:pt idx="682">
                  <c:v>45039.822916666664</c:v>
                </c:pt>
                <c:pt idx="683">
                  <c:v>45039.833333333336</c:v>
                </c:pt>
                <c:pt idx="684">
                  <c:v>45039.84375</c:v>
                </c:pt>
                <c:pt idx="685">
                  <c:v>45039.854166666664</c:v>
                </c:pt>
                <c:pt idx="686">
                  <c:v>45039.864583333336</c:v>
                </c:pt>
                <c:pt idx="687">
                  <c:v>45039.875</c:v>
                </c:pt>
                <c:pt idx="688">
                  <c:v>45039.885416666664</c:v>
                </c:pt>
                <c:pt idx="689">
                  <c:v>45039.895833333336</c:v>
                </c:pt>
                <c:pt idx="690">
                  <c:v>45039.90625</c:v>
                </c:pt>
                <c:pt idx="691">
                  <c:v>45039.916666666664</c:v>
                </c:pt>
                <c:pt idx="692">
                  <c:v>45039.927083333336</c:v>
                </c:pt>
                <c:pt idx="693">
                  <c:v>45039.9375</c:v>
                </c:pt>
                <c:pt idx="694">
                  <c:v>45039.947916666664</c:v>
                </c:pt>
                <c:pt idx="695">
                  <c:v>45039.958333333336</c:v>
                </c:pt>
                <c:pt idx="696">
                  <c:v>45039.96875</c:v>
                </c:pt>
                <c:pt idx="697">
                  <c:v>45039.979166666664</c:v>
                </c:pt>
                <c:pt idx="698">
                  <c:v>45039.989583333336</c:v>
                </c:pt>
                <c:pt idx="699">
                  <c:v>45040</c:v>
                </c:pt>
                <c:pt idx="700">
                  <c:v>45040.010416666664</c:v>
                </c:pt>
                <c:pt idx="701">
                  <c:v>45040.020833333336</c:v>
                </c:pt>
                <c:pt idx="702">
                  <c:v>45040.03125</c:v>
                </c:pt>
                <c:pt idx="703">
                  <c:v>45040.041666666664</c:v>
                </c:pt>
                <c:pt idx="704">
                  <c:v>45040.052083333336</c:v>
                </c:pt>
                <c:pt idx="705">
                  <c:v>45040.0625</c:v>
                </c:pt>
                <c:pt idx="706">
                  <c:v>45040.072916666664</c:v>
                </c:pt>
                <c:pt idx="707">
                  <c:v>45040.083333333336</c:v>
                </c:pt>
                <c:pt idx="708">
                  <c:v>45040.09375</c:v>
                </c:pt>
                <c:pt idx="709">
                  <c:v>45040.104166666664</c:v>
                </c:pt>
                <c:pt idx="710">
                  <c:v>45040.114583333336</c:v>
                </c:pt>
                <c:pt idx="711">
                  <c:v>45040.125</c:v>
                </c:pt>
                <c:pt idx="712">
                  <c:v>45040.135416666664</c:v>
                </c:pt>
                <c:pt idx="713">
                  <c:v>45040.145833333336</c:v>
                </c:pt>
                <c:pt idx="714">
                  <c:v>45040.15625</c:v>
                </c:pt>
                <c:pt idx="715">
                  <c:v>45040.166666666664</c:v>
                </c:pt>
                <c:pt idx="716">
                  <c:v>45040.177083333336</c:v>
                </c:pt>
                <c:pt idx="717">
                  <c:v>45040.1875</c:v>
                </c:pt>
                <c:pt idx="718">
                  <c:v>45040.197916666664</c:v>
                </c:pt>
                <c:pt idx="719">
                  <c:v>45040.208333333336</c:v>
                </c:pt>
                <c:pt idx="720">
                  <c:v>45040.21875</c:v>
                </c:pt>
                <c:pt idx="721">
                  <c:v>45040.229166666664</c:v>
                </c:pt>
                <c:pt idx="722">
                  <c:v>45040.239583333336</c:v>
                </c:pt>
                <c:pt idx="723">
                  <c:v>45040.25</c:v>
                </c:pt>
                <c:pt idx="724">
                  <c:v>45040.260416666664</c:v>
                </c:pt>
                <c:pt idx="725">
                  <c:v>45040.270833333336</c:v>
                </c:pt>
                <c:pt idx="726">
                  <c:v>45040.28125</c:v>
                </c:pt>
                <c:pt idx="727">
                  <c:v>45040.291666666664</c:v>
                </c:pt>
                <c:pt idx="728">
                  <c:v>45040.302083333336</c:v>
                </c:pt>
                <c:pt idx="729">
                  <c:v>45040.3125</c:v>
                </c:pt>
                <c:pt idx="730">
                  <c:v>45040.322916666664</c:v>
                </c:pt>
                <c:pt idx="731">
                  <c:v>45040.333333333336</c:v>
                </c:pt>
                <c:pt idx="732">
                  <c:v>45040.34375</c:v>
                </c:pt>
                <c:pt idx="733">
                  <c:v>45040.354166666664</c:v>
                </c:pt>
                <c:pt idx="734">
                  <c:v>45040.364583333336</c:v>
                </c:pt>
                <c:pt idx="735">
                  <c:v>45040.375</c:v>
                </c:pt>
                <c:pt idx="736">
                  <c:v>45040.385416666664</c:v>
                </c:pt>
                <c:pt idx="737">
                  <c:v>45040.395833333336</c:v>
                </c:pt>
                <c:pt idx="738">
                  <c:v>45040.40625</c:v>
                </c:pt>
                <c:pt idx="739">
                  <c:v>45040.416666666664</c:v>
                </c:pt>
                <c:pt idx="740">
                  <c:v>45040.427083333336</c:v>
                </c:pt>
                <c:pt idx="741">
                  <c:v>45040.4375</c:v>
                </c:pt>
                <c:pt idx="742">
                  <c:v>45040.447916666664</c:v>
                </c:pt>
                <c:pt idx="743">
                  <c:v>45040.458333333336</c:v>
                </c:pt>
                <c:pt idx="744">
                  <c:v>45040.46875</c:v>
                </c:pt>
                <c:pt idx="745">
                  <c:v>45040.479166666664</c:v>
                </c:pt>
                <c:pt idx="746">
                  <c:v>45040.489583333336</c:v>
                </c:pt>
                <c:pt idx="747">
                  <c:v>45040.5</c:v>
                </c:pt>
                <c:pt idx="748">
                  <c:v>45040.510416666664</c:v>
                </c:pt>
                <c:pt idx="749">
                  <c:v>45040.520833333336</c:v>
                </c:pt>
                <c:pt idx="750">
                  <c:v>45040.53125</c:v>
                </c:pt>
                <c:pt idx="751">
                  <c:v>45040.541666666664</c:v>
                </c:pt>
                <c:pt idx="752">
                  <c:v>45040.552083333336</c:v>
                </c:pt>
                <c:pt idx="753">
                  <c:v>45040.5625</c:v>
                </c:pt>
                <c:pt idx="754">
                  <c:v>45040.572916666664</c:v>
                </c:pt>
                <c:pt idx="755">
                  <c:v>45040.588888888888</c:v>
                </c:pt>
                <c:pt idx="756">
                  <c:v>45040.604166666664</c:v>
                </c:pt>
                <c:pt idx="757">
                  <c:v>45040.614583333336</c:v>
                </c:pt>
                <c:pt idx="758">
                  <c:v>45040.625</c:v>
                </c:pt>
                <c:pt idx="759">
                  <c:v>45040.635416666664</c:v>
                </c:pt>
                <c:pt idx="760">
                  <c:v>45040.645833333336</c:v>
                </c:pt>
                <c:pt idx="761">
                  <c:v>45040.65625</c:v>
                </c:pt>
                <c:pt idx="762">
                  <c:v>45040.666666666664</c:v>
                </c:pt>
                <c:pt idx="763">
                  <c:v>45040.677083333336</c:v>
                </c:pt>
                <c:pt idx="764">
                  <c:v>45040.6875</c:v>
                </c:pt>
                <c:pt idx="765">
                  <c:v>45040.697916666664</c:v>
                </c:pt>
                <c:pt idx="766">
                  <c:v>45040.708333333336</c:v>
                </c:pt>
                <c:pt idx="767">
                  <c:v>45040.71875</c:v>
                </c:pt>
                <c:pt idx="768">
                  <c:v>45040.729166666664</c:v>
                </c:pt>
                <c:pt idx="769">
                  <c:v>45040.739583333336</c:v>
                </c:pt>
                <c:pt idx="770">
                  <c:v>45040.75</c:v>
                </c:pt>
                <c:pt idx="771">
                  <c:v>45040.760416666664</c:v>
                </c:pt>
                <c:pt idx="772">
                  <c:v>45040.770833333336</c:v>
                </c:pt>
                <c:pt idx="773">
                  <c:v>45040.78125</c:v>
                </c:pt>
                <c:pt idx="774">
                  <c:v>45040.791666666664</c:v>
                </c:pt>
                <c:pt idx="775">
                  <c:v>45040.802083333336</c:v>
                </c:pt>
                <c:pt idx="776">
                  <c:v>45040.8125</c:v>
                </c:pt>
                <c:pt idx="777">
                  <c:v>45040.822916666664</c:v>
                </c:pt>
                <c:pt idx="778">
                  <c:v>45040.833333333336</c:v>
                </c:pt>
                <c:pt idx="779">
                  <c:v>45040.84375</c:v>
                </c:pt>
                <c:pt idx="780">
                  <c:v>45040.854166666664</c:v>
                </c:pt>
                <c:pt idx="781">
                  <c:v>45040.864583333336</c:v>
                </c:pt>
                <c:pt idx="782">
                  <c:v>45040.875</c:v>
                </c:pt>
                <c:pt idx="783">
                  <c:v>45040.885416666664</c:v>
                </c:pt>
                <c:pt idx="784">
                  <c:v>45040.895833333336</c:v>
                </c:pt>
                <c:pt idx="785">
                  <c:v>45040.90625</c:v>
                </c:pt>
                <c:pt idx="786">
                  <c:v>45040.916666666664</c:v>
                </c:pt>
                <c:pt idx="787">
                  <c:v>45040.927083333336</c:v>
                </c:pt>
                <c:pt idx="788">
                  <c:v>45040.9375</c:v>
                </c:pt>
                <c:pt idx="789">
                  <c:v>45040.947916666664</c:v>
                </c:pt>
                <c:pt idx="790">
                  <c:v>45040.958333333336</c:v>
                </c:pt>
                <c:pt idx="791">
                  <c:v>45040.96875</c:v>
                </c:pt>
                <c:pt idx="792">
                  <c:v>45040.979166666664</c:v>
                </c:pt>
                <c:pt idx="793">
                  <c:v>45040.989583333336</c:v>
                </c:pt>
                <c:pt idx="794">
                  <c:v>45041</c:v>
                </c:pt>
                <c:pt idx="795">
                  <c:v>45041.010416666664</c:v>
                </c:pt>
                <c:pt idx="796">
                  <c:v>45041.020833333336</c:v>
                </c:pt>
                <c:pt idx="797">
                  <c:v>45041.03125</c:v>
                </c:pt>
                <c:pt idx="798">
                  <c:v>45041.041666666664</c:v>
                </c:pt>
                <c:pt idx="799">
                  <c:v>45041.052083333336</c:v>
                </c:pt>
                <c:pt idx="800">
                  <c:v>45041.0625</c:v>
                </c:pt>
                <c:pt idx="801">
                  <c:v>45041.072916666664</c:v>
                </c:pt>
                <c:pt idx="802">
                  <c:v>45041.083333333336</c:v>
                </c:pt>
                <c:pt idx="803">
                  <c:v>45041.09375</c:v>
                </c:pt>
                <c:pt idx="804">
                  <c:v>45041.104166666664</c:v>
                </c:pt>
                <c:pt idx="805">
                  <c:v>45041.114583333336</c:v>
                </c:pt>
                <c:pt idx="806">
                  <c:v>45041.125</c:v>
                </c:pt>
                <c:pt idx="807">
                  <c:v>45041.135416666664</c:v>
                </c:pt>
                <c:pt idx="808">
                  <c:v>45041.145833333336</c:v>
                </c:pt>
                <c:pt idx="809">
                  <c:v>45041.15625</c:v>
                </c:pt>
                <c:pt idx="810">
                  <c:v>45041.166666666664</c:v>
                </c:pt>
                <c:pt idx="811">
                  <c:v>45041.177083333336</c:v>
                </c:pt>
                <c:pt idx="812">
                  <c:v>45041.1875</c:v>
                </c:pt>
                <c:pt idx="813">
                  <c:v>45041.197916666664</c:v>
                </c:pt>
                <c:pt idx="814">
                  <c:v>45041.208333333336</c:v>
                </c:pt>
                <c:pt idx="815">
                  <c:v>45041.21875</c:v>
                </c:pt>
                <c:pt idx="816">
                  <c:v>45041.229166666664</c:v>
                </c:pt>
                <c:pt idx="817">
                  <c:v>45041.239583333336</c:v>
                </c:pt>
                <c:pt idx="818">
                  <c:v>45041.25</c:v>
                </c:pt>
                <c:pt idx="819">
                  <c:v>45041.260416666664</c:v>
                </c:pt>
                <c:pt idx="820">
                  <c:v>45041.270833333336</c:v>
                </c:pt>
                <c:pt idx="821">
                  <c:v>45041.28125</c:v>
                </c:pt>
                <c:pt idx="822">
                  <c:v>45041.291666666664</c:v>
                </c:pt>
                <c:pt idx="823">
                  <c:v>45041.302083333336</c:v>
                </c:pt>
                <c:pt idx="824">
                  <c:v>45041.3125</c:v>
                </c:pt>
                <c:pt idx="825">
                  <c:v>45041.322916666664</c:v>
                </c:pt>
                <c:pt idx="826">
                  <c:v>45041.333333333336</c:v>
                </c:pt>
                <c:pt idx="827">
                  <c:v>45041.34375</c:v>
                </c:pt>
                <c:pt idx="828">
                  <c:v>45041.354166666664</c:v>
                </c:pt>
                <c:pt idx="829">
                  <c:v>45041.364583333336</c:v>
                </c:pt>
                <c:pt idx="830">
                  <c:v>45041.375</c:v>
                </c:pt>
                <c:pt idx="831">
                  <c:v>45041.385416666664</c:v>
                </c:pt>
                <c:pt idx="832">
                  <c:v>45041.395833333336</c:v>
                </c:pt>
                <c:pt idx="833">
                  <c:v>45041.40625</c:v>
                </c:pt>
                <c:pt idx="834">
                  <c:v>45041.416666666664</c:v>
                </c:pt>
                <c:pt idx="835">
                  <c:v>45041.427083333336</c:v>
                </c:pt>
                <c:pt idx="836">
                  <c:v>45041.4375</c:v>
                </c:pt>
                <c:pt idx="837">
                  <c:v>45041.447916666664</c:v>
                </c:pt>
                <c:pt idx="838">
                  <c:v>45041.458333333336</c:v>
                </c:pt>
                <c:pt idx="839">
                  <c:v>45041.46875</c:v>
                </c:pt>
                <c:pt idx="840">
                  <c:v>45041.479166666664</c:v>
                </c:pt>
                <c:pt idx="841">
                  <c:v>45041.489583333336</c:v>
                </c:pt>
                <c:pt idx="842">
                  <c:v>45041.5</c:v>
                </c:pt>
                <c:pt idx="843">
                  <c:v>45041.510416666664</c:v>
                </c:pt>
                <c:pt idx="844">
                  <c:v>45041.520833333336</c:v>
                </c:pt>
                <c:pt idx="845">
                  <c:v>45041.53125</c:v>
                </c:pt>
                <c:pt idx="846">
                  <c:v>45041.541666666664</c:v>
                </c:pt>
                <c:pt idx="847">
                  <c:v>45041.552083333336</c:v>
                </c:pt>
                <c:pt idx="848">
                  <c:v>45041.5625</c:v>
                </c:pt>
                <c:pt idx="849">
                  <c:v>45041.572916666664</c:v>
                </c:pt>
                <c:pt idx="850">
                  <c:v>45041.583333333336</c:v>
                </c:pt>
                <c:pt idx="851">
                  <c:v>45041.59375</c:v>
                </c:pt>
                <c:pt idx="852">
                  <c:v>45041.604166666664</c:v>
                </c:pt>
                <c:pt idx="853">
                  <c:v>45041.614583333336</c:v>
                </c:pt>
                <c:pt idx="854">
                  <c:v>45041.625</c:v>
                </c:pt>
                <c:pt idx="855">
                  <c:v>45041.635416666664</c:v>
                </c:pt>
                <c:pt idx="856">
                  <c:v>45041.645833333336</c:v>
                </c:pt>
                <c:pt idx="857">
                  <c:v>45041.65625</c:v>
                </c:pt>
                <c:pt idx="858">
                  <c:v>45041.666666666664</c:v>
                </c:pt>
                <c:pt idx="859">
                  <c:v>45041.677083333336</c:v>
                </c:pt>
                <c:pt idx="860">
                  <c:v>45041.6875</c:v>
                </c:pt>
                <c:pt idx="861">
                  <c:v>45041.697916666664</c:v>
                </c:pt>
                <c:pt idx="862">
                  <c:v>45041.708333333336</c:v>
                </c:pt>
                <c:pt idx="863">
                  <c:v>45041.71875</c:v>
                </c:pt>
                <c:pt idx="864">
                  <c:v>45041.729166666664</c:v>
                </c:pt>
                <c:pt idx="865">
                  <c:v>45041.739583333336</c:v>
                </c:pt>
                <c:pt idx="866">
                  <c:v>45041.75</c:v>
                </c:pt>
                <c:pt idx="867">
                  <c:v>45041.760416666664</c:v>
                </c:pt>
                <c:pt idx="868">
                  <c:v>45041.770833333336</c:v>
                </c:pt>
                <c:pt idx="869">
                  <c:v>45041.78125</c:v>
                </c:pt>
                <c:pt idx="870">
                  <c:v>45041.791666666664</c:v>
                </c:pt>
                <c:pt idx="871">
                  <c:v>45041.802083333336</c:v>
                </c:pt>
                <c:pt idx="872">
                  <c:v>45041.8125</c:v>
                </c:pt>
                <c:pt idx="873">
                  <c:v>45041.822916666664</c:v>
                </c:pt>
                <c:pt idx="874">
                  <c:v>45041.833333333336</c:v>
                </c:pt>
                <c:pt idx="875">
                  <c:v>45041.84375</c:v>
                </c:pt>
                <c:pt idx="876">
                  <c:v>45041.854166666664</c:v>
                </c:pt>
                <c:pt idx="877">
                  <c:v>45041.864583333336</c:v>
                </c:pt>
                <c:pt idx="878">
                  <c:v>45041.875</c:v>
                </c:pt>
                <c:pt idx="879">
                  <c:v>45041.885416666664</c:v>
                </c:pt>
                <c:pt idx="880">
                  <c:v>45041.895833333336</c:v>
                </c:pt>
                <c:pt idx="881">
                  <c:v>45041.90625</c:v>
                </c:pt>
                <c:pt idx="882">
                  <c:v>45041.916666666664</c:v>
                </c:pt>
                <c:pt idx="883">
                  <c:v>45041.927083333336</c:v>
                </c:pt>
                <c:pt idx="884">
                  <c:v>45041.9375</c:v>
                </c:pt>
                <c:pt idx="885">
                  <c:v>45041.947916666664</c:v>
                </c:pt>
                <c:pt idx="886">
                  <c:v>45041.958333333336</c:v>
                </c:pt>
                <c:pt idx="887">
                  <c:v>45041.96875</c:v>
                </c:pt>
                <c:pt idx="888">
                  <c:v>45041.979166666664</c:v>
                </c:pt>
                <c:pt idx="889">
                  <c:v>45041.989583333336</c:v>
                </c:pt>
                <c:pt idx="890">
                  <c:v>45042</c:v>
                </c:pt>
                <c:pt idx="891">
                  <c:v>45042.010416666664</c:v>
                </c:pt>
                <c:pt idx="892">
                  <c:v>45042.020833333336</c:v>
                </c:pt>
                <c:pt idx="893">
                  <c:v>45042.03125</c:v>
                </c:pt>
                <c:pt idx="894">
                  <c:v>45042.041666666664</c:v>
                </c:pt>
                <c:pt idx="895">
                  <c:v>45042.052083333336</c:v>
                </c:pt>
                <c:pt idx="896">
                  <c:v>45042.0625</c:v>
                </c:pt>
                <c:pt idx="897">
                  <c:v>45042.072916666664</c:v>
                </c:pt>
                <c:pt idx="898">
                  <c:v>45042.083333333336</c:v>
                </c:pt>
                <c:pt idx="899">
                  <c:v>45042.09375</c:v>
                </c:pt>
                <c:pt idx="900">
                  <c:v>45042.104166666664</c:v>
                </c:pt>
                <c:pt idx="901">
                  <c:v>45042.114583333336</c:v>
                </c:pt>
                <c:pt idx="902">
                  <c:v>45042.125</c:v>
                </c:pt>
                <c:pt idx="903">
                  <c:v>45042.135416666664</c:v>
                </c:pt>
                <c:pt idx="904">
                  <c:v>45042.145833333336</c:v>
                </c:pt>
                <c:pt idx="905">
                  <c:v>45042.15625</c:v>
                </c:pt>
                <c:pt idx="906">
                  <c:v>45042.166666666664</c:v>
                </c:pt>
                <c:pt idx="907">
                  <c:v>45042.177083333336</c:v>
                </c:pt>
                <c:pt idx="908">
                  <c:v>45042.1875</c:v>
                </c:pt>
                <c:pt idx="909">
                  <c:v>45042.197916666664</c:v>
                </c:pt>
                <c:pt idx="910">
                  <c:v>45042.208333333336</c:v>
                </c:pt>
                <c:pt idx="911">
                  <c:v>45042.21875</c:v>
                </c:pt>
                <c:pt idx="912">
                  <c:v>45042.229166666664</c:v>
                </c:pt>
                <c:pt idx="913">
                  <c:v>45042.239583333336</c:v>
                </c:pt>
                <c:pt idx="914">
                  <c:v>45042.25</c:v>
                </c:pt>
                <c:pt idx="915">
                  <c:v>45042.260416666664</c:v>
                </c:pt>
                <c:pt idx="916">
                  <c:v>45042.270833333336</c:v>
                </c:pt>
                <c:pt idx="917">
                  <c:v>45042.28125</c:v>
                </c:pt>
                <c:pt idx="918">
                  <c:v>45042.291666666664</c:v>
                </c:pt>
                <c:pt idx="919">
                  <c:v>45042.302083333336</c:v>
                </c:pt>
                <c:pt idx="920">
                  <c:v>45042.3125</c:v>
                </c:pt>
                <c:pt idx="921">
                  <c:v>45042.322916666664</c:v>
                </c:pt>
                <c:pt idx="922">
                  <c:v>45042.333333333336</c:v>
                </c:pt>
                <c:pt idx="923">
                  <c:v>45042.34375</c:v>
                </c:pt>
                <c:pt idx="924">
                  <c:v>45042.354166666664</c:v>
                </c:pt>
                <c:pt idx="925">
                  <c:v>45042.364583333336</c:v>
                </c:pt>
                <c:pt idx="926">
                  <c:v>45042.375</c:v>
                </c:pt>
                <c:pt idx="927">
                  <c:v>45042.385416666664</c:v>
                </c:pt>
                <c:pt idx="928">
                  <c:v>45042.395833333336</c:v>
                </c:pt>
                <c:pt idx="929">
                  <c:v>45042.40625</c:v>
                </c:pt>
                <c:pt idx="930">
                  <c:v>45042.416666666664</c:v>
                </c:pt>
                <c:pt idx="931">
                  <c:v>45042.427083333336</c:v>
                </c:pt>
                <c:pt idx="932">
                  <c:v>45042.4375</c:v>
                </c:pt>
                <c:pt idx="933">
                  <c:v>45042.447916666664</c:v>
                </c:pt>
                <c:pt idx="934">
                  <c:v>45042.458333333336</c:v>
                </c:pt>
                <c:pt idx="935">
                  <c:v>45042.46875</c:v>
                </c:pt>
                <c:pt idx="936">
                  <c:v>45042.479166666664</c:v>
                </c:pt>
                <c:pt idx="937">
                  <c:v>45042.489583333336</c:v>
                </c:pt>
                <c:pt idx="938">
                  <c:v>45042.5</c:v>
                </c:pt>
                <c:pt idx="939">
                  <c:v>45042.510416666664</c:v>
                </c:pt>
                <c:pt idx="940">
                  <c:v>45042.520833333336</c:v>
                </c:pt>
                <c:pt idx="941">
                  <c:v>45042.53125</c:v>
                </c:pt>
                <c:pt idx="942">
                  <c:v>45042.541666666664</c:v>
                </c:pt>
                <c:pt idx="943">
                  <c:v>45042.552083333336</c:v>
                </c:pt>
                <c:pt idx="944">
                  <c:v>45042.5625</c:v>
                </c:pt>
                <c:pt idx="945">
                  <c:v>45042.572916666664</c:v>
                </c:pt>
                <c:pt idx="946">
                  <c:v>45042.583333333336</c:v>
                </c:pt>
                <c:pt idx="947">
                  <c:v>45042.59375</c:v>
                </c:pt>
                <c:pt idx="948">
                  <c:v>45042.604166666664</c:v>
                </c:pt>
                <c:pt idx="949">
                  <c:v>45042.614583333336</c:v>
                </c:pt>
                <c:pt idx="950">
                  <c:v>45042.625</c:v>
                </c:pt>
                <c:pt idx="951">
                  <c:v>45042.635416666664</c:v>
                </c:pt>
                <c:pt idx="952">
                  <c:v>45042.645833333336</c:v>
                </c:pt>
                <c:pt idx="953">
                  <c:v>45042.65625</c:v>
                </c:pt>
                <c:pt idx="954">
                  <c:v>45042.666666666664</c:v>
                </c:pt>
                <c:pt idx="955">
                  <c:v>45042.677083333336</c:v>
                </c:pt>
                <c:pt idx="956">
                  <c:v>45042.6875</c:v>
                </c:pt>
                <c:pt idx="957">
                  <c:v>45042.697916666664</c:v>
                </c:pt>
                <c:pt idx="958">
                  <c:v>45042.708333333336</c:v>
                </c:pt>
                <c:pt idx="959">
                  <c:v>45042.71875</c:v>
                </c:pt>
                <c:pt idx="960">
                  <c:v>45042.729166666664</c:v>
                </c:pt>
                <c:pt idx="961">
                  <c:v>45042.739583333336</c:v>
                </c:pt>
                <c:pt idx="962">
                  <c:v>45042.75</c:v>
                </c:pt>
                <c:pt idx="963">
                  <c:v>45042.760416666664</c:v>
                </c:pt>
                <c:pt idx="964">
                  <c:v>45042.770833333336</c:v>
                </c:pt>
                <c:pt idx="965">
                  <c:v>45042.78125</c:v>
                </c:pt>
                <c:pt idx="966">
                  <c:v>45042.791666666664</c:v>
                </c:pt>
                <c:pt idx="967">
                  <c:v>45042.802083333336</c:v>
                </c:pt>
                <c:pt idx="968">
                  <c:v>45042.8125</c:v>
                </c:pt>
                <c:pt idx="969">
                  <c:v>45042.822916666664</c:v>
                </c:pt>
                <c:pt idx="970">
                  <c:v>45042.833333333336</c:v>
                </c:pt>
                <c:pt idx="971">
                  <c:v>45042.84375</c:v>
                </c:pt>
                <c:pt idx="972">
                  <c:v>45042.854166666664</c:v>
                </c:pt>
                <c:pt idx="973">
                  <c:v>45042.864583333336</c:v>
                </c:pt>
                <c:pt idx="974">
                  <c:v>45042.875</c:v>
                </c:pt>
                <c:pt idx="975">
                  <c:v>45042.885416666664</c:v>
                </c:pt>
                <c:pt idx="976">
                  <c:v>45042.895833333336</c:v>
                </c:pt>
                <c:pt idx="977">
                  <c:v>45042.90625</c:v>
                </c:pt>
                <c:pt idx="978">
                  <c:v>45042.916666666664</c:v>
                </c:pt>
                <c:pt idx="979">
                  <c:v>45042.927083333336</c:v>
                </c:pt>
                <c:pt idx="980">
                  <c:v>45042.9375</c:v>
                </c:pt>
                <c:pt idx="981">
                  <c:v>45042.947916666664</c:v>
                </c:pt>
                <c:pt idx="982">
                  <c:v>45042.958333333336</c:v>
                </c:pt>
                <c:pt idx="983">
                  <c:v>45042.96875</c:v>
                </c:pt>
                <c:pt idx="984">
                  <c:v>45042.979166666664</c:v>
                </c:pt>
                <c:pt idx="985">
                  <c:v>45042.989583333336</c:v>
                </c:pt>
                <c:pt idx="986">
                  <c:v>45043</c:v>
                </c:pt>
                <c:pt idx="987">
                  <c:v>45043.010416666664</c:v>
                </c:pt>
                <c:pt idx="988">
                  <c:v>45043.020833333336</c:v>
                </c:pt>
                <c:pt idx="989">
                  <c:v>45043.03125</c:v>
                </c:pt>
                <c:pt idx="990">
                  <c:v>45043.041666666664</c:v>
                </c:pt>
                <c:pt idx="991">
                  <c:v>45043.052083333336</c:v>
                </c:pt>
                <c:pt idx="992">
                  <c:v>45043.0625</c:v>
                </c:pt>
                <c:pt idx="993">
                  <c:v>45043.072916666664</c:v>
                </c:pt>
                <c:pt idx="994">
                  <c:v>45043.083333333336</c:v>
                </c:pt>
                <c:pt idx="995">
                  <c:v>45043.09375</c:v>
                </c:pt>
                <c:pt idx="996">
                  <c:v>45043.104166666664</c:v>
                </c:pt>
                <c:pt idx="997">
                  <c:v>45043.114583333336</c:v>
                </c:pt>
                <c:pt idx="998">
                  <c:v>45043.125</c:v>
                </c:pt>
                <c:pt idx="999">
                  <c:v>45043.135416666664</c:v>
                </c:pt>
                <c:pt idx="1000">
                  <c:v>45043.145833333336</c:v>
                </c:pt>
                <c:pt idx="1001">
                  <c:v>45043.15625</c:v>
                </c:pt>
                <c:pt idx="1002">
                  <c:v>45043.166666666664</c:v>
                </c:pt>
                <c:pt idx="1003">
                  <c:v>45043.177083333336</c:v>
                </c:pt>
                <c:pt idx="1004">
                  <c:v>45043.1875</c:v>
                </c:pt>
                <c:pt idx="1005">
                  <c:v>45043.197916666664</c:v>
                </c:pt>
                <c:pt idx="1006">
                  <c:v>45043.208333333336</c:v>
                </c:pt>
                <c:pt idx="1007">
                  <c:v>45043.21875</c:v>
                </c:pt>
                <c:pt idx="1008">
                  <c:v>45043.229166666664</c:v>
                </c:pt>
                <c:pt idx="1009">
                  <c:v>45043.239583333336</c:v>
                </c:pt>
                <c:pt idx="1010">
                  <c:v>45043.25</c:v>
                </c:pt>
                <c:pt idx="1011">
                  <c:v>45043.260416666664</c:v>
                </c:pt>
                <c:pt idx="1012">
                  <c:v>45043.270833333336</c:v>
                </c:pt>
                <c:pt idx="1013">
                  <c:v>45043.28125</c:v>
                </c:pt>
                <c:pt idx="1014">
                  <c:v>45043.291666666664</c:v>
                </c:pt>
                <c:pt idx="1015">
                  <c:v>45043.302083333336</c:v>
                </c:pt>
                <c:pt idx="1016">
                  <c:v>45043.3125</c:v>
                </c:pt>
                <c:pt idx="1017">
                  <c:v>45043.322916666664</c:v>
                </c:pt>
                <c:pt idx="1018">
                  <c:v>45043.333333333336</c:v>
                </c:pt>
                <c:pt idx="1019">
                  <c:v>45043.34375</c:v>
                </c:pt>
                <c:pt idx="1020">
                  <c:v>45043.354166666664</c:v>
                </c:pt>
                <c:pt idx="1021">
                  <c:v>45043.364583333336</c:v>
                </c:pt>
                <c:pt idx="1022">
                  <c:v>45043.375</c:v>
                </c:pt>
                <c:pt idx="1023">
                  <c:v>45043.385416666664</c:v>
                </c:pt>
                <c:pt idx="1024">
                  <c:v>45043.395833333336</c:v>
                </c:pt>
                <c:pt idx="1025">
                  <c:v>45043.40625</c:v>
                </c:pt>
                <c:pt idx="1026">
                  <c:v>45043.416666666664</c:v>
                </c:pt>
                <c:pt idx="1027">
                  <c:v>45043.427083333336</c:v>
                </c:pt>
                <c:pt idx="1028">
                  <c:v>45043.4375</c:v>
                </c:pt>
                <c:pt idx="1029">
                  <c:v>45043.447916666664</c:v>
                </c:pt>
                <c:pt idx="1030">
                  <c:v>45043.458333333336</c:v>
                </c:pt>
                <c:pt idx="1031">
                  <c:v>45043.46875</c:v>
                </c:pt>
                <c:pt idx="1032">
                  <c:v>45043.479166666664</c:v>
                </c:pt>
                <c:pt idx="1033">
                  <c:v>45043.489583333336</c:v>
                </c:pt>
                <c:pt idx="1034">
                  <c:v>45043.5</c:v>
                </c:pt>
                <c:pt idx="1035">
                  <c:v>45043.510416666664</c:v>
                </c:pt>
                <c:pt idx="1036">
                  <c:v>45043.520833333336</c:v>
                </c:pt>
                <c:pt idx="1037">
                  <c:v>45043.53125</c:v>
                </c:pt>
                <c:pt idx="1038">
                  <c:v>45043.541666666664</c:v>
                </c:pt>
                <c:pt idx="1039">
                  <c:v>45043.552083333336</c:v>
                </c:pt>
                <c:pt idx="1040">
                  <c:v>45043.5625</c:v>
                </c:pt>
                <c:pt idx="1041">
                  <c:v>45043.572916666664</c:v>
                </c:pt>
                <c:pt idx="1042">
                  <c:v>45043.583333333336</c:v>
                </c:pt>
                <c:pt idx="1043">
                  <c:v>45043.59375</c:v>
                </c:pt>
                <c:pt idx="1044">
                  <c:v>45043.604166666664</c:v>
                </c:pt>
                <c:pt idx="1045">
                  <c:v>45043.614583333336</c:v>
                </c:pt>
                <c:pt idx="1046">
                  <c:v>45043.625</c:v>
                </c:pt>
                <c:pt idx="1047">
                  <c:v>45043.635416666664</c:v>
                </c:pt>
                <c:pt idx="1048">
                  <c:v>45043.645833333336</c:v>
                </c:pt>
                <c:pt idx="1049">
                  <c:v>45043.65625</c:v>
                </c:pt>
                <c:pt idx="1050">
                  <c:v>45043.666666666664</c:v>
                </c:pt>
                <c:pt idx="1051">
                  <c:v>45043.677083333336</c:v>
                </c:pt>
                <c:pt idx="1052">
                  <c:v>45043.6875</c:v>
                </c:pt>
                <c:pt idx="1053">
                  <c:v>45043.697916666664</c:v>
                </c:pt>
                <c:pt idx="1054">
                  <c:v>45043.708333333336</c:v>
                </c:pt>
                <c:pt idx="1055">
                  <c:v>45043.71875</c:v>
                </c:pt>
                <c:pt idx="1056">
                  <c:v>45043.729166666664</c:v>
                </c:pt>
                <c:pt idx="1057">
                  <c:v>45043.739583333336</c:v>
                </c:pt>
                <c:pt idx="1058">
                  <c:v>45043.75</c:v>
                </c:pt>
                <c:pt idx="1059">
                  <c:v>45043.760416666664</c:v>
                </c:pt>
                <c:pt idx="1060">
                  <c:v>45043.770833333336</c:v>
                </c:pt>
                <c:pt idx="1061">
                  <c:v>45043.78125</c:v>
                </c:pt>
                <c:pt idx="1062">
                  <c:v>45043.791666666664</c:v>
                </c:pt>
                <c:pt idx="1063">
                  <c:v>45043.802083333336</c:v>
                </c:pt>
                <c:pt idx="1064">
                  <c:v>45043.8125</c:v>
                </c:pt>
                <c:pt idx="1065">
                  <c:v>45043.822916666664</c:v>
                </c:pt>
                <c:pt idx="1066">
                  <c:v>45043.833333333336</c:v>
                </c:pt>
                <c:pt idx="1067">
                  <c:v>45043.84375</c:v>
                </c:pt>
                <c:pt idx="1068">
                  <c:v>45043.854166666664</c:v>
                </c:pt>
                <c:pt idx="1069">
                  <c:v>45043.864583333336</c:v>
                </c:pt>
                <c:pt idx="1070">
                  <c:v>45043.875</c:v>
                </c:pt>
                <c:pt idx="1071">
                  <c:v>45043.885416666664</c:v>
                </c:pt>
                <c:pt idx="1072">
                  <c:v>45043.895833333336</c:v>
                </c:pt>
                <c:pt idx="1073">
                  <c:v>45043.90625</c:v>
                </c:pt>
                <c:pt idx="1074">
                  <c:v>45043.916666666664</c:v>
                </c:pt>
                <c:pt idx="1075">
                  <c:v>45043.927083333336</c:v>
                </c:pt>
                <c:pt idx="1076">
                  <c:v>45043.9375</c:v>
                </c:pt>
                <c:pt idx="1077">
                  <c:v>45043.947916666664</c:v>
                </c:pt>
                <c:pt idx="1078">
                  <c:v>45043.958333333336</c:v>
                </c:pt>
                <c:pt idx="1079">
                  <c:v>45043.96875</c:v>
                </c:pt>
                <c:pt idx="1080">
                  <c:v>45043.979166666664</c:v>
                </c:pt>
                <c:pt idx="1081">
                  <c:v>45043.989583333336</c:v>
                </c:pt>
                <c:pt idx="1082">
                  <c:v>45044</c:v>
                </c:pt>
                <c:pt idx="1083">
                  <c:v>45044.010416666664</c:v>
                </c:pt>
                <c:pt idx="1084">
                  <c:v>45044.020833333336</c:v>
                </c:pt>
                <c:pt idx="1085">
                  <c:v>45044.03125</c:v>
                </c:pt>
                <c:pt idx="1086">
                  <c:v>45044.041666666664</c:v>
                </c:pt>
                <c:pt idx="1087">
                  <c:v>45044.052083333336</c:v>
                </c:pt>
                <c:pt idx="1088">
                  <c:v>45044.0625</c:v>
                </c:pt>
                <c:pt idx="1089">
                  <c:v>45044.072916666664</c:v>
                </c:pt>
                <c:pt idx="1090">
                  <c:v>45044.083333333336</c:v>
                </c:pt>
                <c:pt idx="1091">
                  <c:v>45044.09375</c:v>
                </c:pt>
                <c:pt idx="1092">
                  <c:v>45044.104166666664</c:v>
                </c:pt>
                <c:pt idx="1093">
                  <c:v>45044.114583333336</c:v>
                </c:pt>
                <c:pt idx="1094">
                  <c:v>45044.125</c:v>
                </c:pt>
                <c:pt idx="1095">
                  <c:v>45044.135416666664</c:v>
                </c:pt>
                <c:pt idx="1096">
                  <c:v>45044.145833333336</c:v>
                </c:pt>
                <c:pt idx="1097">
                  <c:v>45044.15625</c:v>
                </c:pt>
                <c:pt idx="1098">
                  <c:v>45044.166666666664</c:v>
                </c:pt>
                <c:pt idx="1099">
                  <c:v>45044.177083333336</c:v>
                </c:pt>
                <c:pt idx="1100">
                  <c:v>45044.1875</c:v>
                </c:pt>
                <c:pt idx="1101">
                  <c:v>45044.197916666664</c:v>
                </c:pt>
                <c:pt idx="1102">
                  <c:v>45044.208333333336</c:v>
                </c:pt>
                <c:pt idx="1103">
                  <c:v>45044.21875</c:v>
                </c:pt>
                <c:pt idx="1104">
                  <c:v>45044.229166666664</c:v>
                </c:pt>
                <c:pt idx="1105">
                  <c:v>45044.239583333336</c:v>
                </c:pt>
                <c:pt idx="1106">
                  <c:v>45044.25</c:v>
                </c:pt>
                <c:pt idx="1107">
                  <c:v>45044.260416666664</c:v>
                </c:pt>
                <c:pt idx="1108">
                  <c:v>45044.270833333336</c:v>
                </c:pt>
                <c:pt idx="1109">
                  <c:v>45044.28125</c:v>
                </c:pt>
                <c:pt idx="1110">
                  <c:v>45044.291666666664</c:v>
                </c:pt>
                <c:pt idx="1111">
                  <c:v>45044.302083333336</c:v>
                </c:pt>
                <c:pt idx="1112">
                  <c:v>45044.3125</c:v>
                </c:pt>
                <c:pt idx="1113">
                  <c:v>45044.322916666664</c:v>
                </c:pt>
                <c:pt idx="1114">
                  <c:v>45044.333333333336</c:v>
                </c:pt>
                <c:pt idx="1115">
                  <c:v>45044.34375</c:v>
                </c:pt>
                <c:pt idx="1116">
                  <c:v>45044.354166666664</c:v>
                </c:pt>
                <c:pt idx="1117">
                  <c:v>45044.364583333336</c:v>
                </c:pt>
                <c:pt idx="1118">
                  <c:v>45044.375</c:v>
                </c:pt>
                <c:pt idx="1119">
                  <c:v>45044.385416666664</c:v>
                </c:pt>
                <c:pt idx="1120">
                  <c:v>45044.395833333336</c:v>
                </c:pt>
                <c:pt idx="1121">
                  <c:v>45044.40625</c:v>
                </c:pt>
                <c:pt idx="1122">
                  <c:v>45044.416666666664</c:v>
                </c:pt>
                <c:pt idx="1123">
                  <c:v>45044.427083333336</c:v>
                </c:pt>
                <c:pt idx="1124">
                  <c:v>45044.4375</c:v>
                </c:pt>
                <c:pt idx="1125">
                  <c:v>45044.447916666664</c:v>
                </c:pt>
                <c:pt idx="1126">
                  <c:v>45044.458333333336</c:v>
                </c:pt>
                <c:pt idx="1127">
                  <c:v>45044.46875</c:v>
                </c:pt>
                <c:pt idx="1128">
                  <c:v>45044.479166666664</c:v>
                </c:pt>
                <c:pt idx="1129">
                  <c:v>45044.489583333336</c:v>
                </c:pt>
                <c:pt idx="1130">
                  <c:v>45044.5</c:v>
                </c:pt>
                <c:pt idx="1131">
                  <c:v>45044.510416666664</c:v>
                </c:pt>
                <c:pt idx="1132">
                  <c:v>45044.520833333336</c:v>
                </c:pt>
                <c:pt idx="1133">
                  <c:v>45044.53125</c:v>
                </c:pt>
                <c:pt idx="1134">
                  <c:v>45044.541666666664</c:v>
                </c:pt>
                <c:pt idx="1135">
                  <c:v>45044.552083333336</c:v>
                </c:pt>
                <c:pt idx="1136">
                  <c:v>45044.5625</c:v>
                </c:pt>
                <c:pt idx="1137">
                  <c:v>45044.572916666664</c:v>
                </c:pt>
                <c:pt idx="1138">
                  <c:v>45044.583333333336</c:v>
                </c:pt>
                <c:pt idx="1139">
                  <c:v>45044.59375</c:v>
                </c:pt>
                <c:pt idx="1140">
                  <c:v>45044.604166666664</c:v>
                </c:pt>
                <c:pt idx="1141">
                  <c:v>45044.614583333336</c:v>
                </c:pt>
                <c:pt idx="1142">
                  <c:v>45044.625</c:v>
                </c:pt>
                <c:pt idx="1143">
                  <c:v>45044.635416666664</c:v>
                </c:pt>
                <c:pt idx="1144">
                  <c:v>45044.645833333336</c:v>
                </c:pt>
                <c:pt idx="1145">
                  <c:v>45044.65625</c:v>
                </c:pt>
                <c:pt idx="1146">
                  <c:v>45044.666666666664</c:v>
                </c:pt>
                <c:pt idx="1147">
                  <c:v>45044.677083333336</c:v>
                </c:pt>
                <c:pt idx="1148">
                  <c:v>45044.6875</c:v>
                </c:pt>
                <c:pt idx="1149">
                  <c:v>45044.697916666664</c:v>
                </c:pt>
                <c:pt idx="1150">
                  <c:v>45044.708333333336</c:v>
                </c:pt>
                <c:pt idx="1151">
                  <c:v>45044.71875</c:v>
                </c:pt>
                <c:pt idx="1152">
                  <c:v>45044.729166666664</c:v>
                </c:pt>
                <c:pt idx="1153">
                  <c:v>45044.739583333336</c:v>
                </c:pt>
                <c:pt idx="1154">
                  <c:v>45044.75</c:v>
                </c:pt>
                <c:pt idx="1155">
                  <c:v>45044.760416666664</c:v>
                </c:pt>
                <c:pt idx="1156">
                  <c:v>45044.770833333336</c:v>
                </c:pt>
                <c:pt idx="1157">
                  <c:v>45044.78125</c:v>
                </c:pt>
                <c:pt idx="1158">
                  <c:v>45044.791666666664</c:v>
                </c:pt>
                <c:pt idx="1159">
                  <c:v>45044.802083333336</c:v>
                </c:pt>
                <c:pt idx="1160">
                  <c:v>45044.8125</c:v>
                </c:pt>
                <c:pt idx="1161">
                  <c:v>45044.822916666664</c:v>
                </c:pt>
                <c:pt idx="1162">
                  <c:v>45044.833333333336</c:v>
                </c:pt>
                <c:pt idx="1163">
                  <c:v>45044.84375</c:v>
                </c:pt>
                <c:pt idx="1164">
                  <c:v>45044.854166666664</c:v>
                </c:pt>
                <c:pt idx="1165">
                  <c:v>45044.864583333336</c:v>
                </c:pt>
                <c:pt idx="1166">
                  <c:v>45044.875</c:v>
                </c:pt>
                <c:pt idx="1167">
                  <c:v>45044.885416666664</c:v>
                </c:pt>
                <c:pt idx="1168">
                  <c:v>45044.895833333336</c:v>
                </c:pt>
                <c:pt idx="1169">
                  <c:v>45044.90625</c:v>
                </c:pt>
                <c:pt idx="1170">
                  <c:v>45044.916666666664</c:v>
                </c:pt>
                <c:pt idx="1171">
                  <c:v>45044.927083333336</c:v>
                </c:pt>
                <c:pt idx="1172">
                  <c:v>45044.9375</c:v>
                </c:pt>
                <c:pt idx="1173">
                  <c:v>45044.947916666664</c:v>
                </c:pt>
                <c:pt idx="1174">
                  <c:v>45044.958333333336</c:v>
                </c:pt>
                <c:pt idx="1175">
                  <c:v>45044.96875</c:v>
                </c:pt>
                <c:pt idx="1176">
                  <c:v>45044.979166666664</c:v>
                </c:pt>
                <c:pt idx="1177">
                  <c:v>45044.989583333336</c:v>
                </c:pt>
                <c:pt idx="1178">
                  <c:v>45045</c:v>
                </c:pt>
                <c:pt idx="1179">
                  <c:v>45045.010416666664</c:v>
                </c:pt>
                <c:pt idx="1180">
                  <c:v>45045.020833333336</c:v>
                </c:pt>
                <c:pt idx="1181">
                  <c:v>45045.03125</c:v>
                </c:pt>
                <c:pt idx="1182">
                  <c:v>45045.041666666664</c:v>
                </c:pt>
                <c:pt idx="1183">
                  <c:v>45045.052083333336</c:v>
                </c:pt>
                <c:pt idx="1184">
                  <c:v>45045.0625</c:v>
                </c:pt>
                <c:pt idx="1185">
                  <c:v>45045.072916666664</c:v>
                </c:pt>
                <c:pt idx="1186">
                  <c:v>45045.083333333336</c:v>
                </c:pt>
                <c:pt idx="1187">
                  <c:v>45045.09375</c:v>
                </c:pt>
                <c:pt idx="1188">
                  <c:v>45045.104166666664</c:v>
                </c:pt>
                <c:pt idx="1189">
                  <c:v>45045.114583333336</c:v>
                </c:pt>
                <c:pt idx="1190">
                  <c:v>45045.125</c:v>
                </c:pt>
                <c:pt idx="1191">
                  <c:v>45045.135416666664</c:v>
                </c:pt>
                <c:pt idx="1192">
                  <c:v>45045.145833333336</c:v>
                </c:pt>
                <c:pt idx="1193">
                  <c:v>45045.15625</c:v>
                </c:pt>
                <c:pt idx="1194">
                  <c:v>45045.166666666664</c:v>
                </c:pt>
                <c:pt idx="1195">
                  <c:v>45045.177083333336</c:v>
                </c:pt>
                <c:pt idx="1196">
                  <c:v>45045.1875</c:v>
                </c:pt>
                <c:pt idx="1197">
                  <c:v>45045.197916666664</c:v>
                </c:pt>
                <c:pt idx="1198">
                  <c:v>45045.208333333336</c:v>
                </c:pt>
                <c:pt idx="1199">
                  <c:v>45045.21875</c:v>
                </c:pt>
                <c:pt idx="1200">
                  <c:v>45045.229166666664</c:v>
                </c:pt>
                <c:pt idx="1201">
                  <c:v>45045.239583333336</c:v>
                </c:pt>
                <c:pt idx="1202">
                  <c:v>45045.25</c:v>
                </c:pt>
                <c:pt idx="1203">
                  <c:v>45045.260416666664</c:v>
                </c:pt>
                <c:pt idx="1204">
                  <c:v>45045.270833333336</c:v>
                </c:pt>
                <c:pt idx="1205">
                  <c:v>45045.28125</c:v>
                </c:pt>
                <c:pt idx="1206">
                  <c:v>45045.291666666664</c:v>
                </c:pt>
                <c:pt idx="1207">
                  <c:v>45045.302083333336</c:v>
                </c:pt>
                <c:pt idx="1208">
                  <c:v>45045.3125</c:v>
                </c:pt>
                <c:pt idx="1209">
                  <c:v>45045.322916666664</c:v>
                </c:pt>
                <c:pt idx="1210">
                  <c:v>45045.333333333336</c:v>
                </c:pt>
                <c:pt idx="1211">
                  <c:v>45045.34375</c:v>
                </c:pt>
                <c:pt idx="1212">
                  <c:v>45045.354166666664</c:v>
                </c:pt>
                <c:pt idx="1213">
                  <c:v>45045.364583333336</c:v>
                </c:pt>
                <c:pt idx="1214">
                  <c:v>45045.375</c:v>
                </c:pt>
                <c:pt idx="1215">
                  <c:v>45045.385416666664</c:v>
                </c:pt>
                <c:pt idx="1216">
                  <c:v>45045.395833333336</c:v>
                </c:pt>
                <c:pt idx="1217">
                  <c:v>45045.40625</c:v>
                </c:pt>
                <c:pt idx="1218">
                  <c:v>45045.416666666664</c:v>
                </c:pt>
                <c:pt idx="1219">
                  <c:v>45045.427083333336</c:v>
                </c:pt>
                <c:pt idx="1220">
                  <c:v>45045.4375</c:v>
                </c:pt>
                <c:pt idx="1221">
                  <c:v>45045.447916666664</c:v>
                </c:pt>
                <c:pt idx="1222">
                  <c:v>45045.458333333336</c:v>
                </c:pt>
                <c:pt idx="1223">
                  <c:v>45045.46875</c:v>
                </c:pt>
                <c:pt idx="1224">
                  <c:v>45045.479166666664</c:v>
                </c:pt>
                <c:pt idx="1225">
                  <c:v>45045.489583333336</c:v>
                </c:pt>
                <c:pt idx="1226">
                  <c:v>45045.5</c:v>
                </c:pt>
                <c:pt idx="1227">
                  <c:v>45045.510416666664</c:v>
                </c:pt>
                <c:pt idx="1228">
                  <c:v>45045.520833333336</c:v>
                </c:pt>
                <c:pt idx="1229">
                  <c:v>45045.53125</c:v>
                </c:pt>
                <c:pt idx="1230">
                  <c:v>45045.541666666664</c:v>
                </c:pt>
                <c:pt idx="1231">
                  <c:v>45045.552083333336</c:v>
                </c:pt>
                <c:pt idx="1232">
                  <c:v>45045.5625</c:v>
                </c:pt>
                <c:pt idx="1233">
                  <c:v>45045.572916666664</c:v>
                </c:pt>
                <c:pt idx="1234">
                  <c:v>45045.583333333336</c:v>
                </c:pt>
                <c:pt idx="1235">
                  <c:v>45045.59375</c:v>
                </c:pt>
                <c:pt idx="1236">
                  <c:v>45045.604166666664</c:v>
                </c:pt>
                <c:pt idx="1237">
                  <c:v>45045.614583333336</c:v>
                </c:pt>
                <c:pt idx="1238">
                  <c:v>45045.625</c:v>
                </c:pt>
                <c:pt idx="1239">
                  <c:v>45045.635416666664</c:v>
                </c:pt>
                <c:pt idx="1240">
                  <c:v>45045.645833333336</c:v>
                </c:pt>
                <c:pt idx="1241">
                  <c:v>45045.65625</c:v>
                </c:pt>
                <c:pt idx="1242">
                  <c:v>45045.666666666664</c:v>
                </c:pt>
                <c:pt idx="1243">
                  <c:v>45045.677083333336</c:v>
                </c:pt>
                <c:pt idx="1244">
                  <c:v>45045.6875</c:v>
                </c:pt>
                <c:pt idx="1245">
                  <c:v>45045.697916666664</c:v>
                </c:pt>
                <c:pt idx="1246">
                  <c:v>45045.708333333336</c:v>
                </c:pt>
                <c:pt idx="1247">
                  <c:v>45045.71875</c:v>
                </c:pt>
                <c:pt idx="1248">
                  <c:v>45045.729166666664</c:v>
                </c:pt>
                <c:pt idx="1249">
                  <c:v>45045.739583333336</c:v>
                </c:pt>
                <c:pt idx="1250">
                  <c:v>45045.75</c:v>
                </c:pt>
                <c:pt idx="1251">
                  <c:v>45045.760416666664</c:v>
                </c:pt>
                <c:pt idx="1252">
                  <c:v>45045.770833333336</c:v>
                </c:pt>
                <c:pt idx="1253">
                  <c:v>45045.78125</c:v>
                </c:pt>
                <c:pt idx="1254">
                  <c:v>45045.791666666664</c:v>
                </c:pt>
                <c:pt idx="1255">
                  <c:v>45045.802083333336</c:v>
                </c:pt>
                <c:pt idx="1256">
                  <c:v>45045.8125</c:v>
                </c:pt>
                <c:pt idx="1257">
                  <c:v>45045.822916666664</c:v>
                </c:pt>
                <c:pt idx="1258">
                  <c:v>45045.833333333336</c:v>
                </c:pt>
                <c:pt idx="1259">
                  <c:v>45045.84375</c:v>
                </c:pt>
                <c:pt idx="1260">
                  <c:v>45045.854166666664</c:v>
                </c:pt>
                <c:pt idx="1261">
                  <c:v>45045.864583333336</c:v>
                </c:pt>
                <c:pt idx="1262">
                  <c:v>45045.875</c:v>
                </c:pt>
                <c:pt idx="1263">
                  <c:v>45045.885416666664</c:v>
                </c:pt>
                <c:pt idx="1264">
                  <c:v>45045.895833333336</c:v>
                </c:pt>
                <c:pt idx="1265">
                  <c:v>45045.90625</c:v>
                </c:pt>
                <c:pt idx="1266">
                  <c:v>45045.916666666664</c:v>
                </c:pt>
                <c:pt idx="1267">
                  <c:v>45045.927083333336</c:v>
                </c:pt>
                <c:pt idx="1268">
                  <c:v>45045.9375</c:v>
                </c:pt>
                <c:pt idx="1269">
                  <c:v>45045.947916666664</c:v>
                </c:pt>
                <c:pt idx="1270">
                  <c:v>45045.958333333336</c:v>
                </c:pt>
                <c:pt idx="1271">
                  <c:v>45045.96875</c:v>
                </c:pt>
                <c:pt idx="1272">
                  <c:v>45045.979166666664</c:v>
                </c:pt>
                <c:pt idx="1273">
                  <c:v>45045.989583333336</c:v>
                </c:pt>
                <c:pt idx="1274">
                  <c:v>45046</c:v>
                </c:pt>
                <c:pt idx="1275">
                  <c:v>45046.010416666664</c:v>
                </c:pt>
                <c:pt idx="1276">
                  <c:v>45046.020833333336</c:v>
                </c:pt>
                <c:pt idx="1277">
                  <c:v>45046.03125</c:v>
                </c:pt>
                <c:pt idx="1278">
                  <c:v>45046.041666666664</c:v>
                </c:pt>
                <c:pt idx="1279">
                  <c:v>45046.052083333336</c:v>
                </c:pt>
                <c:pt idx="1280">
                  <c:v>45046.0625</c:v>
                </c:pt>
                <c:pt idx="1281">
                  <c:v>45046.072916666664</c:v>
                </c:pt>
                <c:pt idx="1282">
                  <c:v>45046.083333333336</c:v>
                </c:pt>
                <c:pt idx="1283">
                  <c:v>45046.09375</c:v>
                </c:pt>
                <c:pt idx="1284">
                  <c:v>45046.104166666664</c:v>
                </c:pt>
                <c:pt idx="1285">
                  <c:v>45046.114583333336</c:v>
                </c:pt>
                <c:pt idx="1286">
                  <c:v>45046.125</c:v>
                </c:pt>
                <c:pt idx="1287">
                  <c:v>45046.135416666664</c:v>
                </c:pt>
                <c:pt idx="1288">
                  <c:v>45046.145833333336</c:v>
                </c:pt>
                <c:pt idx="1289">
                  <c:v>45046.15625</c:v>
                </c:pt>
                <c:pt idx="1290">
                  <c:v>45046.166666666664</c:v>
                </c:pt>
                <c:pt idx="1291">
                  <c:v>45046.177083333336</c:v>
                </c:pt>
                <c:pt idx="1292">
                  <c:v>45046.1875</c:v>
                </c:pt>
                <c:pt idx="1293">
                  <c:v>45046.197916666664</c:v>
                </c:pt>
                <c:pt idx="1294">
                  <c:v>45046.208333333336</c:v>
                </c:pt>
                <c:pt idx="1295">
                  <c:v>45046.21875</c:v>
                </c:pt>
                <c:pt idx="1296">
                  <c:v>45046.229166666664</c:v>
                </c:pt>
                <c:pt idx="1297">
                  <c:v>45046.239583333336</c:v>
                </c:pt>
                <c:pt idx="1298">
                  <c:v>45046.25</c:v>
                </c:pt>
                <c:pt idx="1299">
                  <c:v>45046.260416666664</c:v>
                </c:pt>
                <c:pt idx="1300">
                  <c:v>45046.270833333336</c:v>
                </c:pt>
                <c:pt idx="1301">
                  <c:v>45046.28125</c:v>
                </c:pt>
                <c:pt idx="1302">
                  <c:v>45046.291666666664</c:v>
                </c:pt>
                <c:pt idx="1303">
                  <c:v>45046.302083333336</c:v>
                </c:pt>
                <c:pt idx="1304">
                  <c:v>45046.3125</c:v>
                </c:pt>
                <c:pt idx="1305">
                  <c:v>45046.322916666664</c:v>
                </c:pt>
                <c:pt idx="1306">
                  <c:v>45046.333333333336</c:v>
                </c:pt>
                <c:pt idx="1307">
                  <c:v>45046.34375</c:v>
                </c:pt>
                <c:pt idx="1308">
                  <c:v>45046.354166666664</c:v>
                </c:pt>
                <c:pt idx="1309">
                  <c:v>45046.364583333336</c:v>
                </c:pt>
                <c:pt idx="1310">
                  <c:v>45046.375</c:v>
                </c:pt>
                <c:pt idx="1311">
                  <c:v>45046.385416666664</c:v>
                </c:pt>
                <c:pt idx="1312">
                  <c:v>45046.395833333336</c:v>
                </c:pt>
                <c:pt idx="1313">
                  <c:v>45046.40625</c:v>
                </c:pt>
                <c:pt idx="1314">
                  <c:v>45046.416666666664</c:v>
                </c:pt>
                <c:pt idx="1315">
                  <c:v>45046.427083333336</c:v>
                </c:pt>
                <c:pt idx="1316">
                  <c:v>45046.4375</c:v>
                </c:pt>
                <c:pt idx="1317">
                  <c:v>45046.447916666664</c:v>
                </c:pt>
                <c:pt idx="1318">
                  <c:v>45046.458333333336</c:v>
                </c:pt>
                <c:pt idx="1319">
                  <c:v>45046.46875</c:v>
                </c:pt>
                <c:pt idx="1320">
                  <c:v>45046.479166666664</c:v>
                </c:pt>
                <c:pt idx="1321">
                  <c:v>45046.489583333336</c:v>
                </c:pt>
                <c:pt idx="1322">
                  <c:v>45046.5</c:v>
                </c:pt>
                <c:pt idx="1323">
                  <c:v>45046.510416666664</c:v>
                </c:pt>
                <c:pt idx="1324">
                  <c:v>45046.520833333336</c:v>
                </c:pt>
                <c:pt idx="1325">
                  <c:v>45046.53125</c:v>
                </c:pt>
                <c:pt idx="1326">
                  <c:v>45046.541666666664</c:v>
                </c:pt>
                <c:pt idx="1327">
                  <c:v>45046.552083333336</c:v>
                </c:pt>
                <c:pt idx="1328">
                  <c:v>45046.5625</c:v>
                </c:pt>
                <c:pt idx="1329">
                  <c:v>45046.572916666664</c:v>
                </c:pt>
                <c:pt idx="1330">
                  <c:v>45046.583333333336</c:v>
                </c:pt>
                <c:pt idx="1331">
                  <c:v>45046.59375</c:v>
                </c:pt>
                <c:pt idx="1332">
                  <c:v>45046.604166666664</c:v>
                </c:pt>
                <c:pt idx="1333">
                  <c:v>45046.614583333336</c:v>
                </c:pt>
                <c:pt idx="1334">
                  <c:v>45046.625</c:v>
                </c:pt>
                <c:pt idx="1335">
                  <c:v>45046.635416666664</c:v>
                </c:pt>
                <c:pt idx="1336">
                  <c:v>45046.645833333336</c:v>
                </c:pt>
                <c:pt idx="1337">
                  <c:v>45046.65625</c:v>
                </c:pt>
                <c:pt idx="1338">
                  <c:v>45046.666666666664</c:v>
                </c:pt>
                <c:pt idx="1339">
                  <c:v>45046.677083333336</c:v>
                </c:pt>
                <c:pt idx="1340">
                  <c:v>45046.6875</c:v>
                </c:pt>
                <c:pt idx="1341">
                  <c:v>45046.697916666664</c:v>
                </c:pt>
                <c:pt idx="1342">
                  <c:v>45046.708333333336</c:v>
                </c:pt>
                <c:pt idx="1343">
                  <c:v>45046.71875</c:v>
                </c:pt>
                <c:pt idx="1344">
                  <c:v>45046.729166666664</c:v>
                </c:pt>
                <c:pt idx="1345">
                  <c:v>45046.739583333336</c:v>
                </c:pt>
                <c:pt idx="1346">
                  <c:v>45046.75</c:v>
                </c:pt>
                <c:pt idx="1347">
                  <c:v>45046.760416666664</c:v>
                </c:pt>
                <c:pt idx="1348">
                  <c:v>45046.770833333336</c:v>
                </c:pt>
                <c:pt idx="1349">
                  <c:v>45046.78125</c:v>
                </c:pt>
                <c:pt idx="1350">
                  <c:v>45046.791666666664</c:v>
                </c:pt>
                <c:pt idx="1351">
                  <c:v>45046.802083333336</c:v>
                </c:pt>
                <c:pt idx="1352">
                  <c:v>45046.8125</c:v>
                </c:pt>
                <c:pt idx="1353">
                  <c:v>45046.822916666664</c:v>
                </c:pt>
                <c:pt idx="1354">
                  <c:v>45046.833333333336</c:v>
                </c:pt>
                <c:pt idx="1355">
                  <c:v>45046.84375</c:v>
                </c:pt>
                <c:pt idx="1356">
                  <c:v>45046.854166666664</c:v>
                </c:pt>
                <c:pt idx="1357">
                  <c:v>45046.864583333336</c:v>
                </c:pt>
                <c:pt idx="1358">
                  <c:v>45046.875</c:v>
                </c:pt>
                <c:pt idx="1359">
                  <c:v>45046.885416666664</c:v>
                </c:pt>
                <c:pt idx="1360">
                  <c:v>45046.895833333336</c:v>
                </c:pt>
                <c:pt idx="1361">
                  <c:v>45046.90625</c:v>
                </c:pt>
                <c:pt idx="1362">
                  <c:v>45046.916666666664</c:v>
                </c:pt>
                <c:pt idx="1363">
                  <c:v>45046.927083333336</c:v>
                </c:pt>
                <c:pt idx="1364">
                  <c:v>45046.9375</c:v>
                </c:pt>
                <c:pt idx="1365">
                  <c:v>45046.947916666664</c:v>
                </c:pt>
                <c:pt idx="1366">
                  <c:v>45046.958333333336</c:v>
                </c:pt>
                <c:pt idx="1367">
                  <c:v>45046.96875</c:v>
                </c:pt>
                <c:pt idx="1368">
                  <c:v>45046.979166666664</c:v>
                </c:pt>
                <c:pt idx="1369">
                  <c:v>45046.989583333336</c:v>
                </c:pt>
                <c:pt idx="1370">
                  <c:v>45047</c:v>
                </c:pt>
                <c:pt idx="1371">
                  <c:v>45047.010416666664</c:v>
                </c:pt>
                <c:pt idx="1372">
                  <c:v>45047.020833333336</c:v>
                </c:pt>
                <c:pt idx="1373">
                  <c:v>45047.03125</c:v>
                </c:pt>
                <c:pt idx="1374">
                  <c:v>45047.041666666664</c:v>
                </c:pt>
                <c:pt idx="1375">
                  <c:v>45047.052083333336</c:v>
                </c:pt>
                <c:pt idx="1376">
                  <c:v>45047.0625</c:v>
                </c:pt>
                <c:pt idx="1377">
                  <c:v>45047.072916666664</c:v>
                </c:pt>
                <c:pt idx="1378">
                  <c:v>45047.083333333336</c:v>
                </c:pt>
                <c:pt idx="1379">
                  <c:v>45047.09375</c:v>
                </c:pt>
                <c:pt idx="1380">
                  <c:v>45047.104166666664</c:v>
                </c:pt>
                <c:pt idx="1381">
                  <c:v>45047.114583333336</c:v>
                </c:pt>
                <c:pt idx="1382">
                  <c:v>45047.125</c:v>
                </c:pt>
                <c:pt idx="1383">
                  <c:v>45047.135416666664</c:v>
                </c:pt>
                <c:pt idx="1384">
                  <c:v>45047.145833333336</c:v>
                </c:pt>
                <c:pt idx="1385">
                  <c:v>45047.15625</c:v>
                </c:pt>
                <c:pt idx="1386">
                  <c:v>45047.166666666664</c:v>
                </c:pt>
                <c:pt idx="1387">
                  <c:v>45047.177083333336</c:v>
                </c:pt>
                <c:pt idx="1388">
                  <c:v>45047.1875</c:v>
                </c:pt>
                <c:pt idx="1389">
                  <c:v>45047.197916666664</c:v>
                </c:pt>
                <c:pt idx="1390">
                  <c:v>45047.208333333336</c:v>
                </c:pt>
                <c:pt idx="1391">
                  <c:v>45047.21875</c:v>
                </c:pt>
                <c:pt idx="1392">
                  <c:v>45047.229166666664</c:v>
                </c:pt>
                <c:pt idx="1393">
                  <c:v>45047.239583333336</c:v>
                </c:pt>
                <c:pt idx="1394">
                  <c:v>45047.25</c:v>
                </c:pt>
                <c:pt idx="1395">
                  <c:v>45047.260416666664</c:v>
                </c:pt>
                <c:pt idx="1396">
                  <c:v>45047.270833333336</c:v>
                </c:pt>
                <c:pt idx="1397">
                  <c:v>45047.28125</c:v>
                </c:pt>
                <c:pt idx="1398">
                  <c:v>45047.291666666664</c:v>
                </c:pt>
                <c:pt idx="1399">
                  <c:v>45047.302083333336</c:v>
                </c:pt>
                <c:pt idx="1400">
                  <c:v>45047.3125</c:v>
                </c:pt>
                <c:pt idx="1401">
                  <c:v>45047.322916666664</c:v>
                </c:pt>
                <c:pt idx="1402">
                  <c:v>45047.333333333336</c:v>
                </c:pt>
                <c:pt idx="1403">
                  <c:v>45047.34375</c:v>
                </c:pt>
                <c:pt idx="1404">
                  <c:v>45047.354166666664</c:v>
                </c:pt>
                <c:pt idx="1405">
                  <c:v>45047.364583333336</c:v>
                </c:pt>
                <c:pt idx="1406">
                  <c:v>45047.375</c:v>
                </c:pt>
                <c:pt idx="1407">
                  <c:v>45047.385416666664</c:v>
                </c:pt>
                <c:pt idx="1408">
                  <c:v>45047.395833333336</c:v>
                </c:pt>
                <c:pt idx="1409">
                  <c:v>45047.40625</c:v>
                </c:pt>
                <c:pt idx="1410">
                  <c:v>45047.416666666664</c:v>
                </c:pt>
                <c:pt idx="1411">
                  <c:v>45047.427083333336</c:v>
                </c:pt>
                <c:pt idx="1412">
                  <c:v>45047.4375</c:v>
                </c:pt>
                <c:pt idx="1413">
                  <c:v>45047.447916666664</c:v>
                </c:pt>
                <c:pt idx="1414">
                  <c:v>45047.458333333336</c:v>
                </c:pt>
                <c:pt idx="1415">
                  <c:v>45047.46875</c:v>
                </c:pt>
                <c:pt idx="1416">
                  <c:v>45047.479166666664</c:v>
                </c:pt>
                <c:pt idx="1417">
                  <c:v>45047.489583333336</c:v>
                </c:pt>
                <c:pt idx="1418">
                  <c:v>45047.5</c:v>
                </c:pt>
                <c:pt idx="1419">
                  <c:v>45047.510416666664</c:v>
                </c:pt>
                <c:pt idx="1420">
                  <c:v>45047.520833333336</c:v>
                </c:pt>
                <c:pt idx="1421">
                  <c:v>45047.53125</c:v>
                </c:pt>
                <c:pt idx="1422">
                  <c:v>45047.541666666664</c:v>
                </c:pt>
                <c:pt idx="1423">
                  <c:v>45047.552083333336</c:v>
                </c:pt>
                <c:pt idx="1424">
                  <c:v>45047.5625</c:v>
                </c:pt>
                <c:pt idx="1425">
                  <c:v>45047.572916666664</c:v>
                </c:pt>
                <c:pt idx="1426">
                  <c:v>45047.583333333336</c:v>
                </c:pt>
                <c:pt idx="1427">
                  <c:v>45047.59375</c:v>
                </c:pt>
                <c:pt idx="1428">
                  <c:v>45047.604166666664</c:v>
                </c:pt>
                <c:pt idx="1429">
                  <c:v>45047.614583333336</c:v>
                </c:pt>
                <c:pt idx="1430">
                  <c:v>45047.625</c:v>
                </c:pt>
                <c:pt idx="1431">
                  <c:v>45047.635416666664</c:v>
                </c:pt>
                <c:pt idx="1432">
                  <c:v>45047.645833333336</c:v>
                </c:pt>
                <c:pt idx="1433">
                  <c:v>45047.65625</c:v>
                </c:pt>
                <c:pt idx="1434">
                  <c:v>45047.708333333336</c:v>
                </c:pt>
                <c:pt idx="1435">
                  <c:v>45047.71875</c:v>
                </c:pt>
                <c:pt idx="1436">
                  <c:v>45047.729166666664</c:v>
                </c:pt>
                <c:pt idx="1437">
                  <c:v>45047.739583333336</c:v>
                </c:pt>
                <c:pt idx="1438">
                  <c:v>45047.75</c:v>
                </c:pt>
                <c:pt idx="1439">
                  <c:v>45047.760416666664</c:v>
                </c:pt>
                <c:pt idx="1440">
                  <c:v>45047.770833333336</c:v>
                </c:pt>
                <c:pt idx="1441">
                  <c:v>45047.78125</c:v>
                </c:pt>
                <c:pt idx="1442">
                  <c:v>45047.791666666664</c:v>
                </c:pt>
                <c:pt idx="1443">
                  <c:v>45047.802083333336</c:v>
                </c:pt>
                <c:pt idx="1444">
                  <c:v>45047.8125</c:v>
                </c:pt>
                <c:pt idx="1445">
                  <c:v>45047.822916666664</c:v>
                </c:pt>
                <c:pt idx="1446">
                  <c:v>45047.833333333336</c:v>
                </c:pt>
                <c:pt idx="1447">
                  <c:v>45047.84375</c:v>
                </c:pt>
                <c:pt idx="1448">
                  <c:v>45047.854166666664</c:v>
                </c:pt>
                <c:pt idx="1449">
                  <c:v>45047.864583333336</c:v>
                </c:pt>
                <c:pt idx="1450">
                  <c:v>45047.875</c:v>
                </c:pt>
                <c:pt idx="1451">
                  <c:v>45047.885416666664</c:v>
                </c:pt>
                <c:pt idx="1452">
                  <c:v>45047.895833333336</c:v>
                </c:pt>
                <c:pt idx="1453">
                  <c:v>45047.90625</c:v>
                </c:pt>
                <c:pt idx="1454">
                  <c:v>45047.916666666664</c:v>
                </c:pt>
                <c:pt idx="1455">
                  <c:v>45047.927083333336</c:v>
                </c:pt>
                <c:pt idx="1456">
                  <c:v>45047.9375</c:v>
                </c:pt>
                <c:pt idx="1457">
                  <c:v>45047.947916666664</c:v>
                </c:pt>
                <c:pt idx="1458">
                  <c:v>45047.958333333336</c:v>
                </c:pt>
                <c:pt idx="1459">
                  <c:v>45047.96875</c:v>
                </c:pt>
                <c:pt idx="1460">
                  <c:v>45047.979166666664</c:v>
                </c:pt>
                <c:pt idx="1461">
                  <c:v>45047.989583333336</c:v>
                </c:pt>
                <c:pt idx="1462">
                  <c:v>45048</c:v>
                </c:pt>
                <c:pt idx="1463">
                  <c:v>45048.010416666664</c:v>
                </c:pt>
                <c:pt idx="1464">
                  <c:v>45048.020833333336</c:v>
                </c:pt>
                <c:pt idx="1465">
                  <c:v>45048.03125</c:v>
                </c:pt>
                <c:pt idx="1466">
                  <c:v>45048.041666666664</c:v>
                </c:pt>
                <c:pt idx="1467">
                  <c:v>45048.052083333336</c:v>
                </c:pt>
                <c:pt idx="1468">
                  <c:v>45048.0625</c:v>
                </c:pt>
                <c:pt idx="1469">
                  <c:v>45048.072916666664</c:v>
                </c:pt>
                <c:pt idx="1470">
                  <c:v>45048.083333333336</c:v>
                </c:pt>
                <c:pt idx="1471">
                  <c:v>45048.09375</c:v>
                </c:pt>
                <c:pt idx="1472">
                  <c:v>45048.104166666664</c:v>
                </c:pt>
                <c:pt idx="1473">
                  <c:v>45048.114583333336</c:v>
                </c:pt>
                <c:pt idx="1474">
                  <c:v>45048.125</c:v>
                </c:pt>
                <c:pt idx="1475">
                  <c:v>45048.135416666664</c:v>
                </c:pt>
                <c:pt idx="1476">
                  <c:v>45048.145833333336</c:v>
                </c:pt>
                <c:pt idx="1477">
                  <c:v>45048.15625</c:v>
                </c:pt>
                <c:pt idx="1478">
                  <c:v>45048.166666666664</c:v>
                </c:pt>
                <c:pt idx="1479">
                  <c:v>45048.177083333336</c:v>
                </c:pt>
                <c:pt idx="1480">
                  <c:v>45048.1875</c:v>
                </c:pt>
                <c:pt idx="1481">
                  <c:v>45048.197916666664</c:v>
                </c:pt>
                <c:pt idx="1482">
                  <c:v>45048.208333333336</c:v>
                </c:pt>
                <c:pt idx="1483">
                  <c:v>45048.21875</c:v>
                </c:pt>
                <c:pt idx="1484">
                  <c:v>45048.229166666664</c:v>
                </c:pt>
                <c:pt idx="1485">
                  <c:v>45048.239583333336</c:v>
                </c:pt>
                <c:pt idx="1486">
                  <c:v>45048.25</c:v>
                </c:pt>
                <c:pt idx="1487">
                  <c:v>45048.260416666664</c:v>
                </c:pt>
                <c:pt idx="1488">
                  <c:v>45048.270833333336</c:v>
                </c:pt>
                <c:pt idx="1489">
                  <c:v>45048.28125</c:v>
                </c:pt>
                <c:pt idx="1490">
                  <c:v>45048.291666666664</c:v>
                </c:pt>
                <c:pt idx="1491">
                  <c:v>45048.302083333336</c:v>
                </c:pt>
                <c:pt idx="1492">
                  <c:v>45048.3125</c:v>
                </c:pt>
                <c:pt idx="1493">
                  <c:v>45048.322916666664</c:v>
                </c:pt>
                <c:pt idx="1494">
                  <c:v>45048.333333333336</c:v>
                </c:pt>
                <c:pt idx="1495">
                  <c:v>45048.34375</c:v>
                </c:pt>
                <c:pt idx="1496">
                  <c:v>45048.354166666664</c:v>
                </c:pt>
                <c:pt idx="1497">
                  <c:v>45048.364583333336</c:v>
                </c:pt>
                <c:pt idx="1498">
                  <c:v>45048.375</c:v>
                </c:pt>
                <c:pt idx="1499">
                  <c:v>45048.385416666664</c:v>
                </c:pt>
                <c:pt idx="1500">
                  <c:v>45048.395833333336</c:v>
                </c:pt>
                <c:pt idx="1501">
                  <c:v>45048.40625</c:v>
                </c:pt>
                <c:pt idx="1502">
                  <c:v>45048.416666666664</c:v>
                </c:pt>
                <c:pt idx="1503">
                  <c:v>45048.427083333336</c:v>
                </c:pt>
                <c:pt idx="1504">
                  <c:v>45048.4375</c:v>
                </c:pt>
                <c:pt idx="1505">
                  <c:v>45048.447916666664</c:v>
                </c:pt>
                <c:pt idx="1506">
                  <c:v>45048.458333333336</c:v>
                </c:pt>
                <c:pt idx="1507">
                  <c:v>45048.46875</c:v>
                </c:pt>
                <c:pt idx="1508">
                  <c:v>45048.479166666664</c:v>
                </c:pt>
                <c:pt idx="1509">
                  <c:v>45048.489583333336</c:v>
                </c:pt>
                <c:pt idx="1510">
                  <c:v>45048.5</c:v>
                </c:pt>
                <c:pt idx="1511">
                  <c:v>45048.510416666664</c:v>
                </c:pt>
                <c:pt idx="1512">
                  <c:v>45048.520833333336</c:v>
                </c:pt>
                <c:pt idx="1513">
                  <c:v>45048.53125</c:v>
                </c:pt>
                <c:pt idx="1514">
                  <c:v>45048.541666666664</c:v>
                </c:pt>
                <c:pt idx="1515">
                  <c:v>45048.552083333336</c:v>
                </c:pt>
                <c:pt idx="1516">
                  <c:v>45048.5625</c:v>
                </c:pt>
                <c:pt idx="1517">
                  <c:v>45048.572916666664</c:v>
                </c:pt>
                <c:pt idx="1518">
                  <c:v>45048.583333333336</c:v>
                </c:pt>
                <c:pt idx="1519">
                  <c:v>45048.59375</c:v>
                </c:pt>
                <c:pt idx="1520">
                  <c:v>45048.604166666664</c:v>
                </c:pt>
                <c:pt idx="1521">
                  <c:v>45048.614583333336</c:v>
                </c:pt>
                <c:pt idx="1522">
                  <c:v>45048.625</c:v>
                </c:pt>
                <c:pt idx="1523">
                  <c:v>45048.635416666664</c:v>
                </c:pt>
                <c:pt idx="1524">
                  <c:v>45048.645833333336</c:v>
                </c:pt>
                <c:pt idx="1525">
                  <c:v>45048.65625</c:v>
                </c:pt>
                <c:pt idx="1526">
                  <c:v>45048.666666666664</c:v>
                </c:pt>
                <c:pt idx="1527">
                  <c:v>45048.677083333336</c:v>
                </c:pt>
                <c:pt idx="1528">
                  <c:v>45048.6875</c:v>
                </c:pt>
                <c:pt idx="1529">
                  <c:v>45048.697916666664</c:v>
                </c:pt>
                <c:pt idx="1530">
                  <c:v>45048.708333333336</c:v>
                </c:pt>
                <c:pt idx="1531">
                  <c:v>45048.71875</c:v>
                </c:pt>
                <c:pt idx="1532">
                  <c:v>45048.729166666664</c:v>
                </c:pt>
                <c:pt idx="1533">
                  <c:v>45048.739583333336</c:v>
                </c:pt>
                <c:pt idx="1534">
                  <c:v>45048.75</c:v>
                </c:pt>
                <c:pt idx="1535">
                  <c:v>45048.760416666664</c:v>
                </c:pt>
                <c:pt idx="1536">
                  <c:v>45048.770833333336</c:v>
                </c:pt>
                <c:pt idx="1537">
                  <c:v>45048.78125</c:v>
                </c:pt>
                <c:pt idx="1538">
                  <c:v>45048.791666666664</c:v>
                </c:pt>
                <c:pt idx="1539">
                  <c:v>45048.802083333336</c:v>
                </c:pt>
                <c:pt idx="1540">
                  <c:v>45048.8125</c:v>
                </c:pt>
                <c:pt idx="1541">
                  <c:v>45048.822916666664</c:v>
                </c:pt>
                <c:pt idx="1542">
                  <c:v>45048.833333333336</c:v>
                </c:pt>
                <c:pt idx="1543">
                  <c:v>45048.84375</c:v>
                </c:pt>
                <c:pt idx="1544">
                  <c:v>45048.854166666664</c:v>
                </c:pt>
                <c:pt idx="1545">
                  <c:v>45048.864583333336</c:v>
                </c:pt>
                <c:pt idx="1546">
                  <c:v>45048.875</c:v>
                </c:pt>
                <c:pt idx="1547">
                  <c:v>45048.885416666664</c:v>
                </c:pt>
                <c:pt idx="1548">
                  <c:v>45048.895833333336</c:v>
                </c:pt>
                <c:pt idx="1549">
                  <c:v>45048.90625</c:v>
                </c:pt>
                <c:pt idx="1550">
                  <c:v>45048.916666666664</c:v>
                </c:pt>
                <c:pt idx="1551">
                  <c:v>45048.927083333336</c:v>
                </c:pt>
                <c:pt idx="1552">
                  <c:v>45048.9375</c:v>
                </c:pt>
                <c:pt idx="1553">
                  <c:v>45048.947916666664</c:v>
                </c:pt>
                <c:pt idx="1554">
                  <c:v>45048.958333333336</c:v>
                </c:pt>
                <c:pt idx="1555">
                  <c:v>45048.96875</c:v>
                </c:pt>
                <c:pt idx="1556">
                  <c:v>45048.979166666664</c:v>
                </c:pt>
                <c:pt idx="1557">
                  <c:v>45048.989583333336</c:v>
                </c:pt>
                <c:pt idx="1558">
                  <c:v>45049</c:v>
                </c:pt>
                <c:pt idx="1559">
                  <c:v>45049.010416666664</c:v>
                </c:pt>
                <c:pt idx="1560">
                  <c:v>45049.020833333336</c:v>
                </c:pt>
                <c:pt idx="1561">
                  <c:v>45049.03125</c:v>
                </c:pt>
                <c:pt idx="1562">
                  <c:v>45049.041666666664</c:v>
                </c:pt>
                <c:pt idx="1563">
                  <c:v>45049.052083333336</c:v>
                </c:pt>
                <c:pt idx="1564">
                  <c:v>45049.0625</c:v>
                </c:pt>
                <c:pt idx="1565">
                  <c:v>45049.072916666664</c:v>
                </c:pt>
                <c:pt idx="1566">
                  <c:v>45049.083333333336</c:v>
                </c:pt>
                <c:pt idx="1567">
                  <c:v>45049.09375</c:v>
                </c:pt>
                <c:pt idx="1568">
                  <c:v>45049.104166666664</c:v>
                </c:pt>
                <c:pt idx="1569">
                  <c:v>45049.114583333336</c:v>
                </c:pt>
                <c:pt idx="1570">
                  <c:v>45049.125</c:v>
                </c:pt>
                <c:pt idx="1571">
                  <c:v>45049.135416666664</c:v>
                </c:pt>
                <c:pt idx="1572">
                  <c:v>45049.145833333336</c:v>
                </c:pt>
                <c:pt idx="1573">
                  <c:v>45049.15625</c:v>
                </c:pt>
                <c:pt idx="1574">
                  <c:v>45049.166666666664</c:v>
                </c:pt>
                <c:pt idx="1575">
                  <c:v>45049.177083333336</c:v>
                </c:pt>
                <c:pt idx="1576">
                  <c:v>45049.1875</c:v>
                </c:pt>
                <c:pt idx="1577">
                  <c:v>45049.197916666664</c:v>
                </c:pt>
                <c:pt idx="1578">
                  <c:v>45049.208333333336</c:v>
                </c:pt>
                <c:pt idx="1579">
                  <c:v>45049.21875</c:v>
                </c:pt>
                <c:pt idx="1580">
                  <c:v>45049.229166666664</c:v>
                </c:pt>
                <c:pt idx="1581">
                  <c:v>45049.239583333336</c:v>
                </c:pt>
                <c:pt idx="1582">
                  <c:v>45049.25</c:v>
                </c:pt>
                <c:pt idx="1583">
                  <c:v>45049.260416666664</c:v>
                </c:pt>
                <c:pt idx="1584">
                  <c:v>45049.270833333336</c:v>
                </c:pt>
                <c:pt idx="1585">
                  <c:v>45049.28125</c:v>
                </c:pt>
                <c:pt idx="1586">
                  <c:v>45049.291666666664</c:v>
                </c:pt>
                <c:pt idx="1587">
                  <c:v>45049.302083333336</c:v>
                </c:pt>
                <c:pt idx="1588">
                  <c:v>45049.3125</c:v>
                </c:pt>
                <c:pt idx="1589">
                  <c:v>45049.322916666664</c:v>
                </c:pt>
                <c:pt idx="1590">
                  <c:v>45049.333333333336</c:v>
                </c:pt>
                <c:pt idx="1591">
                  <c:v>45049.34375</c:v>
                </c:pt>
                <c:pt idx="1592">
                  <c:v>45049.354166666664</c:v>
                </c:pt>
                <c:pt idx="1593">
                  <c:v>45049.364583333336</c:v>
                </c:pt>
                <c:pt idx="1594">
                  <c:v>45049.375</c:v>
                </c:pt>
                <c:pt idx="1595">
                  <c:v>45049.385416666664</c:v>
                </c:pt>
                <c:pt idx="1596">
                  <c:v>45049.395833333336</c:v>
                </c:pt>
                <c:pt idx="1597">
                  <c:v>45049.40625</c:v>
                </c:pt>
                <c:pt idx="1598">
                  <c:v>45049.416666666664</c:v>
                </c:pt>
                <c:pt idx="1599">
                  <c:v>45049.427083333336</c:v>
                </c:pt>
                <c:pt idx="1600">
                  <c:v>45049.4375</c:v>
                </c:pt>
                <c:pt idx="1601">
                  <c:v>45049.447916666664</c:v>
                </c:pt>
                <c:pt idx="1602">
                  <c:v>45049.458333333336</c:v>
                </c:pt>
                <c:pt idx="1603">
                  <c:v>45049.46875</c:v>
                </c:pt>
                <c:pt idx="1604">
                  <c:v>45049.479166666664</c:v>
                </c:pt>
                <c:pt idx="1605">
                  <c:v>45049.489583333336</c:v>
                </c:pt>
                <c:pt idx="1606">
                  <c:v>45049.5</c:v>
                </c:pt>
                <c:pt idx="1607">
                  <c:v>45049.510416666664</c:v>
                </c:pt>
                <c:pt idx="1608">
                  <c:v>45049.520833333336</c:v>
                </c:pt>
                <c:pt idx="1609">
                  <c:v>45049.53125</c:v>
                </c:pt>
                <c:pt idx="1610">
                  <c:v>45049.541666666664</c:v>
                </c:pt>
                <c:pt idx="1611">
                  <c:v>45049.552083333336</c:v>
                </c:pt>
                <c:pt idx="1612">
                  <c:v>45049.5625</c:v>
                </c:pt>
                <c:pt idx="1613">
                  <c:v>45049.572916666664</c:v>
                </c:pt>
                <c:pt idx="1614">
                  <c:v>45049.583333333336</c:v>
                </c:pt>
                <c:pt idx="1615">
                  <c:v>45049.59375</c:v>
                </c:pt>
                <c:pt idx="1616">
                  <c:v>45049.604166666664</c:v>
                </c:pt>
                <c:pt idx="1617">
                  <c:v>45049.614583333336</c:v>
                </c:pt>
                <c:pt idx="1618">
                  <c:v>45049.625</c:v>
                </c:pt>
                <c:pt idx="1619">
                  <c:v>45049.635416666664</c:v>
                </c:pt>
                <c:pt idx="1620">
                  <c:v>45049.645833333336</c:v>
                </c:pt>
                <c:pt idx="1621">
                  <c:v>45049.65625</c:v>
                </c:pt>
                <c:pt idx="1622">
                  <c:v>45049.666666666664</c:v>
                </c:pt>
                <c:pt idx="1623">
                  <c:v>45049.677083333336</c:v>
                </c:pt>
                <c:pt idx="1624">
                  <c:v>45049.6875</c:v>
                </c:pt>
                <c:pt idx="1625">
                  <c:v>45049.697916666664</c:v>
                </c:pt>
                <c:pt idx="1626">
                  <c:v>45049.708333333336</c:v>
                </c:pt>
                <c:pt idx="1627">
                  <c:v>45049.71875</c:v>
                </c:pt>
                <c:pt idx="1628">
                  <c:v>45049.729166666664</c:v>
                </c:pt>
                <c:pt idx="1629">
                  <c:v>45049.739583333336</c:v>
                </c:pt>
                <c:pt idx="1630">
                  <c:v>45049.75</c:v>
                </c:pt>
                <c:pt idx="1631">
                  <c:v>45049.760416666664</c:v>
                </c:pt>
                <c:pt idx="1632">
                  <c:v>45049.770833333336</c:v>
                </c:pt>
                <c:pt idx="1633">
                  <c:v>45049.78125</c:v>
                </c:pt>
                <c:pt idx="1634">
                  <c:v>45049.791666666664</c:v>
                </c:pt>
                <c:pt idx="1635">
                  <c:v>45049.802083333336</c:v>
                </c:pt>
                <c:pt idx="1636">
                  <c:v>45049.8125</c:v>
                </c:pt>
                <c:pt idx="1637">
                  <c:v>45049.822916666664</c:v>
                </c:pt>
                <c:pt idx="1638">
                  <c:v>45049.833333333336</c:v>
                </c:pt>
                <c:pt idx="1639">
                  <c:v>45049.84375</c:v>
                </c:pt>
                <c:pt idx="1640">
                  <c:v>45049.854166666664</c:v>
                </c:pt>
                <c:pt idx="1641">
                  <c:v>45049.864583333336</c:v>
                </c:pt>
                <c:pt idx="1642">
                  <c:v>45049.875</c:v>
                </c:pt>
                <c:pt idx="1643">
                  <c:v>45049.885416666664</c:v>
                </c:pt>
                <c:pt idx="1644">
                  <c:v>45049.895833333336</c:v>
                </c:pt>
                <c:pt idx="1645">
                  <c:v>45049.90625</c:v>
                </c:pt>
                <c:pt idx="1646">
                  <c:v>45049.916666666664</c:v>
                </c:pt>
                <c:pt idx="1647">
                  <c:v>45049.927083333336</c:v>
                </c:pt>
                <c:pt idx="1648">
                  <c:v>45049.9375</c:v>
                </c:pt>
                <c:pt idx="1649">
                  <c:v>45049.947916666664</c:v>
                </c:pt>
                <c:pt idx="1650">
                  <c:v>45049.958333333336</c:v>
                </c:pt>
                <c:pt idx="1651">
                  <c:v>45049.96875</c:v>
                </c:pt>
                <c:pt idx="1652">
                  <c:v>45049.979166666664</c:v>
                </c:pt>
                <c:pt idx="1653">
                  <c:v>45049.989583333336</c:v>
                </c:pt>
                <c:pt idx="1654">
                  <c:v>45050</c:v>
                </c:pt>
                <c:pt idx="1655">
                  <c:v>45050.010416666664</c:v>
                </c:pt>
                <c:pt idx="1656">
                  <c:v>45050.020833333336</c:v>
                </c:pt>
                <c:pt idx="1657">
                  <c:v>45050.03125</c:v>
                </c:pt>
                <c:pt idx="1658">
                  <c:v>45050.041666666664</c:v>
                </c:pt>
                <c:pt idx="1659">
                  <c:v>45050.052083333336</c:v>
                </c:pt>
                <c:pt idx="1660">
                  <c:v>45050.0625</c:v>
                </c:pt>
                <c:pt idx="1661">
                  <c:v>45050.072916666664</c:v>
                </c:pt>
                <c:pt idx="1662">
                  <c:v>45050.083333333336</c:v>
                </c:pt>
                <c:pt idx="1663">
                  <c:v>45050.09375</c:v>
                </c:pt>
                <c:pt idx="1664">
                  <c:v>45050.104166666664</c:v>
                </c:pt>
                <c:pt idx="1665">
                  <c:v>45050.114583333336</c:v>
                </c:pt>
                <c:pt idx="1666">
                  <c:v>45050.125</c:v>
                </c:pt>
                <c:pt idx="1667">
                  <c:v>45050.135416666664</c:v>
                </c:pt>
                <c:pt idx="1668">
                  <c:v>45050.145833333336</c:v>
                </c:pt>
                <c:pt idx="1669">
                  <c:v>45050.15625</c:v>
                </c:pt>
                <c:pt idx="1670">
                  <c:v>45050.166666666664</c:v>
                </c:pt>
                <c:pt idx="1671">
                  <c:v>45050.177083333336</c:v>
                </c:pt>
                <c:pt idx="1672">
                  <c:v>45050.1875</c:v>
                </c:pt>
                <c:pt idx="1673">
                  <c:v>45050.197916666664</c:v>
                </c:pt>
                <c:pt idx="1674">
                  <c:v>45050.208333333336</c:v>
                </c:pt>
                <c:pt idx="1675">
                  <c:v>45050.21875</c:v>
                </c:pt>
                <c:pt idx="1676">
                  <c:v>45050.229166666664</c:v>
                </c:pt>
                <c:pt idx="1677">
                  <c:v>45050.239583333336</c:v>
                </c:pt>
                <c:pt idx="1678">
                  <c:v>45050.25</c:v>
                </c:pt>
                <c:pt idx="1679">
                  <c:v>45050.260416666664</c:v>
                </c:pt>
                <c:pt idx="1680">
                  <c:v>45050.270833333336</c:v>
                </c:pt>
                <c:pt idx="1681">
                  <c:v>45050.28125</c:v>
                </c:pt>
                <c:pt idx="1682">
                  <c:v>45050.291666666664</c:v>
                </c:pt>
                <c:pt idx="1683">
                  <c:v>45050.302083333336</c:v>
                </c:pt>
                <c:pt idx="1684">
                  <c:v>45050.3125</c:v>
                </c:pt>
                <c:pt idx="1685">
                  <c:v>45050.322916666664</c:v>
                </c:pt>
                <c:pt idx="1686">
                  <c:v>45050.333333333336</c:v>
                </c:pt>
                <c:pt idx="1687">
                  <c:v>45050.34375</c:v>
                </c:pt>
                <c:pt idx="1688">
                  <c:v>45050.354166666664</c:v>
                </c:pt>
                <c:pt idx="1689">
                  <c:v>45050.364583333336</c:v>
                </c:pt>
                <c:pt idx="1690">
                  <c:v>45050.375</c:v>
                </c:pt>
                <c:pt idx="1691">
                  <c:v>45050.385416666664</c:v>
                </c:pt>
                <c:pt idx="1692">
                  <c:v>45050.395833333336</c:v>
                </c:pt>
                <c:pt idx="1693">
                  <c:v>45050.40625</c:v>
                </c:pt>
                <c:pt idx="1694">
                  <c:v>45050.416666666664</c:v>
                </c:pt>
                <c:pt idx="1695">
                  <c:v>45050.427083333336</c:v>
                </c:pt>
                <c:pt idx="1696">
                  <c:v>45050.4375</c:v>
                </c:pt>
                <c:pt idx="1697">
                  <c:v>45050.447916666664</c:v>
                </c:pt>
                <c:pt idx="1698">
                  <c:v>45050.458333333336</c:v>
                </c:pt>
                <c:pt idx="1699">
                  <c:v>45050.46875</c:v>
                </c:pt>
                <c:pt idx="1700">
                  <c:v>45050.479166666664</c:v>
                </c:pt>
                <c:pt idx="1701">
                  <c:v>45050.489583333336</c:v>
                </c:pt>
                <c:pt idx="1702">
                  <c:v>45050.5</c:v>
                </c:pt>
                <c:pt idx="1703">
                  <c:v>45050.510416666664</c:v>
                </c:pt>
                <c:pt idx="1704">
                  <c:v>45050.520833333336</c:v>
                </c:pt>
                <c:pt idx="1705">
                  <c:v>45050.53125</c:v>
                </c:pt>
                <c:pt idx="1706">
                  <c:v>45050.541666666664</c:v>
                </c:pt>
                <c:pt idx="1707">
                  <c:v>45050.552083333336</c:v>
                </c:pt>
                <c:pt idx="1708">
                  <c:v>45050.5625</c:v>
                </c:pt>
                <c:pt idx="1709">
                  <c:v>45050.572916666664</c:v>
                </c:pt>
                <c:pt idx="1710">
                  <c:v>45050.583333333336</c:v>
                </c:pt>
                <c:pt idx="1711">
                  <c:v>45050.59375</c:v>
                </c:pt>
                <c:pt idx="1712">
                  <c:v>45050.604166666664</c:v>
                </c:pt>
                <c:pt idx="1713">
                  <c:v>45050.614583333336</c:v>
                </c:pt>
                <c:pt idx="1714">
                  <c:v>45050.625</c:v>
                </c:pt>
                <c:pt idx="1715">
                  <c:v>45050.635416666664</c:v>
                </c:pt>
                <c:pt idx="1716">
                  <c:v>45050.645833333336</c:v>
                </c:pt>
                <c:pt idx="1717">
                  <c:v>45050.65625</c:v>
                </c:pt>
                <c:pt idx="1718">
                  <c:v>45050.666666666664</c:v>
                </c:pt>
                <c:pt idx="1719">
                  <c:v>45050.677083333336</c:v>
                </c:pt>
                <c:pt idx="1720">
                  <c:v>45050.6875</c:v>
                </c:pt>
                <c:pt idx="1721">
                  <c:v>45050.697916666664</c:v>
                </c:pt>
                <c:pt idx="1722">
                  <c:v>45050.708333333336</c:v>
                </c:pt>
                <c:pt idx="1723">
                  <c:v>45050.71875</c:v>
                </c:pt>
                <c:pt idx="1724">
                  <c:v>45050.729166666664</c:v>
                </c:pt>
                <c:pt idx="1725">
                  <c:v>45050.739583333336</c:v>
                </c:pt>
                <c:pt idx="1726">
                  <c:v>45050.75</c:v>
                </c:pt>
                <c:pt idx="1727">
                  <c:v>45050.760416666664</c:v>
                </c:pt>
                <c:pt idx="1728">
                  <c:v>45050.770833333336</c:v>
                </c:pt>
                <c:pt idx="1729">
                  <c:v>45050.78125</c:v>
                </c:pt>
                <c:pt idx="1730">
                  <c:v>45050.791666666664</c:v>
                </c:pt>
                <c:pt idx="1731">
                  <c:v>45050.802083333336</c:v>
                </c:pt>
                <c:pt idx="1732">
                  <c:v>45050.8125</c:v>
                </c:pt>
                <c:pt idx="1733">
                  <c:v>45050.822916666664</c:v>
                </c:pt>
                <c:pt idx="1734">
                  <c:v>45050.833333333336</c:v>
                </c:pt>
                <c:pt idx="1735">
                  <c:v>45050.84375</c:v>
                </c:pt>
                <c:pt idx="1736">
                  <c:v>45050.854166666664</c:v>
                </c:pt>
                <c:pt idx="1737">
                  <c:v>45050.864583333336</c:v>
                </c:pt>
                <c:pt idx="1738">
                  <c:v>45050.875</c:v>
                </c:pt>
                <c:pt idx="1739">
                  <c:v>45050.885416666664</c:v>
                </c:pt>
                <c:pt idx="1740">
                  <c:v>45050.895833333336</c:v>
                </c:pt>
                <c:pt idx="1741">
                  <c:v>45050.90625</c:v>
                </c:pt>
                <c:pt idx="1742">
                  <c:v>45050.916666666664</c:v>
                </c:pt>
                <c:pt idx="1743">
                  <c:v>45050.927083333336</c:v>
                </c:pt>
                <c:pt idx="1744">
                  <c:v>45050.9375</c:v>
                </c:pt>
                <c:pt idx="1745">
                  <c:v>45050.947916666664</c:v>
                </c:pt>
                <c:pt idx="1746">
                  <c:v>45050.958333333336</c:v>
                </c:pt>
                <c:pt idx="1747">
                  <c:v>45050.96875</c:v>
                </c:pt>
                <c:pt idx="1748">
                  <c:v>45050.979166666664</c:v>
                </c:pt>
                <c:pt idx="1749">
                  <c:v>45050.989583333336</c:v>
                </c:pt>
                <c:pt idx="1750">
                  <c:v>45051</c:v>
                </c:pt>
                <c:pt idx="1751">
                  <c:v>45051.010416666664</c:v>
                </c:pt>
                <c:pt idx="1752">
                  <c:v>45051.020833333336</c:v>
                </c:pt>
                <c:pt idx="1753">
                  <c:v>45051.03125</c:v>
                </c:pt>
                <c:pt idx="1754">
                  <c:v>45051.041666666664</c:v>
                </c:pt>
                <c:pt idx="1755">
                  <c:v>45051.052083333336</c:v>
                </c:pt>
                <c:pt idx="1756">
                  <c:v>45051.0625</c:v>
                </c:pt>
                <c:pt idx="1757">
                  <c:v>45051.072916666664</c:v>
                </c:pt>
                <c:pt idx="1758">
                  <c:v>45051.083333333336</c:v>
                </c:pt>
                <c:pt idx="1759">
                  <c:v>45051.09375</c:v>
                </c:pt>
                <c:pt idx="1760">
                  <c:v>45051.104166666664</c:v>
                </c:pt>
                <c:pt idx="1761">
                  <c:v>45051.114583333336</c:v>
                </c:pt>
                <c:pt idx="1762">
                  <c:v>45051.125</c:v>
                </c:pt>
                <c:pt idx="1763">
                  <c:v>45051.135416666664</c:v>
                </c:pt>
                <c:pt idx="1764">
                  <c:v>45051.145833333336</c:v>
                </c:pt>
                <c:pt idx="1765">
                  <c:v>45051.15625</c:v>
                </c:pt>
                <c:pt idx="1766">
                  <c:v>45051.166666666664</c:v>
                </c:pt>
                <c:pt idx="1767">
                  <c:v>45051.177083333336</c:v>
                </c:pt>
                <c:pt idx="1768">
                  <c:v>45051.1875</c:v>
                </c:pt>
                <c:pt idx="1769">
                  <c:v>45051.197916666664</c:v>
                </c:pt>
                <c:pt idx="1770">
                  <c:v>45051.208333333336</c:v>
                </c:pt>
                <c:pt idx="1771">
                  <c:v>45051.21875</c:v>
                </c:pt>
                <c:pt idx="1772">
                  <c:v>45051.229166666664</c:v>
                </c:pt>
                <c:pt idx="1773">
                  <c:v>45051.239583333336</c:v>
                </c:pt>
                <c:pt idx="1774">
                  <c:v>45051.25</c:v>
                </c:pt>
                <c:pt idx="1775">
                  <c:v>45051.260416666664</c:v>
                </c:pt>
                <c:pt idx="1776">
                  <c:v>45051.270833333336</c:v>
                </c:pt>
                <c:pt idx="1777">
                  <c:v>45051.28125</c:v>
                </c:pt>
                <c:pt idx="1778">
                  <c:v>45051.291666666664</c:v>
                </c:pt>
                <c:pt idx="1779">
                  <c:v>45051.302083333336</c:v>
                </c:pt>
                <c:pt idx="1780">
                  <c:v>45051.3125</c:v>
                </c:pt>
                <c:pt idx="1781">
                  <c:v>45051.322916666664</c:v>
                </c:pt>
                <c:pt idx="1782">
                  <c:v>45051.333333333336</c:v>
                </c:pt>
                <c:pt idx="1783">
                  <c:v>45051.34375</c:v>
                </c:pt>
                <c:pt idx="1784">
                  <c:v>45051.354166666664</c:v>
                </c:pt>
                <c:pt idx="1785">
                  <c:v>45051.364583333336</c:v>
                </c:pt>
                <c:pt idx="1786">
                  <c:v>45051.375</c:v>
                </c:pt>
                <c:pt idx="1787">
                  <c:v>45051.385416666664</c:v>
                </c:pt>
                <c:pt idx="1788">
                  <c:v>45051.395833333336</c:v>
                </c:pt>
                <c:pt idx="1789">
                  <c:v>45051.40625</c:v>
                </c:pt>
                <c:pt idx="1790">
                  <c:v>45051.416666666664</c:v>
                </c:pt>
                <c:pt idx="1791">
                  <c:v>45051.427083333336</c:v>
                </c:pt>
                <c:pt idx="1792">
                  <c:v>45051.4375</c:v>
                </c:pt>
                <c:pt idx="1793">
                  <c:v>45051.447916666664</c:v>
                </c:pt>
                <c:pt idx="1794">
                  <c:v>45051.458333333336</c:v>
                </c:pt>
                <c:pt idx="1795">
                  <c:v>45051.46875</c:v>
                </c:pt>
                <c:pt idx="1796">
                  <c:v>45051.479166666664</c:v>
                </c:pt>
                <c:pt idx="1797">
                  <c:v>45051.489583333336</c:v>
                </c:pt>
                <c:pt idx="1798">
                  <c:v>45051.5</c:v>
                </c:pt>
                <c:pt idx="1799">
                  <c:v>45051.510416666664</c:v>
                </c:pt>
                <c:pt idx="1800">
                  <c:v>45051.520833333336</c:v>
                </c:pt>
                <c:pt idx="1801">
                  <c:v>45051.53125</c:v>
                </c:pt>
                <c:pt idx="1802">
                  <c:v>45051.541666666664</c:v>
                </c:pt>
                <c:pt idx="1803">
                  <c:v>45051.552083333336</c:v>
                </c:pt>
                <c:pt idx="1804">
                  <c:v>45051.5625</c:v>
                </c:pt>
                <c:pt idx="1805">
                  <c:v>45051.572916666664</c:v>
                </c:pt>
                <c:pt idx="1806">
                  <c:v>45051.583333333336</c:v>
                </c:pt>
                <c:pt idx="1807">
                  <c:v>45051.59375</c:v>
                </c:pt>
                <c:pt idx="1808">
                  <c:v>45051.604166666664</c:v>
                </c:pt>
                <c:pt idx="1809">
                  <c:v>45051.614583333336</c:v>
                </c:pt>
                <c:pt idx="1810">
                  <c:v>45051.625</c:v>
                </c:pt>
                <c:pt idx="1811">
                  <c:v>45051.635416666664</c:v>
                </c:pt>
                <c:pt idx="1812">
                  <c:v>45051.645833333336</c:v>
                </c:pt>
                <c:pt idx="1813">
                  <c:v>45051.65625</c:v>
                </c:pt>
                <c:pt idx="1814">
                  <c:v>45051.666666666664</c:v>
                </c:pt>
                <c:pt idx="1815">
                  <c:v>45051.677083333336</c:v>
                </c:pt>
                <c:pt idx="1816">
                  <c:v>45051.6875</c:v>
                </c:pt>
                <c:pt idx="1817">
                  <c:v>45051.697916666664</c:v>
                </c:pt>
                <c:pt idx="1818">
                  <c:v>45051.708333333336</c:v>
                </c:pt>
                <c:pt idx="1819">
                  <c:v>45051.71875</c:v>
                </c:pt>
                <c:pt idx="1820">
                  <c:v>45051.729166666664</c:v>
                </c:pt>
              </c:numCache>
            </c:numRef>
          </c:xVal>
          <c:yVal>
            <c:numRef>
              <c:f>'storms - seasonal amp funct'!$BH$3:$BH$1823</c:f>
              <c:numCache>
                <c:formatCode>0.000</c:formatCode>
                <c:ptCount val="1821"/>
                <c:pt idx="0">
                  <c:v>37.390952105600583</c:v>
                </c:pt>
                <c:pt idx="1">
                  <c:v>36.069009912702313</c:v>
                </c:pt>
                <c:pt idx="2">
                  <c:v>35.581716398337804</c:v>
                </c:pt>
                <c:pt idx="3">
                  <c:v>37.378924578642874</c:v>
                </c:pt>
                <c:pt idx="4">
                  <c:v>38.585410369869216</c:v>
                </c:pt>
                <c:pt idx="5">
                  <c:v>38.547843335955037</c:v>
                </c:pt>
                <c:pt idx="6">
                  <c:v>38.675725313095008</c:v>
                </c:pt>
                <c:pt idx="7">
                  <c:v>40.244802817738531</c:v>
                </c:pt>
                <c:pt idx="8">
                  <c:v>38.727592909321025</c:v>
                </c:pt>
                <c:pt idx="9">
                  <c:v>37.760323859553061</c:v>
                </c:pt>
                <c:pt idx="10">
                  <c:v>40.362805850806467</c:v>
                </c:pt>
                <c:pt idx="11">
                  <c:v>41.509801429852082</c:v>
                </c:pt>
                <c:pt idx="12">
                  <c:v>36.509481123087703</c:v>
                </c:pt>
                <c:pt idx="13">
                  <c:v>36.313500820627326</c:v>
                </c:pt>
                <c:pt idx="14">
                  <c:v>36.740153182533327</c:v>
                </c:pt>
                <c:pt idx="15">
                  <c:v>37.512082103542461</c:v>
                </c:pt>
                <c:pt idx="16">
                  <c:v>41.532417881050407</c:v>
                </c:pt>
                <c:pt idx="17">
                  <c:v>35.989463412884454</c:v>
                </c:pt>
                <c:pt idx="18">
                  <c:v>35.525306102838755</c:v>
                </c:pt>
                <c:pt idx="19">
                  <c:v>36.701626089107968</c:v>
                </c:pt>
                <c:pt idx="20">
                  <c:v>36.686761623783546</c:v>
                </c:pt>
                <c:pt idx="21">
                  <c:v>36.562394565085</c:v>
                </c:pt>
                <c:pt idx="22">
                  <c:v>37.264762496672915</c:v>
                </c:pt>
                <c:pt idx="23">
                  <c:v>38.000835191080171</c:v>
                </c:pt>
                <c:pt idx="24">
                  <c:v>37.792572216835403</c:v>
                </c:pt>
                <c:pt idx="25">
                  <c:v>36.324288718946846</c:v>
                </c:pt>
                <c:pt idx="26">
                  <c:v>37.431441395057675</c:v>
                </c:pt>
                <c:pt idx="27">
                  <c:v>35.474278852618262</c:v>
                </c:pt>
                <c:pt idx="28">
                  <c:v>37.874343876942113</c:v>
                </c:pt>
                <c:pt idx="29">
                  <c:v>36.251097145336104</c:v>
                </c:pt>
                <c:pt idx="30">
                  <c:v>39.056369989161631</c:v>
                </c:pt>
                <c:pt idx="31">
                  <c:v>35.514157419269004</c:v>
                </c:pt>
                <c:pt idx="32">
                  <c:v>36.545186840651844</c:v>
                </c:pt>
                <c:pt idx="33">
                  <c:v>37.7724730864119</c:v>
                </c:pt>
                <c:pt idx="34">
                  <c:v>37.232749034393912</c:v>
                </c:pt>
                <c:pt idx="35">
                  <c:v>35.842769179109425</c:v>
                </c:pt>
                <c:pt idx="36">
                  <c:v>38.056189688189413</c:v>
                </c:pt>
                <c:pt idx="37">
                  <c:v>34.070258212339752</c:v>
                </c:pt>
                <c:pt idx="38">
                  <c:v>37.027434988087677</c:v>
                </c:pt>
                <c:pt idx="39">
                  <c:v>33.03324716714426</c:v>
                </c:pt>
                <c:pt idx="40">
                  <c:v>35.753033468759192</c:v>
                </c:pt>
                <c:pt idx="41">
                  <c:v>35.487915022918727</c:v>
                </c:pt>
                <c:pt idx="42">
                  <c:v>34.593080346859118</c:v>
                </c:pt>
                <c:pt idx="43">
                  <c:v>36.112451774291721</c:v>
                </c:pt>
                <c:pt idx="44">
                  <c:v>34.564449946899188</c:v>
                </c:pt>
                <c:pt idx="45">
                  <c:v>35.666479047317452</c:v>
                </c:pt>
                <c:pt idx="46">
                  <c:v>32.595279047849132</c:v>
                </c:pt>
                <c:pt idx="47">
                  <c:v>35.434508360890653</c:v>
                </c:pt>
                <c:pt idx="48">
                  <c:v>36.613461778049718</c:v>
                </c:pt>
                <c:pt idx="49">
                  <c:v>34.790550273281013</c:v>
                </c:pt>
                <c:pt idx="50">
                  <c:v>37.020876640057452</c:v>
                </c:pt>
                <c:pt idx="51">
                  <c:v>38.954502947859325</c:v>
                </c:pt>
                <c:pt idx="52">
                  <c:v>35.721463233206464</c:v>
                </c:pt>
                <c:pt idx="53">
                  <c:v>32.946659895140343</c:v>
                </c:pt>
                <c:pt idx="54">
                  <c:v>29.959934400941435</c:v>
                </c:pt>
                <c:pt idx="55">
                  <c:v>33.100653977283159</c:v>
                </c:pt>
                <c:pt idx="56">
                  <c:v>31.97545998090385</c:v>
                </c:pt>
                <c:pt idx="57">
                  <c:v>30.946955864911217</c:v>
                </c:pt>
                <c:pt idx="58">
                  <c:v>30.790522547549934</c:v>
                </c:pt>
                <c:pt idx="59">
                  <c:v>34.126849779160203</c:v>
                </c:pt>
                <c:pt idx="60">
                  <c:v>33.587451331274551</c:v>
                </c:pt>
                <c:pt idx="61">
                  <c:v>31.471404628853644</c:v>
                </c:pt>
                <c:pt idx="62">
                  <c:v>32.335700493458113</c:v>
                </c:pt>
                <c:pt idx="63">
                  <c:v>32.366185220507361</c:v>
                </c:pt>
                <c:pt idx="64">
                  <c:v>31.974470111000112</c:v>
                </c:pt>
                <c:pt idx="65">
                  <c:v>35.301492086209024</c:v>
                </c:pt>
                <c:pt idx="66">
                  <c:v>29.434202964999333</c:v>
                </c:pt>
                <c:pt idx="67">
                  <c:v>29.81312316607729</c:v>
                </c:pt>
                <c:pt idx="68">
                  <c:v>27.541563479867957</c:v>
                </c:pt>
                <c:pt idx="69">
                  <c:v>30.825483481773098</c:v>
                </c:pt>
                <c:pt idx="70">
                  <c:v>28.688178261263747</c:v>
                </c:pt>
                <c:pt idx="71">
                  <c:v>28.938195955963391</c:v>
                </c:pt>
                <c:pt idx="72">
                  <c:v>28.341676019180049</c:v>
                </c:pt>
                <c:pt idx="73">
                  <c:v>28.337163079620574</c:v>
                </c:pt>
                <c:pt idx="74">
                  <c:v>27.448953010732147</c:v>
                </c:pt>
                <c:pt idx="75">
                  <c:v>27.135857680993549</c:v>
                </c:pt>
                <c:pt idx="76">
                  <c:v>28.888035259515132</c:v>
                </c:pt>
                <c:pt idx="77">
                  <c:v>30.279112651411719</c:v>
                </c:pt>
                <c:pt idx="78">
                  <c:v>29.358055768532708</c:v>
                </c:pt>
                <c:pt idx="79">
                  <c:v>30.307638063303688</c:v>
                </c:pt>
                <c:pt idx="80">
                  <c:v>31.288669163751216</c:v>
                </c:pt>
                <c:pt idx="81">
                  <c:v>32.224765309415687</c:v>
                </c:pt>
                <c:pt idx="82">
                  <c:v>61.986876526179024</c:v>
                </c:pt>
                <c:pt idx="83">
                  <c:v>28.6640887395384</c:v>
                </c:pt>
                <c:pt idx="84">
                  <c:v>42.05747406255081</c:v>
                </c:pt>
                <c:pt idx="85">
                  <c:v>33.805130971460422</c:v>
                </c:pt>
                <c:pt idx="86">
                  <c:v>31.401741254635901</c:v>
                </c:pt>
                <c:pt idx="87">
                  <c:v>31.854643216696729</c:v>
                </c:pt>
                <c:pt idx="88">
                  <c:v>34.81588521853292</c:v>
                </c:pt>
                <c:pt idx="89">
                  <c:v>35.117401689127604</c:v>
                </c:pt>
                <c:pt idx="90">
                  <c:v>34.47659247881009</c:v>
                </c:pt>
                <c:pt idx="91">
                  <c:v>33.173219797534649</c:v>
                </c:pt>
                <c:pt idx="92">
                  <c:v>31.586517063009012</c:v>
                </c:pt>
                <c:pt idx="93">
                  <c:v>32.537350475695973</c:v>
                </c:pt>
                <c:pt idx="94">
                  <c:v>31.405350683557216</c:v>
                </c:pt>
                <c:pt idx="95">
                  <c:v>32.255016455574491</c:v>
                </c:pt>
                <c:pt idx="96">
                  <c:v>30.817872728089469</c:v>
                </c:pt>
                <c:pt idx="97">
                  <c:v>30.519108968658294</c:v>
                </c:pt>
                <c:pt idx="98">
                  <c:v>30.669545189188412</c:v>
                </c:pt>
                <c:pt idx="99">
                  <c:v>34.024821188871336</c:v>
                </c:pt>
                <c:pt idx="100">
                  <c:v>35.656104101305274</c:v>
                </c:pt>
                <c:pt idx="101">
                  <c:v>33.24176871584816</c:v>
                </c:pt>
                <c:pt idx="102">
                  <c:v>34.266177201635116</c:v>
                </c:pt>
                <c:pt idx="103">
                  <c:v>31.917206257663846</c:v>
                </c:pt>
                <c:pt idx="104">
                  <c:v>32.779128813694022</c:v>
                </c:pt>
                <c:pt idx="105">
                  <c:v>31.634405989085614</c:v>
                </c:pt>
                <c:pt idx="106">
                  <c:v>30.619890392567306</c:v>
                </c:pt>
                <c:pt idx="107">
                  <c:v>32.467459578689798</c:v>
                </c:pt>
                <c:pt idx="108">
                  <c:v>33.598189434724752</c:v>
                </c:pt>
                <c:pt idx="109">
                  <c:v>32.364829864040253</c:v>
                </c:pt>
                <c:pt idx="110">
                  <c:v>33.070606699838557</c:v>
                </c:pt>
                <c:pt idx="111">
                  <c:v>31.165610629927663</c:v>
                </c:pt>
                <c:pt idx="112">
                  <c:v>35.722386040311449</c:v>
                </c:pt>
                <c:pt idx="113">
                  <c:v>33.765041971769939</c:v>
                </c:pt>
                <c:pt idx="114">
                  <c:v>32.406558392835791</c:v>
                </c:pt>
                <c:pt idx="115">
                  <c:v>33.975455529291523</c:v>
                </c:pt>
                <c:pt idx="116">
                  <c:v>33.266220930247172</c:v>
                </c:pt>
                <c:pt idx="117">
                  <c:v>32.015656247964053</c:v>
                </c:pt>
                <c:pt idx="118">
                  <c:v>31.506795826865233</c:v>
                </c:pt>
                <c:pt idx="119">
                  <c:v>33.528703148446901</c:v>
                </c:pt>
                <c:pt idx="120">
                  <c:v>34.793359693043371</c:v>
                </c:pt>
                <c:pt idx="121">
                  <c:v>32.181501298011582</c:v>
                </c:pt>
                <c:pt idx="122">
                  <c:v>31.954279174279336</c:v>
                </c:pt>
                <c:pt idx="123">
                  <c:v>34.375784257720213</c:v>
                </c:pt>
                <c:pt idx="124">
                  <c:v>34.690004529054484</c:v>
                </c:pt>
                <c:pt idx="125">
                  <c:v>32.418133168793673</c:v>
                </c:pt>
                <c:pt idx="126">
                  <c:v>36.021214034448569</c:v>
                </c:pt>
                <c:pt idx="127">
                  <c:v>33.412509659965743</c:v>
                </c:pt>
                <c:pt idx="128">
                  <c:v>32.573648954060438</c:v>
                </c:pt>
                <c:pt idx="129">
                  <c:v>32.503681848856139</c:v>
                </c:pt>
                <c:pt idx="130">
                  <c:v>33.825956668424595</c:v>
                </c:pt>
                <c:pt idx="131">
                  <c:v>31.122628639367061</c:v>
                </c:pt>
                <c:pt idx="132">
                  <c:v>35.687943087076199</c:v>
                </c:pt>
                <c:pt idx="133">
                  <c:v>34.895438825858896</c:v>
                </c:pt>
                <c:pt idx="134">
                  <c:v>32.957095134688267</c:v>
                </c:pt>
                <c:pt idx="135">
                  <c:v>32.902416638026295</c:v>
                </c:pt>
                <c:pt idx="136">
                  <c:v>32.127540080028211</c:v>
                </c:pt>
                <c:pt idx="137">
                  <c:v>33.955553013106709</c:v>
                </c:pt>
                <c:pt idx="138">
                  <c:v>35.061205589377472</c:v>
                </c:pt>
                <c:pt idx="139">
                  <c:v>32.834282473900778</c:v>
                </c:pt>
                <c:pt idx="140">
                  <c:v>33.387254831640874</c:v>
                </c:pt>
                <c:pt idx="141">
                  <c:v>30.871715208641604</c:v>
                </c:pt>
                <c:pt idx="142">
                  <c:v>31.931406567806871</c:v>
                </c:pt>
                <c:pt idx="143">
                  <c:v>31.036704616333733</c:v>
                </c:pt>
                <c:pt idx="144">
                  <c:v>32.073807820498132</c:v>
                </c:pt>
                <c:pt idx="145">
                  <c:v>30.14193531991609</c:v>
                </c:pt>
                <c:pt idx="146">
                  <c:v>31.556610522003869</c:v>
                </c:pt>
                <c:pt idx="147">
                  <c:v>33.07277098413747</c:v>
                </c:pt>
                <c:pt idx="148">
                  <c:v>30.707293025694863</c:v>
                </c:pt>
                <c:pt idx="149">
                  <c:v>30.618634088411067</c:v>
                </c:pt>
                <c:pt idx="150">
                  <c:v>30.739102526594042</c:v>
                </c:pt>
                <c:pt idx="151">
                  <c:v>33.145145468816914</c:v>
                </c:pt>
                <c:pt idx="152">
                  <c:v>29.091913402703071</c:v>
                </c:pt>
                <c:pt idx="153">
                  <c:v>31.040969695974262</c:v>
                </c:pt>
                <c:pt idx="154">
                  <c:v>28.629503232784952</c:v>
                </c:pt>
                <c:pt idx="155">
                  <c:v>33.336112381916287</c:v>
                </c:pt>
                <c:pt idx="156">
                  <c:v>29.91481755968729</c:v>
                </c:pt>
                <c:pt idx="157">
                  <c:v>28.112019112721701</c:v>
                </c:pt>
                <c:pt idx="158">
                  <c:v>28.681268239854372</c:v>
                </c:pt>
                <c:pt idx="159">
                  <c:v>28.352313226503291</c:v>
                </c:pt>
                <c:pt idx="160">
                  <c:v>26.836428019014075</c:v>
                </c:pt>
                <c:pt idx="161">
                  <c:v>35.842622799785673</c:v>
                </c:pt>
                <c:pt idx="162">
                  <c:v>25.827274238993798</c:v>
                </c:pt>
                <c:pt idx="163">
                  <c:v>26.218769995201047</c:v>
                </c:pt>
                <c:pt idx="164">
                  <c:v>26.844165299177703</c:v>
                </c:pt>
                <c:pt idx="165">
                  <c:v>25.616417808560282</c:v>
                </c:pt>
                <c:pt idx="166">
                  <c:v>27.18617535242938</c:v>
                </c:pt>
                <c:pt idx="167">
                  <c:v>27.309604012125945</c:v>
                </c:pt>
                <c:pt idx="168">
                  <c:v>26.079245094284772</c:v>
                </c:pt>
                <c:pt idx="169">
                  <c:v>27.177899052360456</c:v>
                </c:pt>
                <c:pt idx="170">
                  <c:v>28.584958176353314</c:v>
                </c:pt>
                <c:pt idx="171">
                  <c:v>28.063473158838995</c:v>
                </c:pt>
                <c:pt idx="172">
                  <c:v>29.878550718754028</c:v>
                </c:pt>
                <c:pt idx="173">
                  <c:v>27.954114065013282</c:v>
                </c:pt>
                <c:pt idx="174">
                  <c:v>31.709661762373582</c:v>
                </c:pt>
                <c:pt idx="175">
                  <c:v>30.827377886926978</c:v>
                </c:pt>
                <c:pt idx="176">
                  <c:v>35.419633248996121</c:v>
                </c:pt>
                <c:pt idx="177">
                  <c:v>28.291495600761657</c:v>
                </c:pt>
                <c:pt idx="178">
                  <c:v>29.562097159835623</c:v>
                </c:pt>
                <c:pt idx="179">
                  <c:v>29.143471801377363</c:v>
                </c:pt>
                <c:pt idx="180">
                  <c:v>32.964090204620163</c:v>
                </c:pt>
                <c:pt idx="181">
                  <c:v>31.341554945502182</c:v>
                </c:pt>
                <c:pt idx="182">
                  <c:v>25.042688529378378</c:v>
                </c:pt>
                <c:pt idx="183">
                  <c:v>26.302603186300242</c:v>
                </c:pt>
                <c:pt idx="184">
                  <c:v>25.989568192734922</c:v>
                </c:pt>
                <c:pt idx="185">
                  <c:v>28.70767808095135</c:v>
                </c:pt>
                <c:pt idx="186">
                  <c:v>28.248856338506346</c:v>
                </c:pt>
                <c:pt idx="187">
                  <c:v>26.201273237759995</c:v>
                </c:pt>
                <c:pt idx="188">
                  <c:v>27.641350466076936</c:v>
                </c:pt>
                <c:pt idx="189">
                  <c:v>27.180887259638713</c:v>
                </c:pt>
                <c:pt idx="190">
                  <c:v>27.672476646456502</c:v>
                </c:pt>
                <c:pt idx="191">
                  <c:v>27.492412686516762</c:v>
                </c:pt>
                <c:pt idx="192">
                  <c:v>26.725522947605064</c:v>
                </c:pt>
                <c:pt idx="193">
                  <c:v>29.636475682090758</c:v>
                </c:pt>
                <c:pt idx="194">
                  <c:v>29.628409863123238</c:v>
                </c:pt>
                <c:pt idx="195">
                  <c:v>32.364138471585292</c:v>
                </c:pt>
                <c:pt idx="196">
                  <c:v>31.553603744459846</c:v>
                </c:pt>
                <c:pt idx="197">
                  <c:v>31.552767134153331</c:v>
                </c:pt>
                <c:pt idx="198">
                  <c:v>32.361423969118022</c:v>
                </c:pt>
                <c:pt idx="199">
                  <c:v>32.671658439918033</c:v>
                </c:pt>
                <c:pt idx="200">
                  <c:v>31.904175224839268</c:v>
                </c:pt>
                <c:pt idx="201">
                  <c:v>38.236409560244127</c:v>
                </c:pt>
                <c:pt idx="202">
                  <c:v>35.742737991687186</c:v>
                </c:pt>
                <c:pt idx="203">
                  <c:v>33.050596998183117</c:v>
                </c:pt>
                <c:pt idx="204">
                  <c:v>34.741468497671903</c:v>
                </c:pt>
                <c:pt idx="205">
                  <c:v>37.886005763305732</c:v>
                </c:pt>
                <c:pt idx="206">
                  <c:v>34.873000241725073</c:v>
                </c:pt>
                <c:pt idx="207">
                  <c:v>35.745074833571813</c:v>
                </c:pt>
                <c:pt idx="208">
                  <c:v>33.613937988233317</c:v>
                </c:pt>
                <c:pt idx="209">
                  <c:v>34.871969513518415</c:v>
                </c:pt>
                <c:pt idx="210">
                  <c:v>30.865168209699124</c:v>
                </c:pt>
                <c:pt idx="211">
                  <c:v>35.407623218180561</c:v>
                </c:pt>
                <c:pt idx="212">
                  <c:v>35.687543788787231</c:v>
                </c:pt>
                <c:pt idx="213">
                  <c:v>34.743909012615909</c:v>
                </c:pt>
                <c:pt idx="214">
                  <c:v>32.001165974585021</c:v>
                </c:pt>
                <c:pt idx="215">
                  <c:v>33.778306208159947</c:v>
                </c:pt>
                <c:pt idx="216">
                  <c:v>30.34291000077118</c:v>
                </c:pt>
                <c:pt idx="217">
                  <c:v>29.960327927128553</c:v>
                </c:pt>
                <c:pt idx="218">
                  <c:v>32.740283428855655</c:v>
                </c:pt>
                <c:pt idx="219">
                  <c:v>29.715655701679573</c:v>
                </c:pt>
                <c:pt idx="220">
                  <c:v>30.365814367689605</c:v>
                </c:pt>
                <c:pt idx="221">
                  <c:v>29.066341534851109</c:v>
                </c:pt>
                <c:pt idx="222">
                  <c:v>29.835015382998773</c:v>
                </c:pt>
                <c:pt idx="223">
                  <c:v>29.898897656248415</c:v>
                </c:pt>
                <c:pt idx="224">
                  <c:v>30.546788450473663</c:v>
                </c:pt>
                <c:pt idx="225">
                  <c:v>33.148607685147205</c:v>
                </c:pt>
                <c:pt idx="226">
                  <c:v>31.797709158025846</c:v>
                </c:pt>
                <c:pt idx="227">
                  <c:v>29.668534466155602</c:v>
                </c:pt>
                <c:pt idx="228">
                  <c:v>27.134882064053759</c:v>
                </c:pt>
                <c:pt idx="229">
                  <c:v>29.743130682021462</c:v>
                </c:pt>
                <c:pt idx="230">
                  <c:v>29.608084041952825</c:v>
                </c:pt>
                <c:pt idx="231">
                  <c:v>28.723987553779295</c:v>
                </c:pt>
                <c:pt idx="232">
                  <c:v>28.796984775929062</c:v>
                </c:pt>
                <c:pt idx="233">
                  <c:v>28.984313506035004</c:v>
                </c:pt>
                <c:pt idx="234">
                  <c:v>29.313829482363044</c:v>
                </c:pt>
                <c:pt idx="235">
                  <c:v>28.064240164384373</c:v>
                </c:pt>
                <c:pt idx="236">
                  <c:v>30.504066481049854</c:v>
                </c:pt>
                <c:pt idx="237">
                  <c:v>29.796962454291307</c:v>
                </c:pt>
                <c:pt idx="238">
                  <c:v>28.999385037383689</c:v>
                </c:pt>
                <c:pt idx="239">
                  <c:v>29.797602579232525</c:v>
                </c:pt>
                <c:pt idx="240">
                  <c:v>30.85541268787685</c:v>
                </c:pt>
                <c:pt idx="241">
                  <c:v>30.916529028401261</c:v>
                </c:pt>
                <c:pt idx="242">
                  <c:v>29.110838143635842</c:v>
                </c:pt>
                <c:pt idx="243">
                  <c:v>29.425804317867733</c:v>
                </c:pt>
                <c:pt idx="244">
                  <c:v>30.282670876287696</c:v>
                </c:pt>
                <c:pt idx="245">
                  <c:v>34.579349831956115</c:v>
                </c:pt>
                <c:pt idx="246">
                  <c:v>30.226569283900115</c:v>
                </c:pt>
                <c:pt idx="247">
                  <c:v>26.970492462657774</c:v>
                </c:pt>
                <c:pt idx="248">
                  <c:v>27.209425600411922</c:v>
                </c:pt>
                <c:pt idx="249">
                  <c:v>30.005557421935372</c:v>
                </c:pt>
                <c:pt idx="250">
                  <c:v>28.576461859472719</c:v>
                </c:pt>
                <c:pt idx="251">
                  <c:v>28.299909641403282</c:v>
                </c:pt>
                <c:pt idx="252">
                  <c:v>25.818639348591773</c:v>
                </c:pt>
                <c:pt idx="253">
                  <c:v>26.463844682094958</c:v>
                </c:pt>
                <c:pt idx="254">
                  <c:v>27.269212686295653</c:v>
                </c:pt>
                <c:pt idx="255">
                  <c:v>28.12707007620466</c:v>
                </c:pt>
                <c:pt idx="256">
                  <c:v>24.442039591850577</c:v>
                </c:pt>
                <c:pt idx="257">
                  <c:v>27.58016407632709</c:v>
                </c:pt>
                <c:pt idx="258">
                  <c:v>23.219597457901713</c:v>
                </c:pt>
                <c:pt idx="259">
                  <c:v>30.9620498986577</c:v>
                </c:pt>
                <c:pt idx="260">
                  <c:v>24.610788333426534</c:v>
                </c:pt>
                <c:pt idx="261">
                  <c:v>26.04173087628579</c:v>
                </c:pt>
                <c:pt idx="262">
                  <c:v>24.9699506074118</c:v>
                </c:pt>
                <c:pt idx="263">
                  <c:v>26.485599404630094</c:v>
                </c:pt>
                <c:pt idx="264">
                  <c:v>25.152482891816963</c:v>
                </c:pt>
                <c:pt idx="265">
                  <c:v>24.733726419920178</c:v>
                </c:pt>
                <c:pt idx="266">
                  <c:v>26.176143455192133</c:v>
                </c:pt>
                <c:pt idx="267">
                  <c:v>24.929645361766241</c:v>
                </c:pt>
                <c:pt idx="268">
                  <c:v>27.585117923507095</c:v>
                </c:pt>
                <c:pt idx="269">
                  <c:v>28.616304563253731</c:v>
                </c:pt>
                <c:pt idx="270">
                  <c:v>25.481060431549643</c:v>
                </c:pt>
                <c:pt idx="271">
                  <c:v>27.364459472034184</c:v>
                </c:pt>
                <c:pt idx="272">
                  <c:v>28.007209745788582</c:v>
                </c:pt>
                <c:pt idx="273">
                  <c:v>30.570361541613202</c:v>
                </c:pt>
                <c:pt idx="274">
                  <c:v>28.636731994356996</c:v>
                </c:pt>
                <c:pt idx="275">
                  <c:v>29.452627766684166</c:v>
                </c:pt>
                <c:pt idx="276">
                  <c:v>33.633965403432157</c:v>
                </c:pt>
                <c:pt idx="277">
                  <c:v>33.323841606317131</c:v>
                </c:pt>
                <c:pt idx="278">
                  <c:v>43.595967647009722</c:v>
                </c:pt>
                <c:pt idx="279">
                  <c:v>43.685007993435704</c:v>
                </c:pt>
                <c:pt idx="280">
                  <c:v>43.992724854799299</c:v>
                </c:pt>
                <c:pt idx="281">
                  <c:v>43.851588293770213</c:v>
                </c:pt>
                <c:pt idx="282">
                  <c:v>46.263133261005656</c:v>
                </c:pt>
                <c:pt idx="283">
                  <c:v>60.710427405260951</c:v>
                </c:pt>
                <c:pt idx="284">
                  <c:v>45.341351252772277</c:v>
                </c:pt>
                <c:pt idx="285">
                  <c:v>45.27950972473031</c:v>
                </c:pt>
                <c:pt idx="286">
                  <c:v>47.587574752591699</c:v>
                </c:pt>
                <c:pt idx="287">
                  <c:v>46.52885702264345</c:v>
                </c:pt>
                <c:pt idx="288">
                  <c:v>44.245244473523172</c:v>
                </c:pt>
                <c:pt idx="289">
                  <c:v>44.171126868218572</c:v>
                </c:pt>
                <c:pt idx="290">
                  <c:v>39.943139679380991</c:v>
                </c:pt>
                <c:pt idx="291">
                  <c:v>42.29797910899255</c:v>
                </c:pt>
                <c:pt idx="292">
                  <c:v>41.143174121458451</c:v>
                </c:pt>
                <c:pt idx="293">
                  <c:v>41.705112956719596</c:v>
                </c:pt>
                <c:pt idx="294">
                  <c:v>37.743091565041453</c:v>
                </c:pt>
                <c:pt idx="295">
                  <c:v>37.849790758694986</c:v>
                </c:pt>
                <c:pt idx="296">
                  <c:v>39.221844761008533</c:v>
                </c:pt>
                <c:pt idx="297">
                  <c:v>38.775646603734472</c:v>
                </c:pt>
                <c:pt idx="298">
                  <c:v>38.536138444186044</c:v>
                </c:pt>
                <c:pt idx="299">
                  <c:v>40.306844264919221</c:v>
                </c:pt>
                <c:pt idx="300">
                  <c:v>38.99718229153364</c:v>
                </c:pt>
                <c:pt idx="301">
                  <c:v>39.889945699961466</c:v>
                </c:pt>
                <c:pt idx="302">
                  <c:v>38.358854304325313</c:v>
                </c:pt>
                <c:pt idx="303">
                  <c:v>39.742573995854478</c:v>
                </c:pt>
                <c:pt idx="304">
                  <c:v>40.017737122851308</c:v>
                </c:pt>
                <c:pt idx="305">
                  <c:v>39.310936472120495</c:v>
                </c:pt>
                <c:pt idx="306">
                  <c:v>39.367358025581296</c:v>
                </c:pt>
                <c:pt idx="307">
                  <c:v>39.102201181894571</c:v>
                </c:pt>
                <c:pt idx="308">
                  <c:v>37.436986557934226</c:v>
                </c:pt>
                <c:pt idx="309">
                  <c:v>40.743000577707853</c:v>
                </c:pt>
                <c:pt idx="310">
                  <c:v>39.404587483045034</c:v>
                </c:pt>
                <c:pt idx="311">
                  <c:v>38.286848673912935</c:v>
                </c:pt>
                <c:pt idx="312">
                  <c:v>41.55000660768394</c:v>
                </c:pt>
                <c:pt idx="313">
                  <c:v>42.350537199692234</c:v>
                </c:pt>
                <c:pt idx="314">
                  <c:v>41.611545383503653</c:v>
                </c:pt>
                <c:pt idx="315">
                  <c:v>41.611326759370073</c:v>
                </c:pt>
                <c:pt idx="316">
                  <c:v>42.393260619392969</c:v>
                </c:pt>
                <c:pt idx="317">
                  <c:v>41.67975742947236</c:v>
                </c:pt>
                <c:pt idx="318">
                  <c:v>41.852763977889943</c:v>
                </c:pt>
                <c:pt idx="319">
                  <c:v>41.156296243587661</c:v>
                </c:pt>
                <c:pt idx="320">
                  <c:v>41.521315509392892</c:v>
                </c:pt>
                <c:pt idx="321">
                  <c:v>41.831384238779698</c:v>
                </c:pt>
                <c:pt idx="322">
                  <c:v>42.265289627030249</c:v>
                </c:pt>
                <c:pt idx="323">
                  <c:v>40.917660425390636</c:v>
                </c:pt>
                <c:pt idx="324">
                  <c:v>41.853370486288732</c:v>
                </c:pt>
                <c:pt idx="325">
                  <c:v>40.628533246339749</c:v>
                </c:pt>
                <c:pt idx="326">
                  <c:v>42.154319111622172</c:v>
                </c:pt>
                <c:pt idx="327">
                  <c:v>41.930586147195577</c:v>
                </c:pt>
                <c:pt idx="328">
                  <c:v>41.067755094949725</c:v>
                </c:pt>
                <c:pt idx="329">
                  <c:v>41.70514004176259</c:v>
                </c:pt>
                <c:pt idx="330">
                  <c:v>42.263834904155097</c:v>
                </c:pt>
                <c:pt idx="331">
                  <c:v>39.898654615347255</c:v>
                </c:pt>
                <c:pt idx="332">
                  <c:v>41.593599052079341</c:v>
                </c:pt>
                <c:pt idx="333">
                  <c:v>42.022500321416935</c:v>
                </c:pt>
                <c:pt idx="334">
                  <c:v>41.384108378658198</c:v>
                </c:pt>
                <c:pt idx="335">
                  <c:v>42.444254668795381</c:v>
                </c:pt>
                <c:pt idx="336">
                  <c:v>41.083768524680721</c:v>
                </c:pt>
                <c:pt idx="337">
                  <c:v>41.786887105802755</c:v>
                </c:pt>
                <c:pt idx="338">
                  <c:v>43.152549258034306</c:v>
                </c:pt>
                <c:pt idx="339">
                  <c:v>39.33452192526056</c:v>
                </c:pt>
                <c:pt idx="340">
                  <c:v>40.685727810786176</c:v>
                </c:pt>
                <c:pt idx="341">
                  <c:v>40.204957859513932</c:v>
                </c:pt>
                <c:pt idx="342">
                  <c:v>41.519382918098707</c:v>
                </c:pt>
                <c:pt idx="343">
                  <c:v>43.524873838817285</c:v>
                </c:pt>
                <c:pt idx="344">
                  <c:v>39.48264996152961</c:v>
                </c:pt>
                <c:pt idx="345">
                  <c:v>41.464699193151283</c:v>
                </c:pt>
                <c:pt idx="346">
                  <c:v>39.923974370068287</c:v>
                </c:pt>
                <c:pt idx="347">
                  <c:v>39.053064341813979</c:v>
                </c:pt>
                <c:pt idx="348">
                  <c:v>39.817851229369246</c:v>
                </c:pt>
                <c:pt idx="349">
                  <c:v>42.068214440569918</c:v>
                </c:pt>
                <c:pt idx="350">
                  <c:v>41.872960490254272</c:v>
                </c:pt>
                <c:pt idx="351">
                  <c:v>41.770019531223326</c:v>
                </c:pt>
                <c:pt idx="352">
                  <c:v>42.05894609731871</c:v>
                </c:pt>
                <c:pt idx="353">
                  <c:v>39.652252309801888</c:v>
                </c:pt>
                <c:pt idx="354">
                  <c:v>41.762976708338201</c:v>
                </c:pt>
                <c:pt idx="355">
                  <c:v>40.856661127026612</c:v>
                </c:pt>
                <c:pt idx="356">
                  <c:v>42.516344747726798</c:v>
                </c:pt>
                <c:pt idx="357">
                  <c:v>40.804392297516287</c:v>
                </c:pt>
                <c:pt idx="358">
                  <c:v>41.22661732096531</c:v>
                </c:pt>
                <c:pt idx="359">
                  <c:v>41.621373938570883</c:v>
                </c:pt>
                <c:pt idx="360">
                  <c:v>42.583149649351384</c:v>
                </c:pt>
                <c:pt idx="361">
                  <c:v>43.915377215125609</c:v>
                </c:pt>
                <c:pt idx="362">
                  <c:v>43.835744827818175</c:v>
                </c:pt>
                <c:pt idx="363">
                  <c:v>42.328338898110495</c:v>
                </c:pt>
                <c:pt idx="364">
                  <c:v>40.543543523182507</c:v>
                </c:pt>
                <c:pt idx="365">
                  <c:v>40.254364396386983</c:v>
                </c:pt>
                <c:pt idx="366">
                  <c:v>42.336450906238923</c:v>
                </c:pt>
                <c:pt idx="367">
                  <c:v>38.756345934687559</c:v>
                </c:pt>
                <c:pt idx="368">
                  <c:v>41.648656883858351</c:v>
                </c:pt>
                <c:pt idx="369">
                  <c:v>40.621600986587211</c:v>
                </c:pt>
                <c:pt idx="370">
                  <c:v>41.230343009213655</c:v>
                </c:pt>
                <c:pt idx="371">
                  <c:v>40.757080013894566</c:v>
                </c:pt>
                <c:pt idx="372">
                  <c:v>41.266002209728136</c:v>
                </c:pt>
                <c:pt idx="373">
                  <c:v>40.157243201443819</c:v>
                </c:pt>
                <c:pt idx="374">
                  <c:v>40.747262525755673</c:v>
                </c:pt>
                <c:pt idx="375">
                  <c:v>37.955960602620593</c:v>
                </c:pt>
                <c:pt idx="376">
                  <c:v>38.310760397717637</c:v>
                </c:pt>
                <c:pt idx="377">
                  <c:v>37.816604001897325</c:v>
                </c:pt>
                <c:pt idx="378">
                  <c:v>38.278834721762159</c:v>
                </c:pt>
                <c:pt idx="379">
                  <c:v>37.710204194799061</c:v>
                </c:pt>
                <c:pt idx="380">
                  <c:v>40.679664684378537</c:v>
                </c:pt>
                <c:pt idx="381">
                  <c:v>40.873743417492193</c:v>
                </c:pt>
                <c:pt idx="382">
                  <c:v>37.550219635931768</c:v>
                </c:pt>
                <c:pt idx="383">
                  <c:v>40.871811721049262</c:v>
                </c:pt>
                <c:pt idx="384">
                  <c:v>40.168891391920312</c:v>
                </c:pt>
                <c:pt idx="385">
                  <c:v>38.971063936245677</c:v>
                </c:pt>
                <c:pt idx="386">
                  <c:v>39.436348693556859</c:v>
                </c:pt>
                <c:pt idx="387">
                  <c:v>39.256258939676755</c:v>
                </c:pt>
                <c:pt idx="388">
                  <c:v>39.525662862046367</c:v>
                </c:pt>
                <c:pt idx="389">
                  <c:v>41.183435291888415</c:v>
                </c:pt>
                <c:pt idx="390">
                  <c:v>39.711734006333671</c:v>
                </c:pt>
                <c:pt idx="391">
                  <c:v>39.003378961295184</c:v>
                </c:pt>
                <c:pt idx="392">
                  <c:v>38.451869119218905</c:v>
                </c:pt>
                <c:pt idx="393">
                  <c:v>40.198725750117518</c:v>
                </c:pt>
                <c:pt idx="394">
                  <c:v>38.957752483190475</c:v>
                </c:pt>
                <c:pt idx="395">
                  <c:v>38.78821930779332</c:v>
                </c:pt>
                <c:pt idx="396">
                  <c:v>39.508513744535151</c:v>
                </c:pt>
                <c:pt idx="397">
                  <c:v>39.88026690421222</c:v>
                </c:pt>
                <c:pt idx="398">
                  <c:v>39.371924017820447</c:v>
                </c:pt>
                <c:pt idx="399">
                  <c:v>40.44593736721545</c:v>
                </c:pt>
                <c:pt idx="400">
                  <c:v>40.097033099952121</c:v>
                </c:pt>
                <c:pt idx="401">
                  <c:v>38.515216249783926</c:v>
                </c:pt>
                <c:pt idx="402">
                  <c:v>40.339404701400177</c:v>
                </c:pt>
                <c:pt idx="403">
                  <c:v>39.376066191600223</c:v>
                </c:pt>
                <c:pt idx="404">
                  <c:v>40.706027052257518</c:v>
                </c:pt>
                <c:pt idx="405">
                  <c:v>37.791812029747966</c:v>
                </c:pt>
                <c:pt idx="406">
                  <c:v>38.896593980999342</c:v>
                </c:pt>
                <c:pt idx="407">
                  <c:v>38.282143200314927</c:v>
                </c:pt>
                <c:pt idx="408">
                  <c:v>36.423030983617352</c:v>
                </c:pt>
                <c:pt idx="409">
                  <c:v>37.49869577567344</c:v>
                </c:pt>
                <c:pt idx="410">
                  <c:v>41.175464626648179</c:v>
                </c:pt>
                <c:pt idx="411">
                  <c:v>38.614478014033978</c:v>
                </c:pt>
                <c:pt idx="412">
                  <c:v>36.795896499295949</c:v>
                </c:pt>
                <c:pt idx="413">
                  <c:v>37.881994506146512</c:v>
                </c:pt>
                <c:pt idx="414">
                  <c:v>36.818767404208131</c:v>
                </c:pt>
                <c:pt idx="415">
                  <c:v>39.315633075996061</c:v>
                </c:pt>
                <c:pt idx="416">
                  <c:v>40.452020310538984</c:v>
                </c:pt>
                <c:pt idx="417">
                  <c:v>38.017797479825411</c:v>
                </c:pt>
                <c:pt idx="418">
                  <c:v>38.525720668624679</c:v>
                </c:pt>
                <c:pt idx="419">
                  <c:v>38.581048362170954</c:v>
                </c:pt>
                <c:pt idx="420">
                  <c:v>40.532811138705135</c:v>
                </c:pt>
                <c:pt idx="421">
                  <c:v>38.160296224263135</c:v>
                </c:pt>
                <c:pt idx="422">
                  <c:v>38.322900377607709</c:v>
                </c:pt>
                <c:pt idx="423">
                  <c:v>37.243595326203916</c:v>
                </c:pt>
                <c:pt idx="424">
                  <c:v>37.110186154471037</c:v>
                </c:pt>
                <c:pt idx="425">
                  <c:v>37.597107627408754</c:v>
                </c:pt>
                <c:pt idx="426">
                  <c:v>37.296851197979308</c:v>
                </c:pt>
                <c:pt idx="427">
                  <c:v>38.481147029648334</c:v>
                </c:pt>
                <c:pt idx="428">
                  <c:v>36.805323201203855</c:v>
                </c:pt>
                <c:pt idx="429">
                  <c:v>39.548967918899251</c:v>
                </c:pt>
                <c:pt idx="430">
                  <c:v>36.931865022418634</c:v>
                </c:pt>
                <c:pt idx="431">
                  <c:v>37.796896473573078</c:v>
                </c:pt>
                <c:pt idx="432">
                  <c:v>41.215837553957364</c:v>
                </c:pt>
                <c:pt idx="433">
                  <c:v>39.493326448311713</c:v>
                </c:pt>
                <c:pt idx="434">
                  <c:v>37.453262663037499</c:v>
                </c:pt>
                <c:pt idx="435">
                  <c:v>39.03137628531298</c:v>
                </c:pt>
                <c:pt idx="436">
                  <c:v>38.114737418748035</c:v>
                </c:pt>
                <c:pt idx="437">
                  <c:v>39.486915040991377</c:v>
                </c:pt>
                <c:pt idx="438">
                  <c:v>38.200016241513488</c:v>
                </c:pt>
                <c:pt idx="439">
                  <c:v>38.609989411997731</c:v>
                </c:pt>
                <c:pt idx="440">
                  <c:v>41.477426447729052</c:v>
                </c:pt>
                <c:pt idx="441">
                  <c:v>37.953447391686865</c:v>
                </c:pt>
                <c:pt idx="442">
                  <c:v>41.384665207492532</c:v>
                </c:pt>
                <c:pt idx="443">
                  <c:v>38.73193375893544</c:v>
                </c:pt>
                <c:pt idx="444">
                  <c:v>38.417002541981574</c:v>
                </c:pt>
                <c:pt idx="445">
                  <c:v>39.876032218013627</c:v>
                </c:pt>
                <c:pt idx="446">
                  <c:v>37.539227278067926</c:v>
                </c:pt>
                <c:pt idx="447">
                  <c:v>38.601206313446248</c:v>
                </c:pt>
                <c:pt idx="448">
                  <c:v>36.968105716402661</c:v>
                </c:pt>
                <c:pt idx="449">
                  <c:v>41.61682387851328</c:v>
                </c:pt>
                <c:pt idx="450">
                  <c:v>40.778528250191961</c:v>
                </c:pt>
                <c:pt idx="451">
                  <c:v>38.888587222199703</c:v>
                </c:pt>
                <c:pt idx="452">
                  <c:v>39.173220972126558</c:v>
                </c:pt>
                <c:pt idx="453">
                  <c:v>40.357336294325869</c:v>
                </c:pt>
                <c:pt idx="454">
                  <c:v>40.98180450120784</c:v>
                </c:pt>
                <c:pt idx="455">
                  <c:v>39.714860918353395</c:v>
                </c:pt>
                <c:pt idx="456">
                  <c:v>37.892667088191061</c:v>
                </c:pt>
                <c:pt idx="457">
                  <c:v>40.679954712258073</c:v>
                </c:pt>
                <c:pt idx="458">
                  <c:v>38.619856002844763</c:v>
                </c:pt>
                <c:pt idx="459">
                  <c:v>39.93802831744123</c:v>
                </c:pt>
                <c:pt idx="460">
                  <c:v>39.769211990927218</c:v>
                </c:pt>
                <c:pt idx="461">
                  <c:v>41.143645575071645</c:v>
                </c:pt>
                <c:pt idx="462">
                  <c:v>38.152193421601154</c:v>
                </c:pt>
                <c:pt idx="463">
                  <c:v>38.933869542657831</c:v>
                </c:pt>
                <c:pt idx="464">
                  <c:v>42.043807585254804</c:v>
                </c:pt>
                <c:pt idx="465">
                  <c:v>40.113917539322934</c:v>
                </c:pt>
                <c:pt idx="466">
                  <c:v>38.608281276021174</c:v>
                </c:pt>
                <c:pt idx="467">
                  <c:v>39.516186309574941</c:v>
                </c:pt>
                <c:pt idx="468">
                  <c:v>40.762118103657812</c:v>
                </c:pt>
                <c:pt idx="469">
                  <c:v>40.732564764176644</c:v>
                </c:pt>
                <c:pt idx="470">
                  <c:v>39.784080212450931</c:v>
                </c:pt>
                <c:pt idx="471">
                  <c:v>39.788590962543026</c:v>
                </c:pt>
                <c:pt idx="472">
                  <c:v>40.408034555994483</c:v>
                </c:pt>
                <c:pt idx="473">
                  <c:v>40.527573380682256</c:v>
                </c:pt>
                <c:pt idx="474">
                  <c:v>40.848653059793129</c:v>
                </c:pt>
                <c:pt idx="475">
                  <c:v>40.768690211176747</c:v>
                </c:pt>
                <c:pt idx="476">
                  <c:v>41.01141418322274</c:v>
                </c:pt>
                <c:pt idx="477">
                  <c:v>39.55112686435951</c:v>
                </c:pt>
                <c:pt idx="478">
                  <c:v>40.273740554963076</c:v>
                </c:pt>
                <c:pt idx="479">
                  <c:v>41.043546908175855</c:v>
                </c:pt>
                <c:pt idx="480">
                  <c:v>41.869941981181448</c:v>
                </c:pt>
                <c:pt idx="481">
                  <c:v>39.425269571823399</c:v>
                </c:pt>
                <c:pt idx="482">
                  <c:v>42.024736148207658</c:v>
                </c:pt>
                <c:pt idx="483">
                  <c:v>40.14923242770152</c:v>
                </c:pt>
                <c:pt idx="484">
                  <c:v>40.583896471881729</c:v>
                </c:pt>
                <c:pt idx="485">
                  <c:v>39.486475421037291</c:v>
                </c:pt>
                <c:pt idx="486">
                  <c:v>39.061534349612408</c:v>
                </c:pt>
                <c:pt idx="487">
                  <c:v>40.424274724524722</c:v>
                </c:pt>
                <c:pt idx="488">
                  <c:v>42.345128910520387</c:v>
                </c:pt>
                <c:pt idx="489">
                  <c:v>41.549856156820667</c:v>
                </c:pt>
                <c:pt idx="490">
                  <c:v>41.737869764241637</c:v>
                </c:pt>
                <c:pt idx="491">
                  <c:v>39.752844436796501</c:v>
                </c:pt>
                <c:pt idx="492">
                  <c:v>40.762539354301197</c:v>
                </c:pt>
                <c:pt idx="493">
                  <c:v>40.492434702354139</c:v>
                </c:pt>
                <c:pt idx="494">
                  <c:v>40.64601571525268</c:v>
                </c:pt>
                <c:pt idx="495">
                  <c:v>40.666768254396132</c:v>
                </c:pt>
                <c:pt idx="496">
                  <c:v>41.339710655404517</c:v>
                </c:pt>
                <c:pt idx="497">
                  <c:v>41.847737978284307</c:v>
                </c:pt>
                <c:pt idx="498">
                  <c:v>41.700904059331883</c:v>
                </c:pt>
                <c:pt idx="499">
                  <c:v>41.209889461486959</c:v>
                </c:pt>
                <c:pt idx="500">
                  <c:v>42.396787003020123</c:v>
                </c:pt>
                <c:pt idx="501">
                  <c:v>42.277460472826029</c:v>
                </c:pt>
                <c:pt idx="502">
                  <c:v>45.471382158372705</c:v>
                </c:pt>
                <c:pt idx="503">
                  <c:v>42.00070672236442</c:v>
                </c:pt>
                <c:pt idx="504">
                  <c:v>42.30752711111424</c:v>
                </c:pt>
                <c:pt idx="505">
                  <c:v>41.261221220061806</c:v>
                </c:pt>
                <c:pt idx="506">
                  <c:v>39.273640968692206</c:v>
                </c:pt>
                <c:pt idx="507">
                  <c:v>43.054923813966141</c:v>
                </c:pt>
                <c:pt idx="508">
                  <c:v>41.789783401704177</c:v>
                </c:pt>
                <c:pt idx="509">
                  <c:v>39.686181190424378</c:v>
                </c:pt>
                <c:pt idx="510">
                  <c:v>41.3465356738906</c:v>
                </c:pt>
                <c:pt idx="511">
                  <c:v>41.416832981105642</c:v>
                </c:pt>
                <c:pt idx="512">
                  <c:v>41.465237259645953</c:v>
                </c:pt>
                <c:pt idx="513">
                  <c:v>40.348718118745715</c:v>
                </c:pt>
                <c:pt idx="514">
                  <c:v>41.632524492024594</c:v>
                </c:pt>
                <c:pt idx="515">
                  <c:v>42.681465681935279</c:v>
                </c:pt>
                <c:pt idx="516">
                  <c:v>41.137343870298082</c:v>
                </c:pt>
                <c:pt idx="517">
                  <c:v>40.885473293713943</c:v>
                </c:pt>
                <c:pt idx="518">
                  <c:v>43.5894969160315</c:v>
                </c:pt>
                <c:pt idx="519">
                  <c:v>40.566482575651484</c:v>
                </c:pt>
                <c:pt idx="520">
                  <c:v>43.348860574581913</c:v>
                </c:pt>
                <c:pt idx="521">
                  <c:v>41.593186801426171</c:v>
                </c:pt>
                <c:pt idx="522">
                  <c:v>43.240679411862168</c:v>
                </c:pt>
                <c:pt idx="523">
                  <c:v>42.081950502325988</c:v>
                </c:pt>
                <c:pt idx="524">
                  <c:v>41.460875791995804</c:v>
                </c:pt>
                <c:pt idx="525">
                  <c:v>41.95842542025671</c:v>
                </c:pt>
                <c:pt idx="526">
                  <c:v>42.704607917618823</c:v>
                </c:pt>
                <c:pt idx="527">
                  <c:v>40.639022813131099</c:v>
                </c:pt>
                <c:pt idx="528">
                  <c:v>39.66048858984496</c:v>
                </c:pt>
                <c:pt idx="529">
                  <c:v>43.786570340986948</c:v>
                </c:pt>
                <c:pt idx="530">
                  <c:v>40.465428422163477</c:v>
                </c:pt>
                <c:pt idx="531">
                  <c:v>40.641101400892829</c:v>
                </c:pt>
                <c:pt idx="532">
                  <c:v>40.577110549311698</c:v>
                </c:pt>
                <c:pt idx="533">
                  <c:v>42.930252186957908</c:v>
                </c:pt>
                <c:pt idx="534">
                  <c:v>44.757027303009771</c:v>
                </c:pt>
                <c:pt idx="535">
                  <c:v>42.386027243453015</c:v>
                </c:pt>
                <c:pt idx="536">
                  <c:v>42.234364318797894</c:v>
                </c:pt>
                <c:pt idx="537">
                  <c:v>41.811392266156098</c:v>
                </c:pt>
                <c:pt idx="538">
                  <c:v>41.421320717637236</c:v>
                </c:pt>
                <c:pt idx="539">
                  <c:v>44.807742493458527</c:v>
                </c:pt>
                <c:pt idx="540">
                  <c:v>43.569227090067166</c:v>
                </c:pt>
                <c:pt idx="541">
                  <c:v>42.183625541586139</c:v>
                </c:pt>
                <c:pt idx="542">
                  <c:v>44.416614109749851</c:v>
                </c:pt>
                <c:pt idx="543">
                  <c:v>41.566157460430219</c:v>
                </c:pt>
                <c:pt idx="544">
                  <c:v>45.716217532359344</c:v>
                </c:pt>
                <c:pt idx="545">
                  <c:v>40.422846719192911</c:v>
                </c:pt>
                <c:pt idx="546">
                  <c:v>43.281801163331117</c:v>
                </c:pt>
                <c:pt idx="547">
                  <c:v>43.080655858718103</c:v>
                </c:pt>
                <c:pt idx="548">
                  <c:v>46.229544031849862</c:v>
                </c:pt>
                <c:pt idx="549">
                  <c:v>43.659296041757436</c:v>
                </c:pt>
                <c:pt idx="550">
                  <c:v>42.076875218420945</c:v>
                </c:pt>
                <c:pt idx="551">
                  <c:v>43.51676581251823</c:v>
                </c:pt>
                <c:pt idx="552">
                  <c:v>44.700706995351055</c:v>
                </c:pt>
                <c:pt idx="553">
                  <c:v>43.654618430073619</c:v>
                </c:pt>
                <c:pt idx="554">
                  <c:v>43.391147871227091</c:v>
                </c:pt>
                <c:pt idx="555">
                  <c:v>40.890423353953345</c:v>
                </c:pt>
                <c:pt idx="556">
                  <c:v>40.351921871495612</c:v>
                </c:pt>
                <c:pt idx="557">
                  <c:v>44.780423136367183</c:v>
                </c:pt>
                <c:pt idx="558">
                  <c:v>41.881258521322259</c:v>
                </c:pt>
                <c:pt idx="559">
                  <c:v>45.426276061860847</c:v>
                </c:pt>
                <c:pt idx="560">
                  <c:v>43.335812102217837</c:v>
                </c:pt>
                <c:pt idx="561">
                  <c:v>41.828382056804791</c:v>
                </c:pt>
                <c:pt idx="562">
                  <c:v>41.002405345975824</c:v>
                </c:pt>
                <c:pt idx="563">
                  <c:v>41.115186780753085</c:v>
                </c:pt>
                <c:pt idx="564">
                  <c:v>42.590577989809589</c:v>
                </c:pt>
                <c:pt idx="565">
                  <c:v>42.268105514928763</c:v>
                </c:pt>
                <c:pt idx="566">
                  <c:v>41.966337260468549</c:v>
                </c:pt>
                <c:pt idx="567">
                  <c:v>40.481900877686499</c:v>
                </c:pt>
                <c:pt idx="568">
                  <c:v>39.103496022629109</c:v>
                </c:pt>
                <c:pt idx="569">
                  <c:v>44.19457608315961</c:v>
                </c:pt>
                <c:pt idx="570">
                  <c:v>44.460581800244597</c:v>
                </c:pt>
                <c:pt idx="571">
                  <c:v>42.196244698017502</c:v>
                </c:pt>
                <c:pt idx="572">
                  <c:v>42.014988941338196</c:v>
                </c:pt>
                <c:pt idx="573">
                  <c:v>45.400057922371253</c:v>
                </c:pt>
                <c:pt idx="574">
                  <c:v>43.790879376058484</c:v>
                </c:pt>
                <c:pt idx="575">
                  <c:v>42.930249538199313</c:v>
                </c:pt>
                <c:pt idx="576">
                  <c:v>42.709338450774148</c:v>
                </c:pt>
                <c:pt idx="577">
                  <c:v>40.958503452239007</c:v>
                </c:pt>
                <c:pt idx="578">
                  <c:v>46.063555824967885</c:v>
                </c:pt>
                <c:pt idx="579">
                  <c:v>43.473075072064169</c:v>
                </c:pt>
                <c:pt idx="580">
                  <c:v>43.430570194810024</c:v>
                </c:pt>
                <c:pt idx="581">
                  <c:v>40.858698813698041</c:v>
                </c:pt>
                <c:pt idx="582">
                  <c:v>40.514845488637732</c:v>
                </c:pt>
                <c:pt idx="583">
                  <c:v>43.075160672996162</c:v>
                </c:pt>
                <c:pt idx="584">
                  <c:v>41.320191322199179</c:v>
                </c:pt>
                <c:pt idx="585">
                  <c:v>42.917886107127863</c:v>
                </c:pt>
                <c:pt idx="586">
                  <c:v>41.566208238845718</c:v>
                </c:pt>
                <c:pt idx="587">
                  <c:v>41.263863441882407</c:v>
                </c:pt>
                <c:pt idx="588">
                  <c:v>40.588289616851014</c:v>
                </c:pt>
                <c:pt idx="589">
                  <c:v>42.801322541825961</c:v>
                </c:pt>
                <c:pt idx="590">
                  <c:v>42.201151142367785</c:v>
                </c:pt>
                <c:pt idx="591">
                  <c:v>41.50313482864</c:v>
                </c:pt>
                <c:pt idx="592">
                  <c:v>41.08708222655649</c:v>
                </c:pt>
                <c:pt idx="593">
                  <c:v>40.819131199352526</c:v>
                </c:pt>
                <c:pt idx="594">
                  <c:v>42.140570563234483</c:v>
                </c:pt>
                <c:pt idx="595">
                  <c:v>43.100991629179241</c:v>
                </c:pt>
                <c:pt idx="596">
                  <c:v>41.901441971077723</c:v>
                </c:pt>
                <c:pt idx="597">
                  <c:v>40.170675343092732</c:v>
                </c:pt>
                <c:pt idx="598">
                  <c:v>39.976420500476216</c:v>
                </c:pt>
                <c:pt idx="599">
                  <c:v>41.111976077723568</c:v>
                </c:pt>
                <c:pt idx="600">
                  <c:v>39.578453411350822</c:v>
                </c:pt>
                <c:pt idx="601">
                  <c:v>39.75532936014384</c:v>
                </c:pt>
                <c:pt idx="602">
                  <c:v>40.401794363484363</c:v>
                </c:pt>
                <c:pt idx="603">
                  <c:v>40.809340107566172</c:v>
                </c:pt>
                <c:pt idx="604">
                  <c:v>40.661501830809542</c:v>
                </c:pt>
                <c:pt idx="605">
                  <c:v>41.502747186513147</c:v>
                </c:pt>
                <c:pt idx="606">
                  <c:v>42.704489454457871</c:v>
                </c:pt>
                <c:pt idx="607">
                  <c:v>40.154003985235455</c:v>
                </c:pt>
                <c:pt idx="608">
                  <c:v>41.746332982560816</c:v>
                </c:pt>
                <c:pt idx="609">
                  <c:v>42.210352112317132</c:v>
                </c:pt>
                <c:pt idx="610">
                  <c:v>42.041391554052872</c:v>
                </c:pt>
                <c:pt idx="611">
                  <c:v>44.544261786398714</c:v>
                </c:pt>
                <c:pt idx="612">
                  <c:v>47.158446522996336</c:v>
                </c:pt>
                <c:pt idx="613">
                  <c:v>41.791041225264003</c:v>
                </c:pt>
                <c:pt idx="614">
                  <c:v>45.631048074046753</c:v>
                </c:pt>
                <c:pt idx="615">
                  <c:v>42.05533454449499</c:v>
                </c:pt>
                <c:pt idx="616">
                  <c:v>40.044465404044139</c:v>
                </c:pt>
                <c:pt idx="617">
                  <c:v>41.149028618306865</c:v>
                </c:pt>
                <c:pt idx="618">
                  <c:v>41.051524749613137</c:v>
                </c:pt>
                <c:pt idx="619">
                  <c:v>41.126074190237205</c:v>
                </c:pt>
                <c:pt idx="620">
                  <c:v>41.813494627126339</c:v>
                </c:pt>
                <c:pt idx="621">
                  <c:v>41.153585028452774</c:v>
                </c:pt>
                <c:pt idx="622">
                  <c:v>43.226774673251626</c:v>
                </c:pt>
                <c:pt idx="623">
                  <c:v>44.206214557903465</c:v>
                </c:pt>
                <c:pt idx="624">
                  <c:v>41.01338722893113</c:v>
                </c:pt>
                <c:pt idx="625">
                  <c:v>41.067078967202541</c:v>
                </c:pt>
                <c:pt idx="626">
                  <c:v>42.515101627819767</c:v>
                </c:pt>
                <c:pt idx="627">
                  <c:v>39.908442244156298</c:v>
                </c:pt>
                <c:pt idx="628">
                  <c:v>40.365068784066999</c:v>
                </c:pt>
                <c:pt idx="629">
                  <c:v>40.40932576318891</c:v>
                </c:pt>
                <c:pt idx="630">
                  <c:v>37.660960704388302</c:v>
                </c:pt>
                <c:pt idx="631">
                  <c:v>39.416070997711863</c:v>
                </c:pt>
                <c:pt idx="632">
                  <c:v>41.545478957234828</c:v>
                </c:pt>
                <c:pt idx="633">
                  <c:v>38.797946281739669</c:v>
                </c:pt>
                <c:pt idx="634">
                  <c:v>38.456622740839435</c:v>
                </c:pt>
                <c:pt idx="635">
                  <c:v>41.342941825713076</c:v>
                </c:pt>
                <c:pt idx="636">
                  <c:v>40.023480299173805</c:v>
                </c:pt>
                <c:pt idx="637">
                  <c:v>38.156444272075056</c:v>
                </c:pt>
                <c:pt idx="638">
                  <c:v>39.947449815244433</c:v>
                </c:pt>
                <c:pt idx="639">
                  <c:v>40.533282506291123</c:v>
                </c:pt>
                <c:pt idx="640">
                  <c:v>38.834482128379207</c:v>
                </c:pt>
                <c:pt idx="641">
                  <c:v>41.457596480997147</c:v>
                </c:pt>
                <c:pt idx="642">
                  <c:v>41.957288210243512</c:v>
                </c:pt>
                <c:pt idx="643">
                  <c:v>40.699509571532921</c:v>
                </c:pt>
                <c:pt idx="644">
                  <c:v>38.339208883645156</c:v>
                </c:pt>
                <c:pt idx="645">
                  <c:v>37.570885954578891</c:v>
                </c:pt>
                <c:pt idx="646">
                  <c:v>40.251495751888292</c:v>
                </c:pt>
                <c:pt idx="647">
                  <c:v>38.992504965107337</c:v>
                </c:pt>
                <c:pt idx="648">
                  <c:v>39.139546735104439</c:v>
                </c:pt>
                <c:pt idx="649">
                  <c:v>38.806527888902153</c:v>
                </c:pt>
                <c:pt idx="650">
                  <c:v>39.081015810098201</c:v>
                </c:pt>
                <c:pt idx="651">
                  <c:v>38.653359360598678</c:v>
                </c:pt>
                <c:pt idx="652">
                  <c:v>42.929181984407201</c:v>
                </c:pt>
                <c:pt idx="653">
                  <c:v>40.587521741790695</c:v>
                </c:pt>
                <c:pt idx="654">
                  <c:v>43.79149908857714</c:v>
                </c:pt>
                <c:pt idx="655">
                  <c:v>41.890211016700889</c:v>
                </c:pt>
                <c:pt idx="656">
                  <c:v>40.996666669654132</c:v>
                </c:pt>
                <c:pt idx="657">
                  <c:v>39.379881895441542</c:v>
                </c:pt>
                <c:pt idx="658">
                  <c:v>41.462417310461184</c:v>
                </c:pt>
                <c:pt idx="659">
                  <c:v>39.983760513655724</c:v>
                </c:pt>
                <c:pt idx="660">
                  <c:v>38.476913139088381</c:v>
                </c:pt>
                <c:pt idx="661">
                  <c:v>38.938959395315635</c:v>
                </c:pt>
                <c:pt idx="662">
                  <c:v>42.437991516512362</c:v>
                </c:pt>
                <c:pt idx="663">
                  <c:v>41.552814490059383</c:v>
                </c:pt>
                <c:pt idx="664">
                  <c:v>42.746865729953051</c:v>
                </c:pt>
                <c:pt idx="665">
                  <c:v>40.477689040743606</c:v>
                </c:pt>
                <c:pt idx="666">
                  <c:v>38.342640294913842</c:v>
                </c:pt>
                <c:pt idx="667">
                  <c:v>40.827806102197883</c:v>
                </c:pt>
                <c:pt idx="668">
                  <c:v>41.119651643888005</c:v>
                </c:pt>
                <c:pt idx="669">
                  <c:v>41.5245926127457</c:v>
                </c:pt>
                <c:pt idx="670">
                  <c:v>40.12719294249392</c:v>
                </c:pt>
                <c:pt idx="671">
                  <c:v>41.189822077120994</c:v>
                </c:pt>
                <c:pt idx="672">
                  <c:v>44.095885412513873</c:v>
                </c:pt>
                <c:pt idx="673">
                  <c:v>40.295591564538064</c:v>
                </c:pt>
                <c:pt idx="674">
                  <c:v>39.872024873482921</c:v>
                </c:pt>
                <c:pt idx="675">
                  <c:v>38.664108560780562</c:v>
                </c:pt>
                <c:pt idx="676">
                  <c:v>41.378248981441132</c:v>
                </c:pt>
                <c:pt idx="677">
                  <c:v>44.223913317113251</c:v>
                </c:pt>
                <c:pt idx="678">
                  <c:v>40.256891956395854</c:v>
                </c:pt>
                <c:pt idx="679">
                  <c:v>41.980856706049408</c:v>
                </c:pt>
                <c:pt idx="680">
                  <c:v>41.196027035093046</c:v>
                </c:pt>
                <c:pt idx="681">
                  <c:v>38.659911331920526</c:v>
                </c:pt>
                <c:pt idx="682">
                  <c:v>41.206167406489229</c:v>
                </c:pt>
                <c:pt idx="683">
                  <c:v>39.764677660353456</c:v>
                </c:pt>
                <c:pt idx="684">
                  <c:v>40.663099070405337</c:v>
                </c:pt>
                <c:pt idx="685">
                  <c:v>40.569100092644547</c:v>
                </c:pt>
                <c:pt idx="686">
                  <c:v>40.193348262832593</c:v>
                </c:pt>
                <c:pt idx="687">
                  <c:v>40.297173644575793</c:v>
                </c:pt>
                <c:pt idx="688">
                  <c:v>42.3381584629673</c:v>
                </c:pt>
                <c:pt idx="689">
                  <c:v>41.391404644676683</c:v>
                </c:pt>
                <c:pt idx="690">
                  <c:v>38.530883991804629</c:v>
                </c:pt>
                <c:pt idx="691">
                  <c:v>38.614254208125907</c:v>
                </c:pt>
                <c:pt idx="692">
                  <c:v>40.632916813462451</c:v>
                </c:pt>
                <c:pt idx="693">
                  <c:v>41.491010873659263</c:v>
                </c:pt>
                <c:pt idx="694">
                  <c:v>40.935801313893748</c:v>
                </c:pt>
                <c:pt idx="695">
                  <c:v>39.075440299228916</c:v>
                </c:pt>
                <c:pt idx="696">
                  <c:v>39.73741994141416</c:v>
                </c:pt>
                <c:pt idx="697">
                  <c:v>39.421068694660704</c:v>
                </c:pt>
                <c:pt idx="698">
                  <c:v>41.385327608588078</c:v>
                </c:pt>
                <c:pt idx="699">
                  <c:v>39.785114090331831</c:v>
                </c:pt>
                <c:pt idx="700">
                  <c:v>38.287599110335627</c:v>
                </c:pt>
                <c:pt idx="701">
                  <c:v>38.723669986543541</c:v>
                </c:pt>
                <c:pt idx="702">
                  <c:v>39.909857414183932</c:v>
                </c:pt>
                <c:pt idx="703">
                  <c:v>39.697033898890886</c:v>
                </c:pt>
                <c:pt idx="704">
                  <c:v>38.99969511425855</c:v>
                </c:pt>
                <c:pt idx="705">
                  <c:v>39.330454921356981</c:v>
                </c:pt>
                <c:pt idx="706">
                  <c:v>39.322409208740261</c:v>
                </c:pt>
                <c:pt idx="707">
                  <c:v>38.29635897795302</c:v>
                </c:pt>
                <c:pt idx="708">
                  <c:v>39.590277992360058</c:v>
                </c:pt>
                <c:pt idx="709">
                  <c:v>42.60265674056739</c:v>
                </c:pt>
                <c:pt idx="710">
                  <c:v>41.291657391963298</c:v>
                </c:pt>
                <c:pt idx="711">
                  <c:v>42.76445546542498</c:v>
                </c:pt>
                <c:pt idx="712">
                  <c:v>42.777683677789433</c:v>
                </c:pt>
                <c:pt idx="713">
                  <c:v>42.515331326467205</c:v>
                </c:pt>
                <c:pt idx="714">
                  <c:v>42.228493456968877</c:v>
                </c:pt>
                <c:pt idx="715">
                  <c:v>39.186571918169484</c:v>
                </c:pt>
                <c:pt idx="716">
                  <c:v>40.810838799573204</c:v>
                </c:pt>
                <c:pt idx="717">
                  <c:v>41.485688769602504</c:v>
                </c:pt>
                <c:pt idx="718">
                  <c:v>40.848343765036759</c:v>
                </c:pt>
                <c:pt idx="719">
                  <c:v>44.024527859603864</c:v>
                </c:pt>
                <c:pt idx="720">
                  <c:v>42.30556400518109</c:v>
                </c:pt>
                <c:pt idx="721">
                  <c:v>44.932820672645164</c:v>
                </c:pt>
                <c:pt idx="722">
                  <c:v>48.355320854564297</c:v>
                </c:pt>
                <c:pt idx="723">
                  <c:v>42.209476360234227</c:v>
                </c:pt>
                <c:pt idx="724">
                  <c:v>44.233922289893357</c:v>
                </c:pt>
                <c:pt idx="725">
                  <c:v>40.889948059812333</c:v>
                </c:pt>
                <c:pt idx="726">
                  <c:v>45.752962618718719</c:v>
                </c:pt>
                <c:pt idx="727">
                  <c:v>43.592523207496498</c:v>
                </c:pt>
                <c:pt idx="728">
                  <c:v>39.554665375207165</c:v>
                </c:pt>
                <c:pt idx="729">
                  <c:v>41.718241782131336</c:v>
                </c:pt>
                <c:pt idx="730">
                  <c:v>39.639763952959179</c:v>
                </c:pt>
                <c:pt idx="731">
                  <c:v>36.257380794626577</c:v>
                </c:pt>
                <c:pt idx="732">
                  <c:v>44.247518908816168</c:v>
                </c:pt>
                <c:pt idx="733">
                  <c:v>41.938606263736943</c:v>
                </c:pt>
                <c:pt idx="734">
                  <c:v>42.416041357571601</c:v>
                </c:pt>
                <c:pt idx="735">
                  <c:v>39.359515754929667</c:v>
                </c:pt>
                <c:pt idx="736">
                  <c:v>40.100380029142315</c:v>
                </c:pt>
                <c:pt idx="737">
                  <c:v>41.909266485109868</c:v>
                </c:pt>
                <c:pt idx="738">
                  <c:v>47.355107680233736</c:v>
                </c:pt>
                <c:pt idx="739">
                  <c:v>40.948188796189847</c:v>
                </c:pt>
                <c:pt idx="740">
                  <c:v>44.041126260642308</c:v>
                </c:pt>
                <c:pt idx="741">
                  <c:v>42.991423430265904</c:v>
                </c:pt>
                <c:pt idx="742">
                  <c:v>44.001951151020535</c:v>
                </c:pt>
                <c:pt idx="743">
                  <c:v>39.747584317038431</c:v>
                </c:pt>
                <c:pt idx="744">
                  <c:v>39.371805301063659</c:v>
                </c:pt>
                <c:pt idx="745">
                  <c:v>40.109593617092912</c:v>
                </c:pt>
                <c:pt idx="746">
                  <c:v>38.604615972491054</c:v>
                </c:pt>
                <c:pt idx="747">
                  <c:v>40.231674530491581</c:v>
                </c:pt>
                <c:pt idx="748">
                  <c:v>40.039713627681579</c:v>
                </c:pt>
                <c:pt idx="749">
                  <c:v>40.538441162651694</c:v>
                </c:pt>
                <c:pt idx="750">
                  <c:v>41.003452331339567</c:v>
                </c:pt>
                <c:pt idx="751">
                  <c:v>38.601127974121624</c:v>
                </c:pt>
                <c:pt idx="752">
                  <c:v>39.532071517237952</c:v>
                </c:pt>
                <c:pt idx="753">
                  <c:v>42.077537213037438</c:v>
                </c:pt>
                <c:pt idx="754">
                  <c:v>42.234157889757782</c:v>
                </c:pt>
                <c:pt idx="755">
                  <c:v>40.998500248106325</c:v>
                </c:pt>
                <c:pt idx="756">
                  <c:v>42.157769849024412</c:v>
                </c:pt>
                <c:pt idx="757">
                  <c:v>39.12375025061565</c:v>
                </c:pt>
                <c:pt idx="758">
                  <c:v>39.495747057446309</c:v>
                </c:pt>
                <c:pt idx="759">
                  <c:v>40.265320464784068</c:v>
                </c:pt>
                <c:pt idx="760">
                  <c:v>39.867148779415892</c:v>
                </c:pt>
                <c:pt idx="761">
                  <c:v>40.379081643136828</c:v>
                </c:pt>
                <c:pt idx="762">
                  <c:v>40.152349095838673</c:v>
                </c:pt>
                <c:pt idx="763">
                  <c:v>40.340883803552487</c:v>
                </c:pt>
                <c:pt idx="764">
                  <c:v>40.459359101735998</c:v>
                </c:pt>
                <c:pt idx="765">
                  <c:v>43.949937720977417</c:v>
                </c:pt>
                <c:pt idx="766">
                  <c:v>38.04219155383705</c:v>
                </c:pt>
                <c:pt idx="767">
                  <c:v>40.110157714968949</c:v>
                </c:pt>
                <c:pt idx="768">
                  <c:v>38.960487101256291</c:v>
                </c:pt>
                <c:pt idx="769">
                  <c:v>39.952108153409924</c:v>
                </c:pt>
                <c:pt idx="770">
                  <c:v>39.066547836121877</c:v>
                </c:pt>
                <c:pt idx="771">
                  <c:v>41.291163313450788</c:v>
                </c:pt>
                <c:pt idx="772">
                  <c:v>40.990420578024832</c:v>
                </c:pt>
                <c:pt idx="773">
                  <c:v>38.424483728862143</c:v>
                </c:pt>
                <c:pt idx="774">
                  <c:v>39.962670825280121</c:v>
                </c:pt>
                <c:pt idx="775">
                  <c:v>42.453086110208552</c:v>
                </c:pt>
                <c:pt idx="776">
                  <c:v>40.269097146016172</c:v>
                </c:pt>
                <c:pt idx="777">
                  <c:v>41.431287295287589</c:v>
                </c:pt>
                <c:pt idx="778">
                  <c:v>40.488534509202957</c:v>
                </c:pt>
                <c:pt idx="779">
                  <c:v>41.324212378588868</c:v>
                </c:pt>
                <c:pt idx="780">
                  <c:v>40.468638007411073</c:v>
                </c:pt>
                <c:pt idx="781">
                  <c:v>38.938211261817649</c:v>
                </c:pt>
                <c:pt idx="782">
                  <c:v>39.194071391956172</c:v>
                </c:pt>
                <c:pt idx="783">
                  <c:v>40.696060408851359</c:v>
                </c:pt>
                <c:pt idx="784">
                  <c:v>42.823581190723047</c:v>
                </c:pt>
                <c:pt idx="785">
                  <c:v>39.614023945669466</c:v>
                </c:pt>
                <c:pt idx="786">
                  <c:v>39.977212351567722</c:v>
                </c:pt>
                <c:pt idx="787">
                  <c:v>42.641474322032259</c:v>
                </c:pt>
                <c:pt idx="788">
                  <c:v>40.051968236855743</c:v>
                </c:pt>
                <c:pt idx="789">
                  <c:v>41.430428626589482</c:v>
                </c:pt>
                <c:pt idx="790">
                  <c:v>40.192697115881074</c:v>
                </c:pt>
                <c:pt idx="791">
                  <c:v>42.972733731665407</c:v>
                </c:pt>
                <c:pt idx="792">
                  <c:v>40.127729601032399</c:v>
                </c:pt>
                <c:pt idx="793">
                  <c:v>39.510096137882627</c:v>
                </c:pt>
                <c:pt idx="794">
                  <c:v>40.349436685664898</c:v>
                </c:pt>
                <c:pt idx="795">
                  <c:v>39.738024684612519</c:v>
                </c:pt>
                <c:pt idx="796">
                  <c:v>39.793600832415031</c:v>
                </c:pt>
                <c:pt idx="797">
                  <c:v>39.577240728069455</c:v>
                </c:pt>
                <c:pt idx="798">
                  <c:v>39.674574386345171</c:v>
                </c:pt>
                <c:pt idx="799">
                  <c:v>38.962972758239189</c:v>
                </c:pt>
                <c:pt idx="800">
                  <c:v>39.173965400930079</c:v>
                </c:pt>
                <c:pt idx="801">
                  <c:v>38.924953423163792</c:v>
                </c:pt>
                <c:pt idx="802">
                  <c:v>40.650800722031924</c:v>
                </c:pt>
                <c:pt idx="803">
                  <c:v>39.401708067195024</c:v>
                </c:pt>
                <c:pt idx="804">
                  <c:v>39.382884586165865</c:v>
                </c:pt>
                <c:pt idx="805">
                  <c:v>39.723203448523215</c:v>
                </c:pt>
                <c:pt idx="806">
                  <c:v>38.643020965712772</c:v>
                </c:pt>
                <c:pt idx="807">
                  <c:v>38.832724813424669</c:v>
                </c:pt>
                <c:pt idx="808">
                  <c:v>38.953654747745134</c:v>
                </c:pt>
                <c:pt idx="809">
                  <c:v>40.12140997973502</c:v>
                </c:pt>
                <c:pt idx="810">
                  <c:v>40.639657781798277</c:v>
                </c:pt>
                <c:pt idx="811">
                  <c:v>41.5719148755026</c:v>
                </c:pt>
                <c:pt idx="812">
                  <c:v>39.066804910000847</c:v>
                </c:pt>
                <c:pt idx="813">
                  <c:v>38.781329681462466</c:v>
                </c:pt>
                <c:pt idx="814">
                  <c:v>38.614101623047794</c:v>
                </c:pt>
                <c:pt idx="815">
                  <c:v>38.140025017116926</c:v>
                </c:pt>
                <c:pt idx="816">
                  <c:v>40.619140585939356</c:v>
                </c:pt>
                <c:pt idx="817">
                  <c:v>38.471650354672406</c:v>
                </c:pt>
                <c:pt idx="818">
                  <c:v>40.246855206776218</c:v>
                </c:pt>
                <c:pt idx="819">
                  <c:v>39.344100264030423</c:v>
                </c:pt>
                <c:pt idx="820">
                  <c:v>40.249996400058464</c:v>
                </c:pt>
                <c:pt idx="821">
                  <c:v>38.016553424214031</c:v>
                </c:pt>
                <c:pt idx="822">
                  <c:v>38.171297492999159</c:v>
                </c:pt>
                <c:pt idx="823">
                  <c:v>39.234543515025912</c:v>
                </c:pt>
                <c:pt idx="824">
                  <c:v>40.014509627622054</c:v>
                </c:pt>
                <c:pt idx="825">
                  <c:v>39.779398216398505</c:v>
                </c:pt>
                <c:pt idx="826">
                  <c:v>38.632860062711693</c:v>
                </c:pt>
                <c:pt idx="827">
                  <c:v>39.969666354812617</c:v>
                </c:pt>
                <c:pt idx="828">
                  <c:v>39.029950294368263</c:v>
                </c:pt>
                <c:pt idx="829">
                  <c:v>39.330962682553775</c:v>
                </c:pt>
                <c:pt idx="830">
                  <c:v>39.145183155674232</c:v>
                </c:pt>
                <c:pt idx="831">
                  <c:v>39.128886931121208</c:v>
                </c:pt>
                <c:pt idx="832">
                  <c:v>40.274834594724197</c:v>
                </c:pt>
                <c:pt idx="833">
                  <c:v>37.976467552002021</c:v>
                </c:pt>
                <c:pt idx="834">
                  <c:v>38.54735898849907</c:v>
                </c:pt>
                <c:pt idx="835">
                  <c:v>39.014991700040291</c:v>
                </c:pt>
                <c:pt idx="836">
                  <c:v>38.948903160150607</c:v>
                </c:pt>
                <c:pt idx="837">
                  <c:v>41.153266119934905</c:v>
                </c:pt>
                <c:pt idx="838">
                  <c:v>39.114851145921421</c:v>
                </c:pt>
                <c:pt idx="839">
                  <c:v>40.475224248287361</c:v>
                </c:pt>
                <c:pt idx="840">
                  <c:v>42.446084012067949</c:v>
                </c:pt>
                <c:pt idx="841">
                  <c:v>38.169779818857684</c:v>
                </c:pt>
                <c:pt idx="842">
                  <c:v>39.140649776017149</c:v>
                </c:pt>
                <c:pt idx="843">
                  <c:v>39.181794620649711</c:v>
                </c:pt>
                <c:pt idx="844">
                  <c:v>39.090535468866207</c:v>
                </c:pt>
                <c:pt idx="845">
                  <c:v>39.389239778686985</c:v>
                </c:pt>
                <c:pt idx="846">
                  <c:v>39.930223313919491</c:v>
                </c:pt>
                <c:pt idx="847">
                  <c:v>40.239086281773922</c:v>
                </c:pt>
                <c:pt idx="848">
                  <c:v>38.898299938399326</c:v>
                </c:pt>
                <c:pt idx="849">
                  <c:v>39.33396710534894</c:v>
                </c:pt>
                <c:pt idx="850">
                  <c:v>42.529958821546757</c:v>
                </c:pt>
                <c:pt idx="851">
                  <c:v>41.467374946559147</c:v>
                </c:pt>
                <c:pt idx="852">
                  <c:v>39.836001665799166</c:v>
                </c:pt>
                <c:pt idx="853">
                  <c:v>39.864615722013909</c:v>
                </c:pt>
                <c:pt idx="854">
                  <c:v>38.046410117262702</c:v>
                </c:pt>
                <c:pt idx="855">
                  <c:v>39.061799821745744</c:v>
                </c:pt>
                <c:pt idx="856">
                  <c:v>41.739903105416808</c:v>
                </c:pt>
                <c:pt idx="857">
                  <c:v>39.664374034854248</c:v>
                </c:pt>
                <c:pt idx="858">
                  <c:v>37.665095121958842</c:v>
                </c:pt>
                <c:pt idx="859">
                  <c:v>38.518968752930739</c:v>
                </c:pt>
                <c:pt idx="860">
                  <c:v>39.462396271959278</c:v>
                </c:pt>
                <c:pt idx="861">
                  <c:v>40.312969126179915</c:v>
                </c:pt>
                <c:pt idx="862">
                  <c:v>40.273816592487719</c:v>
                </c:pt>
                <c:pt idx="863">
                  <c:v>38.472973056930677</c:v>
                </c:pt>
                <c:pt idx="864">
                  <c:v>39.789385625340955</c:v>
                </c:pt>
                <c:pt idx="865">
                  <c:v>42.24094565429219</c:v>
                </c:pt>
                <c:pt idx="866">
                  <c:v>40.461372814050165</c:v>
                </c:pt>
                <c:pt idx="867">
                  <c:v>38.666464117510507</c:v>
                </c:pt>
                <c:pt idx="868">
                  <c:v>39.650506324089193</c:v>
                </c:pt>
                <c:pt idx="869">
                  <c:v>40.135757115137508</c:v>
                </c:pt>
                <c:pt idx="870">
                  <c:v>38.859849944720047</c:v>
                </c:pt>
                <c:pt idx="871">
                  <c:v>39.15709112165446</c:v>
                </c:pt>
                <c:pt idx="872">
                  <c:v>40.695569465851662</c:v>
                </c:pt>
                <c:pt idx="873">
                  <c:v>40.109672584002588</c:v>
                </c:pt>
                <c:pt idx="874">
                  <c:v>42.315392359496514</c:v>
                </c:pt>
                <c:pt idx="875">
                  <c:v>40.157246871130802</c:v>
                </c:pt>
                <c:pt idx="876">
                  <c:v>38.802866564650195</c:v>
                </c:pt>
                <c:pt idx="877">
                  <c:v>40.827809539253764</c:v>
                </c:pt>
                <c:pt idx="878">
                  <c:v>40.04227475218336</c:v>
                </c:pt>
                <c:pt idx="879">
                  <c:v>38.358222254194168</c:v>
                </c:pt>
                <c:pt idx="880">
                  <c:v>39.526313892606225</c:v>
                </c:pt>
                <c:pt idx="881">
                  <c:v>39.515705116189174</c:v>
                </c:pt>
                <c:pt idx="882">
                  <c:v>40.50102015571656</c:v>
                </c:pt>
                <c:pt idx="883">
                  <c:v>39.414881450772128</c:v>
                </c:pt>
                <c:pt idx="884">
                  <c:v>38.986439152070503</c:v>
                </c:pt>
                <c:pt idx="885">
                  <c:v>39.684604578814543</c:v>
                </c:pt>
                <c:pt idx="886">
                  <c:v>39.188320394585503</c:v>
                </c:pt>
                <c:pt idx="887">
                  <c:v>42.21964592925692</c:v>
                </c:pt>
                <c:pt idx="888">
                  <c:v>41.427480473860371</c:v>
                </c:pt>
                <c:pt idx="889">
                  <c:v>42.281772647381132</c:v>
                </c:pt>
                <c:pt idx="890">
                  <c:v>38.96673913553078</c:v>
                </c:pt>
                <c:pt idx="891">
                  <c:v>40.119047043900366</c:v>
                </c:pt>
                <c:pt idx="892">
                  <c:v>38.721922619207852</c:v>
                </c:pt>
                <c:pt idx="893">
                  <c:v>39.890820535193761</c:v>
                </c:pt>
                <c:pt idx="894">
                  <c:v>37.276081697231881</c:v>
                </c:pt>
                <c:pt idx="895">
                  <c:v>40.280014203699245</c:v>
                </c:pt>
                <c:pt idx="896">
                  <c:v>38.449854590977729</c:v>
                </c:pt>
                <c:pt idx="897">
                  <c:v>38.994222050112526</c:v>
                </c:pt>
                <c:pt idx="898">
                  <c:v>39.880361591217614</c:v>
                </c:pt>
                <c:pt idx="899">
                  <c:v>39.768526095778157</c:v>
                </c:pt>
                <c:pt idx="900">
                  <c:v>39.715704431547103</c:v>
                </c:pt>
                <c:pt idx="901">
                  <c:v>42.156612165046894</c:v>
                </c:pt>
                <c:pt idx="902">
                  <c:v>39.735680785842234</c:v>
                </c:pt>
                <c:pt idx="903">
                  <c:v>39.449902835972217</c:v>
                </c:pt>
                <c:pt idx="904">
                  <c:v>40.061529269276903</c:v>
                </c:pt>
                <c:pt idx="905">
                  <c:v>39.501605452146904</c:v>
                </c:pt>
                <c:pt idx="906">
                  <c:v>40.186711762587812</c:v>
                </c:pt>
                <c:pt idx="907">
                  <c:v>38.878975874589187</c:v>
                </c:pt>
                <c:pt idx="908">
                  <c:v>41.04676953537917</c:v>
                </c:pt>
                <c:pt idx="909">
                  <c:v>38.604048874448672</c:v>
                </c:pt>
                <c:pt idx="910">
                  <c:v>40.487125287652049</c:v>
                </c:pt>
                <c:pt idx="911">
                  <c:v>39.942346437660504</c:v>
                </c:pt>
                <c:pt idx="912">
                  <c:v>37.742236618323538</c:v>
                </c:pt>
                <c:pt idx="913">
                  <c:v>38.962089444363606</c:v>
                </c:pt>
                <c:pt idx="914">
                  <c:v>40.001218073673172</c:v>
                </c:pt>
                <c:pt idx="915">
                  <c:v>37.793937360551894</c:v>
                </c:pt>
                <c:pt idx="916">
                  <c:v>38.738771437858475</c:v>
                </c:pt>
                <c:pt idx="917">
                  <c:v>38.422033263027579</c:v>
                </c:pt>
                <c:pt idx="918">
                  <c:v>39.366575727110003</c:v>
                </c:pt>
                <c:pt idx="919">
                  <c:v>39.582906958234709</c:v>
                </c:pt>
                <c:pt idx="920">
                  <c:v>37.710443594741569</c:v>
                </c:pt>
                <c:pt idx="921">
                  <c:v>39.030926969233192</c:v>
                </c:pt>
                <c:pt idx="922">
                  <c:v>39.530253866095421</c:v>
                </c:pt>
                <c:pt idx="923">
                  <c:v>39.639457053749027</c:v>
                </c:pt>
                <c:pt idx="924">
                  <c:v>38.317280426232983</c:v>
                </c:pt>
                <c:pt idx="925">
                  <c:v>38.233180882949377</c:v>
                </c:pt>
                <c:pt idx="926">
                  <c:v>38.614479470678923</c:v>
                </c:pt>
                <c:pt idx="927">
                  <c:v>37.442564215641056</c:v>
                </c:pt>
                <c:pt idx="928">
                  <c:v>36.487935040466581</c:v>
                </c:pt>
                <c:pt idx="929">
                  <c:v>36.821811505694903</c:v>
                </c:pt>
                <c:pt idx="930">
                  <c:v>38.311295542113392</c:v>
                </c:pt>
                <c:pt idx="931">
                  <c:v>38.884032085388995</c:v>
                </c:pt>
                <c:pt idx="932">
                  <c:v>39.348939033399368</c:v>
                </c:pt>
                <c:pt idx="933">
                  <c:v>37.994613418900578</c:v>
                </c:pt>
                <c:pt idx="934">
                  <c:v>37.065828318751187</c:v>
                </c:pt>
                <c:pt idx="935">
                  <c:v>37.830066949366163</c:v>
                </c:pt>
                <c:pt idx="936">
                  <c:v>37.776743631757597</c:v>
                </c:pt>
                <c:pt idx="937">
                  <c:v>38.981715785771208</c:v>
                </c:pt>
                <c:pt idx="938">
                  <c:v>39.466644065214304</c:v>
                </c:pt>
                <c:pt idx="939">
                  <c:v>38.513552398727406</c:v>
                </c:pt>
                <c:pt idx="940">
                  <c:v>38.285534927029069</c:v>
                </c:pt>
                <c:pt idx="941">
                  <c:v>38.047877074720546</c:v>
                </c:pt>
                <c:pt idx="942">
                  <c:v>38.042763472074611</c:v>
                </c:pt>
                <c:pt idx="943">
                  <c:v>37.313028822522632</c:v>
                </c:pt>
                <c:pt idx="944">
                  <c:v>36.103132030623641</c:v>
                </c:pt>
                <c:pt idx="945">
                  <c:v>38.834169958721226</c:v>
                </c:pt>
                <c:pt idx="946">
                  <c:v>38.68261160813713</c:v>
                </c:pt>
                <c:pt idx="947">
                  <c:v>39.243059907425618</c:v>
                </c:pt>
                <c:pt idx="948">
                  <c:v>40.838640356760202</c:v>
                </c:pt>
                <c:pt idx="949">
                  <c:v>43.43862588762471</c:v>
                </c:pt>
                <c:pt idx="950">
                  <c:v>48.989401687583367</c:v>
                </c:pt>
                <c:pt idx="951">
                  <c:v>38.767601868341039</c:v>
                </c:pt>
                <c:pt idx="952">
                  <c:v>44.688725405349793</c:v>
                </c:pt>
                <c:pt idx="953">
                  <c:v>38.395885530385286</c:v>
                </c:pt>
                <c:pt idx="954">
                  <c:v>38.926777261197707</c:v>
                </c:pt>
                <c:pt idx="955">
                  <c:v>56.177927020661926</c:v>
                </c:pt>
                <c:pt idx="956">
                  <c:v>40.202467871150958</c:v>
                </c:pt>
                <c:pt idx="957">
                  <c:v>40.041360684425477</c:v>
                </c:pt>
                <c:pt idx="958">
                  <c:v>38.112999852660487</c:v>
                </c:pt>
                <c:pt idx="959">
                  <c:v>41.877539982355565</c:v>
                </c:pt>
                <c:pt idx="960">
                  <c:v>41.084445502209483</c:v>
                </c:pt>
                <c:pt idx="961">
                  <c:v>37.683825003189739</c:v>
                </c:pt>
                <c:pt idx="962">
                  <c:v>38.631005912704005</c:v>
                </c:pt>
                <c:pt idx="963">
                  <c:v>39.150689943055255</c:v>
                </c:pt>
                <c:pt idx="964">
                  <c:v>38.445238400497189</c:v>
                </c:pt>
                <c:pt idx="965">
                  <c:v>38.829437795901349</c:v>
                </c:pt>
                <c:pt idx="966">
                  <c:v>37.685985735002298</c:v>
                </c:pt>
                <c:pt idx="967">
                  <c:v>39.56715030747818</c:v>
                </c:pt>
                <c:pt idx="968">
                  <c:v>38.081769846397172</c:v>
                </c:pt>
                <c:pt idx="969">
                  <c:v>39.49539939392983</c:v>
                </c:pt>
                <c:pt idx="970">
                  <c:v>42.354945042527611</c:v>
                </c:pt>
                <c:pt idx="971">
                  <c:v>39.78391470063567</c:v>
                </c:pt>
                <c:pt idx="972">
                  <c:v>38.281219990582599</c:v>
                </c:pt>
                <c:pt idx="973">
                  <c:v>39.965638762118914</c:v>
                </c:pt>
                <c:pt idx="974">
                  <c:v>38.248014951427066</c:v>
                </c:pt>
                <c:pt idx="975">
                  <c:v>40.81994559670828</c:v>
                </c:pt>
                <c:pt idx="976">
                  <c:v>39.219799546088652</c:v>
                </c:pt>
                <c:pt idx="977">
                  <c:v>40.064891478058584</c:v>
                </c:pt>
                <c:pt idx="978">
                  <c:v>38.972637095201648</c:v>
                </c:pt>
                <c:pt idx="979">
                  <c:v>40.27014462115477</c:v>
                </c:pt>
                <c:pt idx="980">
                  <c:v>39.375369253921839</c:v>
                </c:pt>
                <c:pt idx="981">
                  <c:v>39.710902234618871</c:v>
                </c:pt>
                <c:pt idx="982">
                  <c:v>39.328228697366647</c:v>
                </c:pt>
                <c:pt idx="983">
                  <c:v>38.289761897275604</c:v>
                </c:pt>
                <c:pt idx="984">
                  <c:v>39.414735527736475</c:v>
                </c:pt>
                <c:pt idx="985">
                  <c:v>38.805824814775882</c:v>
                </c:pt>
                <c:pt idx="986">
                  <c:v>38.338385079052856</c:v>
                </c:pt>
                <c:pt idx="987">
                  <c:v>39.267195208443844</c:v>
                </c:pt>
                <c:pt idx="988">
                  <c:v>38.951339557139043</c:v>
                </c:pt>
                <c:pt idx="989">
                  <c:v>41.95535617068623</c:v>
                </c:pt>
                <c:pt idx="990">
                  <c:v>40.830081221786081</c:v>
                </c:pt>
                <c:pt idx="991">
                  <c:v>40.389822701987221</c:v>
                </c:pt>
                <c:pt idx="992">
                  <c:v>39.292415369310731</c:v>
                </c:pt>
                <c:pt idx="993">
                  <c:v>39.002109316391561</c:v>
                </c:pt>
                <c:pt idx="994">
                  <c:v>38.52977084385946</c:v>
                </c:pt>
                <c:pt idx="995">
                  <c:v>43.111776556775041</c:v>
                </c:pt>
                <c:pt idx="996">
                  <c:v>37.885118913395807</c:v>
                </c:pt>
                <c:pt idx="997">
                  <c:v>39.044013867631328</c:v>
                </c:pt>
                <c:pt idx="998">
                  <c:v>40.110057995217517</c:v>
                </c:pt>
                <c:pt idx="999">
                  <c:v>38.933826065974635</c:v>
                </c:pt>
                <c:pt idx="1000">
                  <c:v>38.740632835923229</c:v>
                </c:pt>
                <c:pt idx="1001">
                  <c:v>44.574527447786231</c:v>
                </c:pt>
                <c:pt idx="1002">
                  <c:v>38.04957138211207</c:v>
                </c:pt>
                <c:pt idx="1003">
                  <c:v>38.201732020138152</c:v>
                </c:pt>
                <c:pt idx="1004">
                  <c:v>38.324213657996332</c:v>
                </c:pt>
                <c:pt idx="1005">
                  <c:v>37.818270672042431</c:v>
                </c:pt>
                <c:pt idx="1006">
                  <c:v>39.998595912237512</c:v>
                </c:pt>
                <c:pt idx="1007">
                  <c:v>40.355740696381098</c:v>
                </c:pt>
                <c:pt idx="1008">
                  <c:v>38.312811062025006</c:v>
                </c:pt>
                <c:pt idx="1009">
                  <c:v>39.332001072067349</c:v>
                </c:pt>
                <c:pt idx="1010">
                  <c:v>37.712558669299618</c:v>
                </c:pt>
                <c:pt idx="1011">
                  <c:v>39.934937097566028</c:v>
                </c:pt>
                <c:pt idx="1012">
                  <c:v>39.378513829084596</c:v>
                </c:pt>
                <c:pt idx="1013">
                  <c:v>39.464704006176966</c:v>
                </c:pt>
                <c:pt idx="1014">
                  <c:v>38.546648071252811</c:v>
                </c:pt>
                <c:pt idx="1015">
                  <c:v>37.863737769516185</c:v>
                </c:pt>
                <c:pt idx="1016">
                  <c:v>37.579502072205884</c:v>
                </c:pt>
                <c:pt idx="1017">
                  <c:v>35.552369154633858</c:v>
                </c:pt>
                <c:pt idx="1018">
                  <c:v>37.685232099282722</c:v>
                </c:pt>
                <c:pt idx="1019">
                  <c:v>39.967746916423259</c:v>
                </c:pt>
                <c:pt idx="1020">
                  <c:v>40.974676399770154</c:v>
                </c:pt>
                <c:pt idx="1021">
                  <c:v>38.976024531229285</c:v>
                </c:pt>
                <c:pt idx="1022">
                  <c:v>37.02485524493661</c:v>
                </c:pt>
                <c:pt idx="1023">
                  <c:v>36.785162936298185</c:v>
                </c:pt>
                <c:pt idx="1024">
                  <c:v>35.09677843036588</c:v>
                </c:pt>
                <c:pt idx="1025">
                  <c:v>40.143314990682605</c:v>
                </c:pt>
                <c:pt idx="1026">
                  <c:v>37.40240026365997</c:v>
                </c:pt>
                <c:pt idx="1027">
                  <c:v>37.73729955428864</c:v>
                </c:pt>
                <c:pt idx="1028">
                  <c:v>40.283987909962178</c:v>
                </c:pt>
                <c:pt idx="1029">
                  <c:v>38.080160710462977</c:v>
                </c:pt>
                <c:pt idx="1030">
                  <c:v>38.983023408339626</c:v>
                </c:pt>
                <c:pt idx="1031">
                  <c:v>37.197204264259923</c:v>
                </c:pt>
                <c:pt idx="1032">
                  <c:v>37.718465455127813</c:v>
                </c:pt>
                <c:pt idx="1033">
                  <c:v>37.972077796998363</c:v>
                </c:pt>
                <c:pt idx="1034">
                  <c:v>38.080944166268495</c:v>
                </c:pt>
                <c:pt idx="1035">
                  <c:v>38.047192643028495</c:v>
                </c:pt>
                <c:pt idx="1036">
                  <c:v>38.430228229305698</c:v>
                </c:pt>
                <c:pt idx="1037">
                  <c:v>37.880452954831156</c:v>
                </c:pt>
                <c:pt idx="1038">
                  <c:v>38.446838263697785</c:v>
                </c:pt>
                <c:pt idx="1039">
                  <c:v>40.163871687782638</c:v>
                </c:pt>
                <c:pt idx="1040">
                  <c:v>37.408432062743479</c:v>
                </c:pt>
                <c:pt idx="1041">
                  <c:v>40.855888113620551</c:v>
                </c:pt>
                <c:pt idx="1042">
                  <c:v>38.923858785344308</c:v>
                </c:pt>
                <c:pt idx="1043">
                  <c:v>40.507729086010805</c:v>
                </c:pt>
                <c:pt idx="1044">
                  <c:v>38.423374306834795</c:v>
                </c:pt>
                <c:pt idx="1045">
                  <c:v>38.106786058495409</c:v>
                </c:pt>
                <c:pt idx="1046">
                  <c:v>41.343620029749381</c:v>
                </c:pt>
                <c:pt idx="1047">
                  <c:v>39.107994058007598</c:v>
                </c:pt>
                <c:pt idx="1048">
                  <c:v>44.91566013630991</c:v>
                </c:pt>
                <c:pt idx="1049">
                  <c:v>41.686441450173895</c:v>
                </c:pt>
                <c:pt idx="1050">
                  <c:v>40.696877817068653</c:v>
                </c:pt>
                <c:pt idx="1051">
                  <c:v>40.611226753318768</c:v>
                </c:pt>
                <c:pt idx="1052">
                  <c:v>40.188341459137092</c:v>
                </c:pt>
                <c:pt idx="1053">
                  <c:v>44.010806876463427</c:v>
                </c:pt>
                <c:pt idx="1054">
                  <c:v>40.95019776003285</c:v>
                </c:pt>
                <c:pt idx="1055">
                  <c:v>42.077621473113489</c:v>
                </c:pt>
                <c:pt idx="1056">
                  <c:v>41.64854468825304</c:v>
                </c:pt>
                <c:pt idx="1057">
                  <c:v>40.270368352628836</c:v>
                </c:pt>
                <c:pt idx="1058">
                  <c:v>41.758893047464326</c:v>
                </c:pt>
                <c:pt idx="1059">
                  <c:v>43.281695525754543</c:v>
                </c:pt>
                <c:pt idx="1060">
                  <c:v>42.288957491024021</c:v>
                </c:pt>
                <c:pt idx="1061">
                  <c:v>41.572562950167438</c:v>
                </c:pt>
                <c:pt idx="1062">
                  <c:v>42.210976930350867</c:v>
                </c:pt>
                <c:pt idx="1063">
                  <c:v>43.120792578110141</c:v>
                </c:pt>
                <c:pt idx="1064">
                  <c:v>41.026698711571349</c:v>
                </c:pt>
                <c:pt idx="1065">
                  <c:v>41.156936258896849</c:v>
                </c:pt>
                <c:pt idx="1066">
                  <c:v>44.522594233314621</c:v>
                </c:pt>
                <c:pt idx="1067">
                  <c:v>41.900771307418729</c:v>
                </c:pt>
                <c:pt idx="1068">
                  <c:v>42.836266897028644</c:v>
                </c:pt>
                <c:pt idx="1069">
                  <c:v>41.37695689312924</c:v>
                </c:pt>
                <c:pt idx="1070">
                  <c:v>41.304041270325627</c:v>
                </c:pt>
                <c:pt idx="1071">
                  <c:v>43.252558434686435</c:v>
                </c:pt>
                <c:pt idx="1072">
                  <c:v>41.775686472174833</c:v>
                </c:pt>
                <c:pt idx="1073">
                  <c:v>42.518235391866604</c:v>
                </c:pt>
                <c:pt idx="1074">
                  <c:v>42.905425861603177</c:v>
                </c:pt>
                <c:pt idx="1075">
                  <c:v>43.469609963805517</c:v>
                </c:pt>
                <c:pt idx="1076">
                  <c:v>44.411670300836192</c:v>
                </c:pt>
                <c:pt idx="1077">
                  <c:v>42.327293751101244</c:v>
                </c:pt>
                <c:pt idx="1078">
                  <c:v>42.942209046384733</c:v>
                </c:pt>
                <c:pt idx="1079">
                  <c:v>42.094147806589959</c:v>
                </c:pt>
                <c:pt idx="1080">
                  <c:v>41.375577954918782</c:v>
                </c:pt>
                <c:pt idx="1081">
                  <c:v>41.694696688611195</c:v>
                </c:pt>
                <c:pt idx="1082">
                  <c:v>42.067321847835444</c:v>
                </c:pt>
                <c:pt idx="1083">
                  <c:v>42.036880820765852</c:v>
                </c:pt>
                <c:pt idx="1084">
                  <c:v>43.347799033685249</c:v>
                </c:pt>
                <c:pt idx="1085">
                  <c:v>41.536406881549816</c:v>
                </c:pt>
                <c:pt idx="1086">
                  <c:v>43.04197971680825</c:v>
                </c:pt>
                <c:pt idx="1087">
                  <c:v>41.641424851164423</c:v>
                </c:pt>
                <c:pt idx="1088">
                  <c:v>41.552518910520135</c:v>
                </c:pt>
                <c:pt idx="1089">
                  <c:v>41.549034533023367</c:v>
                </c:pt>
                <c:pt idx="1090">
                  <c:v>40.051909945419226</c:v>
                </c:pt>
                <c:pt idx="1091">
                  <c:v>40.785585654513177</c:v>
                </c:pt>
                <c:pt idx="1092">
                  <c:v>41.574950468660404</c:v>
                </c:pt>
                <c:pt idx="1093">
                  <c:v>43.62632279042942</c:v>
                </c:pt>
                <c:pt idx="1094">
                  <c:v>101.1053662920492</c:v>
                </c:pt>
                <c:pt idx="1095">
                  <c:v>43.723891706814044</c:v>
                </c:pt>
                <c:pt idx="1096">
                  <c:v>41.087567378670258</c:v>
                </c:pt>
                <c:pt idx="1097">
                  <c:v>42.357704513284929</c:v>
                </c:pt>
                <c:pt idx="1098">
                  <c:v>43.681978972763275</c:v>
                </c:pt>
                <c:pt idx="1099">
                  <c:v>42.884521193083884</c:v>
                </c:pt>
                <c:pt idx="1100">
                  <c:v>42.084028868459185</c:v>
                </c:pt>
                <c:pt idx="1101">
                  <c:v>43.306336854132233</c:v>
                </c:pt>
                <c:pt idx="1102">
                  <c:v>42.809213894549032</c:v>
                </c:pt>
                <c:pt idx="1103">
                  <c:v>42.141024048273756</c:v>
                </c:pt>
                <c:pt idx="1104">
                  <c:v>41.715141796695022</c:v>
                </c:pt>
                <c:pt idx="1105">
                  <c:v>41.874115566947722</c:v>
                </c:pt>
                <c:pt idx="1106">
                  <c:v>43.044915832066494</c:v>
                </c:pt>
                <c:pt idx="1107">
                  <c:v>41.388074414477352</c:v>
                </c:pt>
                <c:pt idx="1108">
                  <c:v>44.693570617705234</c:v>
                </c:pt>
                <c:pt idx="1109">
                  <c:v>42.208373422509375</c:v>
                </c:pt>
                <c:pt idx="1110">
                  <c:v>44.38479812934041</c:v>
                </c:pt>
                <c:pt idx="1111">
                  <c:v>43.565592460915433</c:v>
                </c:pt>
                <c:pt idx="1112">
                  <c:v>44.113752322293998</c:v>
                </c:pt>
                <c:pt idx="1113">
                  <c:v>43.613583496557176</c:v>
                </c:pt>
                <c:pt idx="1114">
                  <c:v>42.012883118387364</c:v>
                </c:pt>
                <c:pt idx="1115">
                  <c:v>43.313545165195372</c:v>
                </c:pt>
                <c:pt idx="1116">
                  <c:v>41.550951402784911</c:v>
                </c:pt>
                <c:pt idx="1117">
                  <c:v>40.879985500707292</c:v>
                </c:pt>
                <c:pt idx="1118">
                  <c:v>41.64422441484389</c:v>
                </c:pt>
                <c:pt idx="1119">
                  <c:v>41.560252549258941</c:v>
                </c:pt>
                <c:pt idx="1120">
                  <c:v>40.659842700616139</c:v>
                </c:pt>
                <c:pt idx="1121">
                  <c:v>42.048804553100751</c:v>
                </c:pt>
                <c:pt idx="1122">
                  <c:v>42.849094339834451</c:v>
                </c:pt>
                <c:pt idx="1123">
                  <c:v>43.795442177843356</c:v>
                </c:pt>
                <c:pt idx="1124">
                  <c:v>42.836645885006028</c:v>
                </c:pt>
                <c:pt idx="1125">
                  <c:v>42.437102948812701</c:v>
                </c:pt>
                <c:pt idx="1126">
                  <c:v>41.828888370591159</c:v>
                </c:pt>
                <c:pt idx="1127">
                  <c:v>41.788255627759497</c:v>
                </c:pt>
                <c:pt idx="1128">
                  <c:v>43.187284414060727</c:v>
                </c:pt>
                <c:pt idx="1129">
                  <c:v>41.70985807001388</c:v>
                </c:pt>
                <c:pt idx="1130">
                  <c:v>44.250459433847567</c:v>
                </c:pt>
                <c:pt idx="1131">
                  <c:v>44.974365694268762</c:v>
                </c:pt>
                <c:pt idx="1132">
                  <c:v>41.979347148510492</c:v>
                </c:pt>
                <c:pt idx="1133">
                  <c:v>42.761435812847168</c:v>
                </c:pt>
                <c:pt idx="1134">
                  <c:v>42.179549493659209</c:v>
                </c:pt>
                <c:pt idx="1135">
                  <c:v>41.754754205423275</c:v>
                </c:pt>
                <c:pt idx="1136">
                  <c:v>41.148518183800164</c:v>
                </c:pt>
                <c:pt idx="1137">
                  <c:v>41.794777272615455</c:v>
                </c:pt>
                <c:pt idx="1138">
                  <c:v>41.89398219569302</c:v>
                </c:pt>
                <c:pt idx="1139">
                  <c:v>41.79153401481507</c:v>
                </c:pt>
                <c:pt idx="1140">
                  <c:v>40.992922686358575</c:v>
                </c:pt>
                <c:pt idx="1141">
                  <c:v>40.935195482902387</c:v>
                </c:pt>
                <c:pt idx="1142">
                  <c:v>40.587803937319229</c:v>
                </c:pt>
                <c:pt idx="1143">
                  <c:v>42.175622653586387</c:v>
                </c:pt>
                <c:pt idx="1144">
                  <c:v>40.8093068336999</c:v>
                </c:pt>
                <c:pt idx="1145">
                  <c:v>41.8188029151002</c:v>
                </c:pt>
                <c:pt idx="1146">
                  <c:v>43.044828741914714</c:v>
                </c:pt>
                <c:pt idx="1147">
                  <c:v>41.808073332606412</c:v>
                </c:pt>
                <c:pt idx="1148">
                  <c:v>41.533314002525962</c:v>
                </c:pt>
                <c:pt idx="1149">
                  <c:v>40.241615321724105</c:v>
                </c:pt>
                <c:pt idx="1150">
                  <c:v>43.173561633815915</c:v>
                </c:pt>
                <c:pt idx="1151">
                  <c:v>41.340500756873112</c:v>
                </c:pt>
                <c:pt idx="1152">
                  <c:v>40.793837363310772</c:v>
                </c:pt>
                <c:pt idx="1153">
                  <c:v>41.853893392937636</c:v>
                </c:pt>
                <c:pt idx="1154">
                  <c:v>41.044620501816055</c:v>
                </c:pt>
                <c:pt idx="1155">
                  <c:v>41.883992054402263</c:v>
                </c:pt>
                <c:pt idx="1156">
                  <c:v>39.919867220895036</c:v>
                </c:pt>
                <c:pt idx="1157">
                  <c:v>40.917927850135179</c:v>
                </c:pt>
                <c:pt idx="1158">
                  <c:v>41.005802974651658</c:v>
                </c:pt>
                <c:pt idx="1159">
                  <c:v>41.151962571341215</c:v>
                </c:pt>
                <c:pt idx="1160">
                  <c:v>41.611430756529749</c:v>
                </c:pt>
                <c:pt idx="1161">
                  <c:v>43.151990012831888</c:v>
                </c:pt>
                <c:pt idx="1162">
                  <c:v>43.396251623699527</c:v>
                </c:pt>
                <c:pt idx="1163">
                  <c:v>43.016879595740534</c:v>
                </c:pt>
                <c:pt idx="1164">
                  <c:v>42.216842864739675</c:v>
                </c:pt>
                <c:pt idx="1165">
                  <c:v>41.435526964779335</c:v>
                </c:pt>
                <c:pt idx="1166">
                  <c:v>41.085896939653182</c:v>
                </c:pt>
                <c:pt idx="1167">
                  <c:v>41.760446086704043</c:v>
                </c:pt>
                <c:pt idx="1168">
                  <c:v>41.411096708964969</c:v>
                </c:pt>
                <c:pt idx="1169">
                  <c:v>41.366078540154788</c:v>
                </c:pt>
                <c:pt idx="1170">
                  <c:v>41.160172516877083</c:v>
                </c:pt>
                <c:pt idx="1171">
                  <c:v>42.452962250979276</c:v>
                </c:pt>
                <c:pt idx="1172">
                  <c:v>44.264210427117384</c:v>
                </c:pt>
                <c:pt idx="1173">
                  <c:v>41.603019658950892</c:v>
                </c:pt>
                <c:pt idx="1174">
                  <c:v>41.350376218887227</c:v>
                </c:pt>
                <c:pt idx="1175">
                  <c:v>42.083928262895292</c:v>
                </c:pt>
                <c:pt idx="1176">
                  <c:v>43.442274899957113</c:v>
                </c:pt>
                <c:pt idx="1177">
                  <c:v>40.813262676637478</c:v>
                </c:pt>
                <c:pt idx="1178">
                  <c:v>39.984799620845799</c:v>
                </c:pt>
                <c:pt idx="1179">
                  <c:v>41.779523121909392</c:v>
                </c:pt>
                <c:pt idx="1180">
                  <c:v>40.441109991703414</c:v>
                </c:pt>
                <c:pt idx="1181">
                  <c:v>41.332393683986112</c:v>
                </c:pt>
                <c:pt idx="1182">
                  <c:v>43.133108614700255</c:v>
                </c:pt>
                <c:pt idx="1183">
                  <c:v>40.799030494098012</c:v>
                </c:pt>
                <c:pt idx="1184">
                  <c:v>43.423021619642405</c:v>
                </c:pt>
                <c:pt idx="1185">
                  <c:v>41.027482198239767</c:v>
                </c:pt>
                <c:pt idx="1186">
                  <c:v>41.362164740184078</c:v>
                </c:pt>
                <c:pt idx="1187">
                  <c:v>41.322642680388221</c:v>
                </c:pt>
                <c:pt idx="1188">
                  <c:v>42.892766625553122</c:v>
                </c:pt>
                <c:pt idx="1189">
                  <c:v>41.564591739900052</c:v>
                </c:pt>
                <c:pt idx="1190">
                  <c:v>41.887943535736518</c:v>
                </c:pt>
                <c:pt idx="1191">
                  <c:v>40.657931834037385</c:v>
                </c:pt>
                <c:pt idx="1192">
                  <c:v>42.39272432338403</c:v>
                </c:pt>
                <c:pt idx="1193">
                  <c:v>41.151413100024591</c:v>
                </c:pt>
                <c:pt idx="1194">
                  <c:v>42.303451808636751</c:v>
                </c:pt>
                <c:pt idx="1195">
                  <c:v>42.093970658011663</c:v>
                </c:pt>
                <c:pt idx="1196">
                  <c:v>41.770535233658904</c:v>
                </c:pt>
                <c:pt idx="1197">
                  <c:v>43.310665089966157</c:v>
                </c:pt>
                <c:pt idx="1198">
                  <c:v>40.648865989930599</c:v>
                </c:pt>
                <c:pt idx="1199">
                  <c:v>41.813915133566994</c:v>
                </c:pt>
                <c:pt idx="1200">
                  <c:v>41.063476337522133</c:v>
                </c:pt>
                <c:pt idx="1201">
                  <c:v>43.089719494457668</c:v>
                </c:pt>
                <c:pt idx="1202">
                  <c:v>42.86410479384103</c:v>
                </c:pt>
                <c:pt idx="1203">
                  <c:v>42.763713863430311</c:v>
                </c:pt>
                <c:pt idx="1204">
                  <c:v>43.071361224112231</c:v>
                </c:pt>
                <c:pt idx="1205">
                  <c:v>41.583906632205938</c:v>
                </c:pt>
                <c:pt idx="1206">
                  <c:v>41.476481247292064</c:v>
                </c:pt>
                <c:pt idx="1207">
                  <c:v>40.742785302968173</c:v>
                </c:pt>
                <c:pt idx="1208">
                  <c:v>42.320221704993969</c:v>
                </c:pt>
                <c:pt idx="1209">
                  <c:v>42.010171714143091</c:v>
                </c:pt>
                <c:pt idx="1210">
                  <c:v>43.129973750089157</c:v>
                </c:pt>
                <c:pt idx="1211">
                  <c:v>42.753707659527208</c:v>
                </c:pt>
                <c:pt idx="1212">
                  <c:v>41.343285605093776</c:v>
                </c:pt>
                <c:pt idx="1213">
                  <c:v>40.069300586167863</c:v>
                </c:pt>
                <c:pt idx="1214">
                  <c:v>42.448779743114535</c:v>
                </c:pt>
                <c:pt idx="1215">
                  <c:v>41.734300017310488</c:v>
                </c:pt>
                <c:pt idx="1216">
                  <c:v>43.176772046383022</c:v>
                </c:pt>
                <c:pt idx="1217">
                  <c:v>41.834825514948108</c:v>
                </c:pt>
                <c:pt idx="1218">
                  <c:v>42.697457720653844</c:v>
                </c:pt>
                <c:pt idx="1219">
                  <c:v>42.295651021153709</c:v>
                </c:pt>
                <c:pt idx="1220">
                  <c:v>41.677562818351198</c:v>
                </c:pt>
                <c:pt idx="1221">
                  <c:v>42.594081523504705</c:v>
                </c:pt>
                <c:pt idx="1222">
                  <c:v>41.02075396810389</c:v>
                </c:pt>
                <c:pt idx="1223">
                  <c:v>40.673382200543294</c:v>
                </c:pt>
                <c:pt idx="1224">
                  <c:v>42.354774245532965</c:v>
                </c:pt>
                <c:pt idx="1225">
                  <c:v>40.342309681035722</c:v>
                </c:pt>
                <c:pt idx="1226">
                  <c:v>43.515946678899972</c:v>
                </c:pt>
                <c:pt idx="1227">
                  <c:v>43.26010274918908</c:v>
                </c:pt>
                <c:pt idx="1228">
                  <c:v>42.15577030003228</c:v>
                </c:pt>
                <c:pt idx="1229">
                  <c:v>41.116216085604535</c:v>
                </c:pt>
                <c:pt idx="1230">
                  <c:v>41.284820276788835</c:v>
                </c:pt>
                <c:pt idx="1231">
                  <c:v>40.91627759903816</c:v>
                </c:pt>
                <c:pt idx="1232">
                  <c:v>41.950114840157234</c:v>
                </c:pt>
                <c:pt idx="1233">
                  <c:v>39.724502981275116</c:v>
                </c:pt>
                <c:pt idx="1234">
                  <c:v>42.530663380427633</c:v>
                </c:pt>
                <c:pt idx="1235">
                  <c:v>41.188516073022967</c:v>
                </c:pt>
                <c:pt idx="1236">
                  <c:v>41.943516216452217</c:v>
                </c:pt>
                <c:pt idx="1237">
                  <c:v>40.37435141067639</c:v>
                </c:pt>
                <c:pt idx="1238">
                  <c:v>39.184977354949467</c:v>
                </c:pt>
                <c:pt idx="1239">
                  <c:v>40.059697929509994</c:v>
                </c:pt>
                <c:pt idx="1240">
                  <c:v>41.375854116731226</c:v>
                </c:pt>
                <c:pt idx="1241">
                  <c:v>40.520865215364203</c:v>
                </c:pt>
                <c:pt idx="1242">
                  <c:v>43.69823897495862</c:v>
                </c:pt>
                <c:pt idx="1243">
                  <c:v>40.167190907084255</c:v>
                </c:pt>
                <c:pt idx="1244">
                  <c:v>40.815512384355877</c:v>
                </c:pt>
                <c:pt idx="1245">
                  <c:v>40.479192252894492</c:v>
                </c:pt>
                <c:pt idx="1246">
                  <c:v>41.689073731699885</c:v>
                </c:pt>
                <c:pt idx="1247">
                  <c:v>42.463245327792116</c:v>
                </c:pt>
                <c:pt idx="1248">
                  <c:v>40.776357467413519</c:v>
                </c:pt>
                <c:pt idx="1249">
                  <c:v>42.156487333747585</c:v>
                </c:pt>
                <c:pt idx="1250">
                  <c:v>41.938777870274805</c:v>
                </c:pt>
                <c:pt idx="1251">
                  <c:v>40.625588718241005</c:v>
                </c:pt>
                <c:pt idx="1252">
                  <c:v>42.674131151360072</c:v>
                </c:pt>
                <c:pt idx="1253">
                  <c:v>40.974500636561935</c:v>
                </c:pt>
                <c:pt idx="1254">
                  <c:v>42.427523284036354</c:v>
                </c:pt>
                <c:pt idx="1255">
                  <c:v>40.542294225504854</c:v>
                </c:pt>
                <c:pt idx="1256">
                  <c:v>40.883897459112212</c:v>
                </c:pt>
                <c:pt idx="1257">
                  <c:v>41.083789741961837</c:v>
                </c:pt>
                <c:pt idx="1258">
                  <c:v>42.328200543932404</c:v>
                </c:pt>
                <c:pt idx="1259">
                  <c:v>41.051504583064045</c:v>
                </c:pt>
                <c:pt idx="1260">
                  <c:v>40.869976710816701</c:v>
                </c:pt>
                <c:pt idx="1261">
                  <c:v>39.601364954769778</c:v>
                </c:pt>
                <c:pt idx="1262">
                  <c:v>40.204786060329845</c:v>
                </c:pt>
                <c:pt idx="1263">
                  <c:v>40.615727264344706</c:v>
                </c:pt>
                <c:pt idx="1264">
                  <c:v>40.169376917521376</c:v>
                </c:pt>
                <c:pt idx="1265">
                  <c:v>40.178273428254869</c:v>
                </c:pt>
                <c:pt idx="1266">
                  <c:v>39.883689561274799</c:v>
                </c:pt>
                <c:pt idx="1267">
                  <c:v>39.378503040796225</c:v>
                </c:pt>
                <c:pt idx="1268">
                  <c:v>40.49878572582616</c:v>
                </c:pt>
                <c:pt idx="1269">
                  <c:v>40.877930937245239</c:v>
                </c:pt>
                <c:pt idx="1270">
                  <c:v>42.63556748223953</c:v>
                </c:pt>
                <c:pt idx="1271">
                  <c:v>41.463499264985479</c:v>
                </c:pt>
                <c:pt idx="1272">
                  <c:v>40.76959784341858</c:v>
                </c:pt>
                <c:pt idx="1273">
                  <c:v>40.845889048118579</c:v>
                </c:pt>
                <c:pt idx="1274">
                  <c:v>40.879934488258449</c:v>
                </c:pt>
                <c:pt idx="1275">
                  <c:v>41.760400296504756</c:v>
                </c:pt>
                <c:pt idx="1276">
                  <c:v>41.670878578204871</c:v>
                </c:pt>
                <c:pt idx="1277">
                  <c:v>41.856705411181537</c:v>
                </c:pt>
                <c:pt idx="1278">
                  <c:v>41.087118425692672</c:v>
                </c:pt>
                <c:pt idx="1279">
                  <c:v>41.766544122016469</c:v>
                </c:pt>
                <c:pt idx="1280">
                  <c:v>40.516487182842361</c:v>
                </c:pt>
                <c:pt idx="1281">
                  <c:v>40.430157783302036</c:v>
                </c:pt>
                <c:pt idx="1282">
                  <c:v>41.130902218736551</c:v>
                </c:pt>
                <c:pt idx="1283">
                  <c:v>42.205477337180852</c:v>
                </c:pt>
                <c:pt idx="1284">
                  <c:v>40.123058766679527</c:v>
                </c:pt>
                <c:pt idx="1285">
                  <c:v>40.954824962612356</c:v>
                </c:pt>
                <c:pt idx="1286">
                  <c:v>41.402686850446152</c:v>
                </c:pt>
                <c:pt idx="1287">
                  <c:v>39.726626145123866</c:v>
                </c:pt>
                <c:pt idx="1288">
                  <c:v>40.862387849961451</c:v>
                </c:pt>
                <c:pt idx="1289">
                  <c:v>41.007415789601538</c:v>
                </c:pt>
                <c:pt idx="1290">
                  <c:v>42.762260328847695</c:v>
                </c:pt>
                <c:pt idx="1291">
                  <c:v>40.220024823632571</c:v>
                </c:pt>
                <c:pt idx="1292">
                  <c:v>42.242694830150569</c:v>
                </c:pt>
                <c:pt idx="1293">
                  <c:v>41.291547410021728</c:v>
                </c:pt>
                <c:pt idx="1294">
                  <c:v>42.203924245674159</c:v>
                </c:pt>
                <c:pt idx="1295">
                  <c:v>40.02843289421817</c:v>
                </c:pt>
                <c:pt idx="1296">
                  <c:v>42.783904185078747</c:v>
                </c:pt>
                <c:pt idx="1297">
                  <c:v>41.504028417150373</c:v>
                </c:pt>
                <c:pt idx="1298">
                  <c:v>40.708942393510924</c:v>
                </c:pt>
                <c:pt idx="1299">
                  <c:v>42.049177824356505</c:v>
                </c:pt>
                <c:pt idx="1300">
                  <c:v>42.454716472749702</c:v>
                </c:pt>
                <c:pt idx="1301">
                  <c:v>43.343829263953495</c:v>
                </c:pt>
                <c:pt idx="1302">
                  <c:v>42.419073099155788</c:v>
                </c:pt>
                <c:pt idx="1303">
                  <c:v>43.346418655351897</c:v>
                </c:pt>
                <c:pt idx="1304">
                  <c:v>43.002465627637832</c:v>
                </c:pt>
                <c:pt idx="1305">
                  <c:v>43.689157139659997</c:v>
                </c:pt>
                <c:pt idx="1306">
                  <c:v>42.86898265255747</c:v>
                </c:pt>
                <c:pt idx="1307">
                  <c:v>44.168223878253428</c:v>
                </c:pt>
                <c:pt idx="1308">
                  <c:v>42.574130309384856</c:v>
                </c:pt>
                <c:pt idx="1309">
                  <c:v>42.893111079405365</c:v>
                </c:pt>
                <c:pt idx="1310">
                  <c:v>42.667060454697541</c:v>
                </c:pt>
                <c:pt idx="1311">
                  <c:v>44.465666317810957</c:v>
                </c:pt>
                <c:pt idx="1312">
                  <c:v>43.11475846139475</c:v>
                </c:pt>
                <c:pt idx="1313">
                  <c:v>44.133022479684996</c:v>
                </c:pt>
                <c:pt idx="1314">
                  <c:v>43.137545720188925</c:v>
                </c:pt>
                <c:pt idx="1315">
                  <c:v>44.303296673534803</c:v>
                </c:pt>
                <c:pt idx="1316">
                  <c:v>43.874145091080827</c:v>
                </c:pt>
                <c:pt idx="1317">
                  <c:v>42.478353445143142</c:v>
                </c:pt>
                <c:pt idx="1318">
                  <c:v>42.95605829544396</c:v>
                </c:pt>
                <c:pt idx="1319">
                  <c:v>44.439856631385616</c:v>
                </c:pt>
                <c:pt idx="1320">
                  <c:v>41.433862090961938</c:v>
                </c:pt>
                <c:pt idx="1321">
                  <c:v>42.288556157497972</c:v>
                </c:pt>
                <c:pt idx="1322">
                  <c:v>43.119385623084995</c:v>
                </c:pt>
                <c:pt idx="1323">
                  <c:v>43.046683564773687</c:v>
                </c:pt>
                <c:pt idx="1324">
                  <c:v>42.359697568016387</c:v>
                </c:pt>
                <c:pt idx="1325">
                  <c:v>43.946272642147562</c:v>
                </c:pt>
                <c:pt idx="1326">
                  <c:v>42.780090436417538</c:v>
                </c:pt>
                <c:pt idx="1327">
                  <c:v>43.961073994114685</c:v>
                </c:pt>
                <c:pt idx="1328">
                  <c:v>44.455811886446753</c:v>
                </c:pt>
                <c:pt idx="1329">
                  <c:v>43.485749389250763</c:v>
                </c:pt>
                <c:pt idx="1330">
                  <c:v>43.248680944022176</c:v>
                </c:pt>
                <c:pt idx="1331">
                  <c:v>43.045106321124393</c:v>
                </c:pt>
                <c:pt idx="1332">
                  <c:v>42.958918862629972</c:v>
                </c:pt>
                <c:pt idx="1333">
                  <c:v>43.148289383494287</c:v>
                </c:pt>
                <c:pt idx="1334">
                  <c:v>41.137603664366289</c:v>
                </c:pt>
                <c:pt idx="1335">
                  <c:v>41.789490179382291</c:v>
                </c:pt>
                <c:pt idx="1336">
                  <c:v>42.004713432306374</c:v>
                </c:pt>
                <c:pt idx="1337">
                  <c:v>43.004749093553656</c:v>
                </c:pt>
                <c:pt idx="1338">
                  <c:v>42.155137091367394</c:v>
                </c:pt>
                <c:pt idx="1339">
                  <c:v>43.590812839416536</c:v>
                </c:pt>
                <c:pt idx="1340">
                  <c:v>41.152863613767494</c:v>
                </c:pt>
                <c:pt idx="1341">
                  <c:v>42.936267909410873</c:v>
                </c:pt>
                <c:pt idx="1342">
                  <c:v>43.577077312890225</c:v>
                </c:pt>
                <c:pt idx="1343">
                  <c:v>41.330245149190802</c:v>
                </c:pt>
                <c:pt idx="1344">
                  <c:v>43.620404350092187</c:v>
                </c:pt>
                <c:pt idx="1345">
                  <c:v>45.962379735822438</c:v>
                </c:pt>
                <c:pt idx="1346">
                  <c:v>41.884437416908114</c:v>
                </c:pt>
                <c:pt idx="1347">
                  <c:v>42.092433692970054</c:v>
                </c:pt>
                <c:pt idx="1348">
                  <c:v>42.972449810963973</c:v>
                </c:pt>
                <c:pt idx="1349">
                  <c:v>47.503466825184752</c:v>
                </c:pt>
                <c:pt idx="1350">
                  <c:v>40.27999097301457</c:v>
                </c:pt>
                <c:pt idx="1351">
                  <c:v>42.017448593159898</c:v>
                </c:pt>
                <c:pt idx="1352">
                  <c:v>44.869030429372785</c:v>
                </c:pt>
                <c:pt idx="1353">
                  <c:v>44.988819950082664</c:v>
                </c:pt>
                <c:pt idx="1354">
                  <c:v>42.81578876533154</c:v>
                </c:pt>
                <c:pt idx="1355">
                  <c:v>43.909440661249185</c:v>
                </c:pt>
                <c:pt idx="1356">
                  <c:v>43.016475901490757</c:v>
                </c:pt>
                <c:pt idx="1357">
                  <c:v>42.532862103200237</c:v>
                </c:pt>
                <c:pt idx="1358">
                  <c:v>44.35862842357821</c:v>
                </c:pt>
                <c:pt idx="1359">
                  <c:v>43.149432360474833</c:v>
                </c:pt>
                <c:pt idx="1360">
                  <c:v>43.336924831165788</c:v>
                </c:pt>
                <c:pt idx="1361">
                  <c:v>43.470961957286463</c:v>
                </c:pt>
                <c:pt idx="1362">
                  <c:v>42.117371090374313</c:v>
                </c:pt>
                <c:pt idx="1363">
                  <c:v>43.45043863744619</c:v>
                </c:pt>
                <c:pt idx="1364">
                  <c:v>43.484713629815744</c:v>
                </c:pt>
                <c:pt idx="1365">
                  <c:v>43.89306024221829</c:v>
                </c:pt>
                <c:pt idx="1366">
                  <c:v>43.931493509337734</c:v>
                </c:pt>
                <c:pt idx="1367">
                  <c:v>44.27366069950277</c:v>
                </c:pt>
                <c:pt idx="1368">
                  <c:v>44.372206946153028</c:v>
                </c:pt>
                <c:pt idx="1369">
                  <c:v>44.637239080098247</c:v>
                </c:pt>
                <c:pt idx="1370">
                  <c:v>43.999609185473275</c:v>
                </c:pt>
                <c:pt idx="1371">
                  <c:v>44.574913171414686</c:v>
                </c:pt>
                <c:pt idx="1372">
                  <c:v>43.837340928808253</c:v>
                </c:pt>
                <c:pt idx="1373">
                  <c:v>42.910210858654779</c:v>
                </c:pt>
                <c:pt idx="1374">
                  <c:v>43.468342962395759</c:v>
                </c:pt>
                <c:pt idx="1375">
                  <c:v>43.690012183814169</c:v>
                </c:pt>
                <c:pt idx="1376">
                  <c:v>42.512641648473966</c:v>
                </c:pt>
                <c:pt idx="1377">
                  <c:v>43.132404595383349</c:v>
                </c:pt>
                <c:pt idx="1378">
                  <c:v>42.638325328172989</c:v>
                </c:pt>
                <c:pt idx="1379">
                  <c:v>43.991393242552725</c:v>
                </c:pt>
                <c:pt idx="1380">
                  <c:v>42.54098167297235</c:v>
                </c:pt>
                <c:pt idx="1381">
                  <c:v>42.80091947989964</c:v>
                </c:pt>
                <c:pt idx="1382">
                  <c:v>43.654097941502279</c:v>
                </c:pt>
                <c:pt idx="1383">
                  <c:v>43.136911625352617</c:v>
                </c:pt>
                <c:pt idx="1384">
                  <c:v>42.519581843875308</c:v>
                </c:pt>
                <c:pt idx="1385">
                  <c:v>42.7624429555798</c:v>
                </c:pt>
                <c:pt idx="1386">
                  <c:v>42.966004542750248</c:v>
                </c:pt>
                <c:pt idx="1387">
                  <c:v>43.539047934270997</c:v>
                </c:pt>
                <c:pt idx="1388">
                  <c:v>44.051126515303451</c:v>
                </c:pt>
                <c:pt idx="1389">
                  <c:v>44.503331451696504</c:v>
                </c:pt>
                <c:pt idx="1390">
                  <c:v>44.896596577443873</c:v>
                </c:pt>
                <c:pt idx="1391">
                  <c:v>45.231712224779301</c:v>
                </c:pt>
                <c:pt idx="1392">
                  <c:v>45.509336416703519</c:v>
                </c:pt>
                <c:pt idx="1393">
                  <c:v>45.730003833218923</c:v>
                </c:pt>
                <c:pt idx="1394">
                  <c:v>45.89413286420897</c:v>
                </c:pt>
                <c:pt idx="1395">
                  <c:v>46.002030984506312</c:v>
                </c:pt>
                <c:pt idx="1396">
                  <c:v>45.819423963153433</c:v>
                </c:pt>
                <c:pt idx="1397">
                  <c:v>45.594304592144852</c:v>
                </c:pt>
                <c:pt idx="1398">
                  <c:v>45.326352215889607</c:v>
                </c:pt>
                <c:pt idx="1399">
                  <c:v>45.015179227822223</c:v>
                </c:pt>
                <c:pt idx="1400">
                  <c:v>44.660327207415861</c:v>
                </c:pt>
                <c:pt idx="1401">
                  <c:v>44.261262210220622</c:v>
                </c:pt>
                <c:pt idx="1402">
                  <c:v>43.817369086552482</c:v>
                </c:pt>
                <c:pt idx="1403">
                  <c:v>43.327944671691064</c:v>
                </c:pt>
                <c:pt idx="1404">
                  <c:v>42.792189649260116</c:v>
                </c:pt>
                <c:pt idx="1405">
                  <c:v>41.658484841820396</c:v>
                </c:pt>
                <c:pt idx="1406">
                  <c:v>40.502928564742241</c:v>
                </c:pt>
                <c:pt idx="1407">
                  <c:v>39.332055866558569</c:v>
                </c:pt>
                <c:pt idx="1408">
                  <c:v>39.296630130883692</c:v>
                </c:pt>
                <c:pt idx="1409">
                  <c:v>40.113593011937176</c:v>
                </c:pt>
                <c:pt idx="1410">
                  <c:v>39.545010297695839</c:v>
                </c:pt>
                <c:pt idx="1411">
                  <c:v>39.045665209884135</c:v>
                </c:pt>
                <c:pt idx="1412">
                  <c:v>39.518213026374355</c:v>
                </c:pt>
                <c:pt idx="1413">
                  <c:v>38.294031810555438</c:v>
                </c:pt>
                <c:pt idx="1414">
                  <c:v>39.66932149655284</c:v>
                </c:pt>
                <c:pt idx="1415">
                  <c:v>40.07443500097019</c:v>
                </c:pt>
                <c:pt idx="1416">
                  <c:v>38.920801107990783</c:v>
                </c:pt>
                <c:pt idx="1417">
                  <c:v>39.480182625715308</c:v>
                </c:pt>
                <c:pt idx="1418">
                  <c:v>40.045213347926861</c:v>
                </c:pt>
                <c:pt idx="1419">
                  <c:v>39.22736895937178</c:v>
                </c:pt>
                <c:pt idx="1420">
                  <c:v>40.707298254719163</c:v>
                </c:pt>
                <c:pt idx="1421">
                  <c:v>40.163190240473895</c:v>
                </c:pt>
                <c:pt idx="1422">
                  <c:v>40.638043105198165</c:v>
                </c:pt>
                <c:pt idx="1423">
                  <c:v>42.726706665613982</c:v>
                </c:pt>
                <c:pt idx="1424">
                  <c:v>40.887013228859331</c:v>
                </c:pt>
                <c:pt idx="1425">
                  <c:v>40.681973690557818</c:v>
                </c:pt>
                <c:pt idx="1426">
                  <c:v>42.181890441035925</c:v>
                </c:pt>
                <c:pt idx="1427">
                  <c:v>42.338181005527318</c:v>
                </c:pt>
                <c:pt idx="1428">
                  <c:v>42.797104574681093</c:v>
                </c:pt>
                <c:pt idx="1429">
                  <c:v>42.367822661487992</c:v>
                </c:pt>
                <c:pt idx="1430">
                  <c:v>40.74559179244396</c:v>
                </c:pt>
                <c:pt idx="1431">
                  <c:v>41.925451725288795</c:v>
                </c:pt>
                <c:pt idx="1432">
                  <c:v>42.203410862828704</c:v>
                </c:pt>
                <c:pt idx="1433">
                  <c:v>41.410372502291729</c:v>
                </c:pt>
                <c:pt idx="1434">
                  <c:v>40.9445514339412</c:v>
                </c:pt>
                <c:pt idx="1435">
                  <c:v>41.579262055853704</c:v>
                </c:pt>
                <c:pt idx="1436">
                  <c:v>40.185609701004495</c:v>
                </c:pt>
                <c:pt idx="1437">
                  <c:v>39.757106883697354</c:v>
                </c:pt>
                <c:pt idx="1438">
                  <c:v>39.822964053495092</c:v>
                </c:pt>
                <c:pt idx="1439">
                  <c:v>38.927613559674249</c:v>
                </c:pt>
                <c:pt idx="1440">
                  <c:v>37.695751512458202</c:v>
                </c:pt>
                <c:pt idx="1441">
                  <c:v>38.122702110920599</c:v>
                </c:pt>
                <c:pt idx="1442">
                  <c:v>40.010508861642073</c:v>
                </c:pt>
                <c:pt idx="1443">
                  <c:v>38.365863529758165</c:v>
                </c:pt>
                <c:pt idx="1444">
                  <c:v>38.062818788826505</c:v>
                </c:pt>
                <c:pt idx="1445">
                  <c:v>37.360480276046282</c:v>
                </c:pt>
                <c:pt idx="1446">
                  <c:v>37.323290164306201</c:v>
                </c:pt>
                <c:pt idx="1447">
                  <c:v>35.954310581710146</c:v>
                </c:pt>
                <c:pt idx="1448">
                  <c:v>35.989438068053964</c:v>
                </c:pt>
                <c:pt idx="1449">
                  <c:v>36.144972232940439</c:v>
                </c:pt>
                <c:pt idx="1450">
                  <c:v>35.331317503820742</c:v>
                </c:pt>
                <c:pt idx="1451">
                  <c:v>35.338656026753277</c:v>
                </c:pt>
                <c:pt idx="1452">
                  <c:v>35.346653279814497</c:v>
                </c:pt>
                <c:pt idx="1453">
                  <c:v>33.785838724092081</c:v>
                </c:pt>
                <c:pt idx="1454">
                  <c:v>42.967786603133938</c:v>
                </c:pt>
                <c:pt idx="1455">
                  <c:v>41.667879533891572</c:v>
                </c:pt>
                <c:pt idx="1456">
                  <c:v>42.928245499321349</c:v>
                </c:pt>
                <c:pt idx="1457">
                  <c:v>37.347924016350547</c:v>
                </c:pt>
                <c:pt idx="1458">
                  <c:v>36.079671391340092</c:v>
                </c:pt>
                <c:pt idx="1459">
                  <c:v>37.360534348809892</c:v>
                </c:pt>
                <c:pt idx="1460">
                  <c:v>37.778171814111786</c:v>
                </c:pt>
                <c:pt idx="1461">
                  <c:v>37.411555819779394</c:v>
                </c:pt>
                <c:pt idx="1462">
                  <c:v>37.819361556970101</c:v>
                </c:pt>
                <c:pt idx="1463">
                  <c:v>37.301953142249467</c:v>
                </c:pt>
                <c:pt idx="1464">
                  <c:v>37.885618219926137</c:v>
                </c:pt>
                <c:pt idx="1465">
                  <c:v>37.241460865199052</c:v>
                </c:pt>
                <c:pt idx="1466">
                  <c:v>35.983298873994563</c:v>
                </c:pt>
                <c:pt idx="1467">
                  <c:v>36.688246421503784</c:v>
                </c:pt>
                <c:pt idx="1468">
                  <c:v>36.307136099554782</c:v>
                </c:pt>
                <c:pt idx="1469">
                  <c:v>36.726518916300783</c:v>
                </c:pt>
                <c:pt idx="1470">
                  <c:v>35.87437483434509</c:v>
                </c:pt>
                <c:pt idx="1471">
                  <c:v>36.833075258152533</c:v>
                </c:pt>
                <c:pt idx="1472">
                  <c:v>36.779874015762282</c:v>
                </c:pt>
                <c:pt idx="1473">
                  <c:v>36.80412137702011</c:v>
                </c:pt>
                <c:pt idx="1474">
                  <c:v>37.227524131373244</c:v>
                </c:pt>
                <c:pt idx="1475">
                  <c:v>36.636591640884063</c:v>
                </c:pt>
                <c:pt idx="1476">
                  <c:v>36.35380404805646</c:v>
                </c:pt>
                <c:pt idx="1477">
                  <c:v>37.229288293070319</c:v>
                </c:pt>
                <c:pt idx="1478">
                  <c:v>36.820656242572632</c:v>
                </c:pt>
                <c:pt idx="1479">
                  <c:v>36.78345264884684</c:v>
                </c:pt>
                <c:pt idx="1480">
                  <c:v>37.770042557274714</c:v>
                </c:pt>
                <c:pt idx="1481">
                  <c:v>37.331468116477183</c:v>
                </c:pt>
                <c:pt idx="1482">
                  <c:v>36.018050482882401</c:v>
                </c:pt>
                <c:pt idx="1483">
                  <c:v>36.925847626201168</c:v>
                </c:pt>
                <c:pt idx="1484">
                  <c:v>35.700719386597399</c:v>
                </c:pt>
                <c:pt idx="1485">
                  <c:v>37.187007300072153</c:v>
                </c:pt>
                <c:pt idx="1486">
                  <c:v>36.40413710386742</c:v>
                </c:pt>
                <c:pt idx="1487">
                  <c:v>37.421427640648488</c:v>
                </c:pt>
                <c:pt idx="1488">
                  <c:v>36.285615175085866</c:v>
                </c:pt>
                <c:pt idx="1489">
                  <c:v>36.220239222354785</c:v>
                </c:pt>
                <c:pt idx="1490">
                  <c:v>36.641023589561456</c:v>
                </c:pt>
                <c:pt idx="1491">
                  <c:v>34.510843656892355</c:v>
                </c:pt>
                <c:pt idx="1492">
                  <c:v>36.303157948710215</c:v>
                </c:pt>
                <c:pt idx="1493">
                  <c:v>36.425762691999928</c:v>
                </c:pt>
                <c:pt idx="1494">
                  <c:v>36.978498242901978</c:v>
                </c:pt>
                <c:pt idx="1495">
                  <c:v>36.019226459007449</c:v>
                </c:pt>
                <c:pt idx="1496">
                  <c:v>37.525714811034476</c:v>
                </c:pt>
                <c:pt idx="1497">
                  <c:v>36.447315860796607</c:v>
                </c:pt>
                <c:pt idx="1498">
                  <c:v>36.214087726945564</c:v>
                </c:pt>
                <c:pt idx="1499">
                  <c:v>36.726935842847915</c:v>
                </c:pt>
                <c:pt idx="1500">
                  <c:v>37.265339832659556</c:v>
                </c:pt>
                <c:pt idx="1501">
                  <c:v>35.573396342457869</c:v>
                </c:pt>
                <c:pt idx="1502">
                  <c:v>36.379145379182837</c:v>
                </c:pt>
                <c:pt idx="1503">
                  <c:v>36.467240816463324</c:v>
                </c:pt>
                <c:pt idx="1504">
                  <c:v>35.761965955774002</c:v>
                </c:pt>
                <c:pt idx="1505">
                  <c:v>37.260962990341376</c:v>
                </c:pt>
                <c:pt idx="1506">
                  <c:v>38.073331780086185</c:v>
                </c:pt>
                <c:pt idx="1507">
                  <c:v>35.019704752300363</c:v>
                </c:pt>
                <c:pt idx="1508">
                  <c:v>35.931237896503106</c:v>
                </c:pt>
                <c:pt idx="1509">
                  <c:v>36.74851202690774</c:v>
                </c:pt>
                <c:pt idx="1510">
                  <c:v>35.607616507774175</c:v>
                </c:pt>
                <c:pt idx="1511">
                  <c:v>35.788404637007488</c:v>
                </c:pt>
                <c:pt idx="1512">
                  <c:v>36.327621653113489</c:v>
                </c:pt>
                <c:pt idx="1513">
                  <c:v>37.611298902442634</c:v>
                </c:pt>
                <c:pt idx="1514">
                  <c:v>37.577168559725088</c:v>
                </c:pt>
                <c:pt idx="1515">
                  <c:v>36.37567416752875</c:v>
                </c:pt>
                <c:pt idx="1516">
                  <c:v>36.746252740806504</c:v>
                </c:pt>
                <c:pt idx="1517">
                  <c:v>36.005917599861874</c:v>
                </c:pt>
                <c:pt idx="1518">
                  <c:v>35.965142526176244</c:v>
                </c:pt>
                <c:pt idx="1519">
                  <c:v>35.524492069618901</c:v>
                </c:pt>
                <c:pt idx="1520">
                  <c:v>35.41448736574705</c:v>
                </c:pt>
                <c:pt idx="1521">
                  <c:v>35.920271510150059</c:v>
                </c:pt>
                <c:pt idx="1522">
                  <c:v>35.610551914599796</c:v>
                </c:pt>
                <c:pt idx="1523">
                  <c:v>42.667237009142625</c:v>
                </c:pt>
                <c:pt idx="1524">
                  <c:v>49.787884731273721</c:v>
                </c:pt>
                <c:pt idx="1525">
                  <c:v>45.808419500016925</c:v>
                </c:pt>
                <c:pt idx="1526">
                  <c:v>46.731158833080364</c:v>
                </c:pt>
                <c:pt idx="1527">
                  <c:v>49.457257905955117</c:v>
                </c:pt>
                <c:pt idx="1528">
                  <c:v>46.751174058224365</c:v>
                </c:pt>
                <c:pt idx="1529">
                  <c:v>49.093548034713081</c:v>
                </c:pt>
                <c:pt idx="1530">
                  <c:v>54.055687253131538</c:v>
                </c:pt>
                <c:pt idx="1531">
                  <c:v>41.944468196626552</c:v>
                </c:pt>
                <c:pt idx="1532">
                  <c:v>41.49833035832787</c:v>
                </c:pt>
                <c:pt idx="1533">
                  <c:v>36.207378256880105</c:v>
                </c:pt>
                <c:pt idx="1534">
                  <c:v>36.264921059871057</c:v>
                </c:pt>
                <c:pt idx="1535">
                  <c:v>38.419910652220331</c:v>
                </c:pt>
                <c:pt idx="1536">
                  <c:v>36.947407600982849</c:v>
                </c:pt>
                <c:pt idx="1537">
                  <c:v>36.908335108266691</c:v>
                </c:pt>
                <c:pt idx="1538">
                  <c:v>36.086472224131548</c:v>
                </c:pt>
                <c:pt idx="1539">
                  <c:v>36.207175849659698</c:v>
                </c:pt>
                <c:pt idx="1540">
                  <c:v>36.815014619405545</c:v>
                </c:pt>
                <c:pt idx="1541">
                  <c:v>36.752294964919209</c:v>
                </c:pt>
                <c:pt idx="1542">
                  <c:v>36.778568286571634</c:v>
                </c:pt>
                <c:pt idx="1543">
                  <c:v>36.144132866664279</c:v>
                </c:pt>
                <c:pt idx="1544">
                  <c:v>36.286904091086662</c:v>
                </c:pt>
                <c:pt idx="1545">
                  <c:v>36.340475890499498</c:v>
                </c:pt>
                <c:pt idx="1546">
                  <c:v>36.042350561099056</c:v>
                </c:pt>
                <c:pt idx="1547">
                  <c:v>36.559289226712856</c:v>
                </c:pt>
                <c:pt idx="1548">
                  <c:v>36.802623064326539</c:v>
                </c:pt>
                <c:pt idx="1549">
                  <c:v>38.039470375176151</c:v>
                </c:pt>
                <c:pt idx="1550">
                  <c:v>37.807254140403884</c:v>
                </c:pt>
                <c:pt idx="1551">
                  <c:v>37.233071488169095</c:v>
                </c:pt>
                <c:pt idx="1552">
                  <c:v>35.725143338961807</c:v>
                </c:pt>
                <c:pt idx="1553">
                  <c:v>37.105902955680939</c:v>
                </c:pt>
                <c:pt idx="1554">
                  <c:v>38.09852651267876</c:v>
                </c:pt>
                <c:pt idx="1555">
                  <c:v>34.933959558230711</c:v>
                </c:pt>
                <c:pt idx="1556">
                  <c:v>37.943854767094805</c:v>
                </c:pt>
                <c:pt idx="1557">
                  <c:v>37.436158718218806</c:v>
                </c:pt>
                <c:pt idx="1558">
                  <c:v>37.663351309528899</c:v>
                </c:pt>
                <c:pt idx="1559">
                  <c:v>35.298339135856963</c:v>
                </c:pt>
                <c:pt idx="1560">
                  <c:v>37.496729686426697</c:v>
                </c:pt>
                <c:pt idx="1561">
                  <c:v>35.388731500982523</c:v>
                </c:pt>
                <c:pt idx="1562">
                  <c:v>44.107505089802743</c:v>
                </c:pt>
                <c:pt idx="1563">
                  <c:v>39.606543439480625</c:v>
                </c:pt>
                <c:pt idx="1564">
                  <c:v>35.531517162184727</c:v>
                </c:pt>
                <c:pt idx="1565">
                  <c:v>34.384406730578895</c:v>
                </c:pt>
                <c:pt idx="1566">
                  <c:v>35.954399145779348</c:v>
                </c:pt>
                <c:pt idx="1567">
                  <c:v>36.521708662703738</c:v>
                </c:pt>
                <c:pt idx="1568">
                  <c:v>38.407697823240099</c:v>
                </c:pt>
                <c:pt idx="1569">
                  <c:v>36.661707301499945</c:v>
                </c:pt>
                <c:pt idx="1570">
                  <c:v>37.709374017349411</c:v>
                </c:pt>
                <c:pt idx="1571">
                  <c:v>36.627534729825449</c:v>
                </c:pt>
                <c:pt idx="1572">
                  <c:v>38.905530814372014</c:v>
                </c:pt>
                <c:pt idx="1573">
                  <c:v>37.656359082129271</c:v>
                </c:pt>
                <c:pt idx="1574">
                  <c:v>39.086519230121489</c:v>
                </c:pt>
                <c:pt idx="1575">
                  <c:v>38.995520964075915</c:v>
                </c:pt>
                <c:pt idx="1576">
                  <c:v>37.679327222864586</c:v>
                </c:pt>
                <c:pt idx="1577">
                  <c:v>36.958716932639248</c:v>
                </c:pt>
                <c:pt idx="1578">
                  <c:v>35.614114347096411</c:v>
                </c:pt>
                <c:pt idx="1579">
                  <c:v>35.992677431589073</c:v>
                </c:pt>
                <c:pt idx="1580">
                  <c:v>35.948682433543965</c:v>
                </c:pt>
                <c:pt idx="1581">
                  <c:v>35.458095492125288</c:v>
                </c:pt>
                <c:pt idx="1582">
                  <c:v>37.157969389842833</c:v>
                </c:pt>
                <c:pt idx="1583">
                  <c:v>38.645146562103875</c:v>
                </c:pt>
                <c:pt idx="1584">
                  <c:v>37.824173745937159</c:v>
                </c:pt>
                <c:pt idx="1585">
                  <c:v>36.839795650276386</c:v>
                </c:pt>
                <c:pt idx="1586">
                  <c:v>36.704541558580374</c:v>
                </c:pt>
                <c:pt idx="1587">
                  <c:v>37.011231534534332</c:v>
                </c:pt>
                <c:pt idx="1588">
                  <c:v>37.619535109870426</c:v>
                </c:pt>
                <c:pt idx="1589">
                  <c:v>35.387334906862733</c:v>
                </c:pt>
                <c:pt idx="1590">
                  <c:v>36.427068280728967</c:v>
                </c:pt>
                <c:pt idx="1591">
                  <c:v>35.661838609314401</c:v>
                </c:pt>
                <c:pt idx="1592">
                  <c:v>37.441690670250559</c:v>
                </c:pt>
                <c:pt idx="1593">
                  <c:v>35.311493789140869</c:v>
                </c:pt>
                <c:pt idx="1594">
                  <c:v>36.378333173531544</c:v>
                </c:pt>
                <c:pt idx="1595">
                  <c:v>34.930920356728016</c:v>
                </c:pt>
                <c:pt idx="1596">
                  <c:v>34.330541013122946</c:v>
                </c:pt>
                <c:pt idx="1597">
                  <c:v>33.80556354981276</c:v>
                </c:pt>
                <c:pt idx="1598">
                  <c:v>34.622427180965481</c:v>
                </c:pt>
                <c:pt idx="1599">
                  <c:v>49.744939706757314</c:v>
                </c:pt>
                <c:pt idx="1600">
                  <c:v>49.465014939998156</c:v>
                </c:pt>
                <c:pt idx="1601">
                  <c:v>42.98072541730668</c:v>
                </c:pt>
                <c:pt idx="1602">
                  <c:v>50.565893454776671</c:v>
                </c:pt>
                <c:pt idx="1603">
                  <c:v>49.834097408400709</c:v>
                </c:pt>
                <c:pt idx="1604">
                  <c:v>47.589336642436152</c:v>
                </c:pt>
                <c:pt idx="1605">
                  <c:v>49.148894620061284</c:v>
                </c:pt>
                <c:pt idx="1606">
                  <c:v>44.745920511225769</c:v>
                </c:pt>
                <c:pt idx="1607">
                  <c:v>45.540824756758894</c:v>
                </c:pt>
                <c:pt idx="1608">
                  <c:v>46.663862167054219</c:v>
                </c:pt>
                <c:pt idx="1609">
                  <c:v>44.935705900387774</c:v>
                </c:pt>
                <c:pt idx="1610">
                  <c:v>43.690543405482835</c:v>
                </c:pt>
                <c:pt idx="1611">
                  <c:v>46.638443202430331</c:v>
                </c:pt>
                <c:pt idx="1612">
                  <c:v>45.179924142298034</c:v>
                </c:pt>
                <c:pt idx="1613">
                  <c:v>46.513821443145495</c:v>
                </c:pt>
                <c:pt idx="1614">
                  <c:v>45.754935832126627</c:v>
                </c:pt>
                <c:pt idx="1615">
                  <c:v>48.944900950416084</c:v>
                </c:pt>
                <c:pt idx="1616">
                  <c:v>46.816392767557261</c:v>
                </c:pt>
                <c:pt idx="1617">
                  <c:v>43.803243742128807</c:v>
                </c:pt>
                <c:pt idx="1618">
                  <c:v>43.058238172681286</c:v>
                </c:pt>
                <c:pt idx="1619">
                  <c:v>42.690178421838397</c:v>
                </c:pt>
                <c:pt idx="1620">
                  <c:v>43.215481605387296</c:v>
                </c:pt>
                <c:pt idx="1621">
                  <c:v>41.008309332000898</c:v>
                </c:pt>
                <c:pt idx="1622">
                  <c:v>40.257940314249758</c:v>
                </c:pt>
                <c:pt idx="1623">
                  <c:v>41.61176970830855</c:v>
                </c:pt>
                <c:pt idx="1624">
                  <c:v>40.737949511182428</c:v>
                </c:pt>
                <c:pt idx="1625">
                  <c:v>42.918006292430427</c:v>
                </c:pt>
                <c:pt idx="1626">
                  <c:v>43.660504791198782</c:v>
                </c:pt>
                <c:pt idx="1627">
                  <c:v>46.064984302286703</c:v>
                </c:pt>
                <c:pt idx="1628">
                  <c:v>43.878701541363831</c:v>
                </c:pt>
                <c:pt idx="1629">
                  <c:v>44.063386829844625</c:v>
                </c:pt>
                <c:pt idx="1630">
                  <c:v>42.332245790830413</c:v>
                </c:pt>
                <c:pt idx="1631">
                  <c:v>40.625725616626028</c:v>
                </c:pt>
                <c:pt idx="1632">
                  <c:v>43.119063283015421</c:v>
                </c:pt>
                <c:pt idx="1633">
                  <c:v>39.733485058023412</c:v>
                </c:pt>
                <c:pt idx="1634">
                  <c:v>41.554812022068276</c:v>
                </c:pt>
                <c:pt idx="1635">
                  <c:v>45.217404861802891</c:v>
                </c:pt>
                <c:pt idx="1636">
                  <c:v>41.401815148855661</c:v>
                </c:pt>
                <c:pt idx="1637">
                  <c:v>41.973042191479955</c:v>
                </c:pt>
                <c:pt idx="1638">
                  <c:v>41.733615473634316</c:v>
                </c:pt>
                <c:pt idx="1639">
                  <c:v>43.358371732026427</c:v>
                </c:pt>
                <c:pt idx="1640">
                  <c:v>40.456773363799869</c:v>
                </c:pt>
                <c:pt idx="1641">
                  <c:v>41.030971466149815</c:v>
                </c:pt>
                <c:pt idx="1642">
                  <c:v>44.947739124126173</c:v>
                </c:pt>
                <c:pt idx="1643">
                  <c:v>43.105053094251105</c:v>
                </c:pt>
                <c:pt idx="1644">
                  <c:v>40.761095994412507</c:v>
                </c:pt>
                <c:pt idx="1645">
                  <c:v>45.812166083103563</c:v>
                </c:pt>
                <c:pt idx="1646">
                  <c:v>42.753038739810727</c:v>
                </c:pt>
                <c:pt idx="1647">
                  <c:v>42.397111911493177</c:v>
                </c:pt>
                <c:pt idx="1648">
                  <c:v>43.397427352193233</c:v>
                </c:pt>
                <c:pt idx="1649">
                  <c:v>43.273597212593671</c:v>
                </c:pt>
                <c:pt idx="1650">
                  <c:v>44.567543812362793</c:v>
                </c:pt>
                <c:pt idx="1651">
                  <c:v>41.44659980630459</c:v>
                </c:pt>
                <c:pt idx="1652">
                  <c:v>46.700119721227317</c:v>
                </c:pt>
                <c:pt idx="1653">
                  <c:v>44.748492856574934</c:v>
                </c:pt>
                <c:pt idx="1654">
                  <c:v>41.871798465729661</c:v>
                </c:pt>
                <c:pt idx="1655">
                  <c:v>43.080833962010082</c:v>
                </c:pt>
                <c:pt idx="1656">
                  <c:v>41.207563517861566</c:v>
                </c:pt>
                <c:pt idx="1657">
                  <c:v>46.10805604497866</c:v>
                </c:pt>
                <c:pt idx="1658">
                  <c:v>41.44020506839319</c:v>
                </c:pt>
                <c:pt idx="1659">
                  <c:v>41.146292860061749</c:v>
                </c:pt>
                <c:pt idx="1660">
                  <c:v>45.194519064758353</c:v>
                </c:pt>
                <c:pt idx="1661">
                  <c:v>46.950747428874948</c:v>
                </c:pt>
                <c:pt idx="1662">
                  <c:v>46.0133607977819</c:v>
                </c:pt>
                <c:pt idx="1663">
                  <c:v>45.247693044167285</c:v>
                </c:pt>
                <c:pt idx="1664">
                  <c:v>41.782303118552775</c:v>
                </c:pt>
                <c:pt idx="1665">
                  <c:v>45.038544027971191</c:v>
                </c:pt>
                <c:pt idx="1666">
                  <c:v>45.132499633689584</c:v>
                </c:pt>
                <c:pt idx="1667">
                  <c:v>42.227464170756122</c:v>
                </c:pt>
                <c:pt idx="1668">
                  <c:v>44.341304858833489</c:v>
                </c:pt>
                <c:pt idx="1669">
                  <c:v>43.36884504417997</c:v>
                </c:pt>
                <c:pt idx="1670">
                  <c:v>43.279948518043071</c:v>
                </c:pt>
                <c:pt idx="1671">
                  <c:v>42.316773380808137</c:v>
                </c:pt>
                <c:pt idx="1672">
                  <c:v>49.295010522554655</c:v>
                </c:pt>
                <c:pt idx="1673">
                  <c:v>46.959628203940845</c:v>
                </c:pt>
                <c:pt idx="1674">
                  <c:v>50.40679637751397</c:v>
                </c:pt>
                <c:pt idx="1675">
                  <c:v>42.706212703988179</c:v>
                </c:pt>
                <c:pt idx="1676">
                  <c:v>43.037179200914991</c:v>
                </c:pt>
                <c:pt idx="1677">
                  <c:v>46.522413062364862</c:v>
                </c:pt>
                <c:pt idx="1678">
                  <c:v>41.393996486813961</c:v>
                </c:pt>
                <c:pt idx="1679">
                  <c:v>48.746476742472773</c:v>
                </c:pt>
                <c:pt idx="1680">
                  <c:v>42.648932537873407</c:v>
                </c:pt>
                <c:pt idx="1681">
                  <c:v>48.239705724467115</c:v>
                </c:pt>
                <c:pt idx="1682">
                  <c:v>47.405490978425313</c:v>
                </c:pt>
                <c:pt idx="1683">
                  <c:v>42.054992911762334</c:v>
                </c:pt>
                <c:pt idx="1684">
                  <c:v>45.202440931976085</c:v>
                </c:pt>
                <c:pt idx="1685">
                  <c:v>46.736387212962356</c:v>
                </c:pt>
                <c:pt idx="1686">
                  <c:v>42.764464480330446</c:v>
                </c:pt>
                <c:pt idx="1687">
                  <c:v>50.132284592990004</c:v>
                </c:pt>
                <c:pt idx="1688">
                  <c:v>45.273386924003148</c:v>
                </c:pt>
                <c:pt idx="1689">
                  <c:v>43.669769948637068</c:v>
                </c:pt>
                <c:pt idx="1690">
                  <c:v>46.704149365548318</c:v>
                </c:pt>
                <c:pt idx="1691">
                  <c:v>47.527889565089048</c:v>
                </c:pt>
                <c:pt idx="1692">
                  <c:v>50.336856799925307</c:v>
                </c:pt>
                <c:pt idx="1693">
                  <c:v>47.775679042907292</c:v>
                </c:pt>
                <c:pt idx="1694">
                  <c:v>53.784425892701478</c:v>
                </c:pt>
                <c:pt idx="1695">
                  <c:v>47.548351844029128</c:v>
                </c:pt>
                <c:pt idx="1696">
                  <c:v>46.915831792947742</c:v>
                </c:pt>
                <c:pt idx="1697">
                  <c:v>49.5728564431341</c:v>
                </c:pt>
                <c:pt idx="1698">
                  <c:v>46.829966989031831</c:v>
                </c:pt>
                <c:pt idx="1699">
                  <c:v>50.731665006561386</c:v>
                </c:pt>
                <c:pt idx="1700">
                  <c:v>46.622013653783718</c:v>
                </c:pt>
                <c:pt idx="1701">
                  <c:v>47.828255062625274</c:v>
                </c:pt>
                <c:pt idx="1702">
                  <c:v>51.235684630860973</c:v>
                </c:pt>
                <c:pt idx="1703">
                  <c:v>43.808129183208621</c:v>
                </c:pt>
                <c:pt idx="1704">
                  <c:v>50.764768879707283</c:v>
                </c:pt>
                <c:pt idx="1705">
                  <c:v>42.618074797564006</c:v>
                </c:pt>
                <c:pt idx="1706">
                  <c:v>47.289855886988839</c:v>
                </c:pt>
                <c:pt idx="1707">
                  <c:v>48.823641453301583</c:v>
                </c:pt>
                <c:pt idx="1708">
                  <c:v>40.786114138787902</c:v>
                </c:pt>
                <c:pt idx="1709">
                  <c:v>47.426523554742374</c:v>
                </c:pt>
                <c:pt idx="1710">
                  <c:v>46.698195823658999</c:v>
                </c:pt>
                <c:pt idx="1711">
                  <c:v>44.665474520662556</c:v>
                </c:pt>
                <c:pt idx="1712">
                  <c:v>48.075073389163435</c:v>
                </c:pt>
                <c:pt idx="1713">
                  <c:v>41.961588202774287</c:v>
                </c:pt>
                <c:pt idx="1714">
                  <c:v>44.117701784130844</c:v>
                </c:pt>
                <c:pt idx="1715">
                  <c:v>45.157647418651408</c:v>
                </c:pt>
                <c:pt idx="1716">
                  <c:v>43.526317631022394</c:v>
                </c:pt>
                <c:pt idx="1717">
                  <c:v>41.691283959358714</c:v>
                </c:pt>
                <c:pt idx="1718">
                  <c:v>45.518018859635681</c:v>
                </c:pt>
                <c:pt idx="1719">
                  <c:v>42.71541514498805</c:v>
                </c:pt>
                <c:pt idx="1720">
                  <c:v>43.324524221586358</c:v>
                </c:pt>
                <c:pt idx="1721">
                  <c:v>43.208036222046225</c:v>
                </c:pt>
                <c:pt idx="1722">
                  <c:v>46.71344622084144</c:v>
                </c:pt>
                <c:pt idx="1723">
                  <c:v>44.703285854887959</c:v>
                </c:pt>
                <c:pt idx="1724">
                  <c:v>42.290230113611834</c:v>
                </c:pt>
                <c:pt idx="1725">
                  <c:v>43.746001559120707</c:v>
                </c:pt>
                <c:pt idx="1726">
                  <c:v>43.267050985085639</c:v>
                </c:pt>
                <c:pt idx="1727">
                  <c:v>44.26414658010161</c:v>
                </c:pt>
                <c:pt idx="1728">
                  <c:v>42.986296050924565</c:v>
                </c:pt>
                <c:pt idx="1729">
                  <c:v>44.299508051147193</c:v>
                </c:pt>
                <c:pt idx="1730">
                  <c:v>41.657713311446955</c:v>
                </c:pt>
                <c:pt idx="1731">
                  <c:v>41.893781806173472</c:v>
                </c:pt>
                <c:pt idx="1732">
                  <c:v>42.305781942251244</c:v>
                </c:pt>
                <c:pt idx="1733">
                  <c:v>43.112431081425072</c:v>
                </c:pt>
                <c:pt idx="1734">
                  <c:v>43.201893049200308</c:v>
                </c:pt>
                <c:pt idx="1735">
                  <c:v>41.311416824529168</c:v>
                </c:pt>
                <c:pt idx="1736">
                  <c:v>42.122193032794691</c:v>
                </c:pt>
                <c:pt idx="1737">
                  <c:v>41.866797988780498</c:v>
                </c:pt>
                <c:pt idx="1738">
                  <c:v>42.549953049599978</c:v>
                </c:pt>
                <c:pt idx="1739">
                  <c:v>43.190848784705494</c:v>
                </c:pt>
                <c:pt idx="1740">
                  <c:v>41.38717787178765</c:v>
                </c:pt>
                <c:pt idx="1741">
                  <c:v>43.135842904261096</c:v>
                </c:pt>
                <c:pt idx="1742">
                  <c:v>40.60765076212423</c:v>
                </c:pt>
                <c:pt idx="1743">
                  <c:v>43.690645622834602</c:v>
                </c:pt>
                <c:pt idx="1744">
                  <c:v>43.837557398534351</c:v>
                </c:pt>
                <c:pt idx="1745">
                  <c:v>42.059237809851034</c:v>
                </c:pt>
                <c:pt idx="1746">
                  <c:v>41.597354757532884</c:v>
                </c:pt>
                <c:pt idx="1747">
                  <c:v>42.078001177000608</c:v>
                </c:pt>
                <c:pt idx="1748">
                  <c:v>41.421262979476047</c:v>
                </c:pt>
                <c:pt idx="1749">
                  <c:v>43.271932057186582</c:v>
                </c:pt>
                <c:pt idx="1750">
                  <c:v>41.950270712218128</c:v>
                </c:pt>
                <c:pt idx="1751">
                  <c:v>43.469838331628232</c:v>
                </c:pt>
                <c:pt idx="1752">
                  <c:v>40.163541063976943</c:v>
                </c:pt>
                <c:pt idx="1753">
                  <c:v>41.968033676143882</c:v>
                </c:pt>
                <c:pt idx="1754">
                  <c:v>46.135453486347352</c:v>
                </c:pt>
                <c:pt idx="1755">
                  <c:v>40.320126624712081</c:v>
                </c:pt>
                <c:pt idx="1756">
                  <c:v>42.052298586280607</c:v>
                </c:pt>
                <c:pt idx="1757">
                  <c:v>43.874709999628159</c:v>
                </c:pt>
                <c:pt idx="1758">
                  <c:v>43.356494978529675</c:v>
                </c:pt>
                <c:pt idx="1759">
                  <c:v>42.492472315282718</c:v>
                </c:pt>
                <c:pt idx="1760">
                  <c:v>45.37183337573898</c:v>
                </c:pt>
                <c:pt idx="1761">
                  <c:v>41.162962380888949</c:v>
                </c:pt>
                <c:pt idx="1762">
                  <c:v>41.530461737292853</c:v>
                </c:pt>
                <c:pt idx="1763">
                  <c:v>43.428181342698352</c:v>
                </c:pt>
                <c:pt idx="1764">
                  <c:v>41.661727857037818</c:v>
                </c:pt>
                <c:pt idx="1765">
                  <c:v>41.550901205738981</c:v>
                </c:pt>
                <c:pt idx="1766">
                  <c:v>41.270318092151491</c:v>
                </c:pt>
                <c:pt idx="1767">
                  <c:v>41.978783086481094</c:v>
                </c:pt>
                <c:pt idx="1768">
                  <c:v>41.61615747191037</c:v>
                </c:pt>
                <c:pt idx="1769">
                  <c:v>41.471975677571052</c:v>
                </c:pt>
                <c:pt idx="1770">
                  <c:v>43.774239437310854</c:v>
                </c:pt>
                <c:pt idx="1771">
                  <c:v>40.622947817197925</c:v>
                </c:pt>
                <c:pt idx="1772">
                  <c:v>41.768998864273172</c:v>
                </c:pt>
                <c:pt idx="1773">
                  <c:v>39.15295167262618</c:v>
                </c:pt>
                <c:pt idx="1774">
                  <c:v>42.296143138940096</c:v>
                </c:pt>
                <c:pt idx="1775">
                  <c:v>41.907403010482597</c:v>
                </c:pt>
                <c:pt idx="1776">
                  <c:v>43.654711215082472</c:v>
                </c:pt>
                <c:pt idx="1777">
                  <c:v>43.406227673092218</c:v>
                </c:pt>
                <c:pt idx="1778">
                  <c:v>40.41001034930089</c:v>
                </c:pt>
                <c:pt idx="1779">
                  <c:v>41.446735849592514</c:v>
                </c:pt>
                <c:pt idx="1780">
                  <c:v>40.189714000114037</c:v>
                </c:pt>
                <c:pt idx="1781">
                  <c:v>40.001375223818009</c:v>
                </c:pt>
                <c:pt idx="1782">
                  <c:v>40.773359377425365</c:v>
                </c:pt>
                <c:pt idx="1783">
                  <c:v>40.506541374093445</c:v>
                </c:pt>
                <c:pt idx="1784">
                  <c:v>40.401443909539118</c:v>
                </c:pt>
                <c:pt idx="1785">
                  <c:v>42.681724934917924</c:v>
                </c:pt>
                <c:pt idx="1786">
                  <c:v>39.644068277778665</c:v>
                </c:pt>
                <c:pt idx="1787">
                  <c:v>40.779354335627673</c:v>
                </c:pt>
                <c:pt idx="1788">
                  <c:v>38.241196723201725</c:v>
                </c:pt>
                <c:pt idx="1789">
                  <c:v>41.328497893101051</c:v>
                </c:pt>
                <c:pt idx="1790">
                  <c:v>40.880565237494274</c:v>
                </c:pt>
                <c:pt idx="1791">
                  <c:v>40.777858215692788</c:v>
                </c:pt>
                <c:pt idx="1792">
                  <c:v>42.433239658834623</c:v>
                </c:pt>
                <c:pt idx="1793">
                  <c:v>38.418387471450615</c:v>
                </c:pt>
                <c:pt idx="1794">
                  <c:v>41.798617444508288</c:v>
                </c:pt>
                <c:pt idx="1795">
                  <c:v>38.910007094281653</c:v>
                </c:pt>
                <c:pt idx="1796">
                  <c:v>39.904785859671001</c:v>
                </c:pt>
                <c:pt idx="1797">
                  <c:v>37.045977805803808</c:v>
                </c:pt>
                <c:pt idx="1798">
                  <c:v>38.519640522891471</c:v>
                </c:pt>
                <c:pt idx="1799">
                  <c:v>36.810502872136347</c:v>
                </c:pt>
                <c:pt idx="1800">
                  <c:v>39.600128851049341</c:v>
                </c:pt>
                <c:pt idx="1801">
                  <c:v>40.925713891128993</c:v>
                </c:pt>
                <c:pt idx="1802">
                  <c:v>37.116607142654935</c:v>
                </c:pt>
                <c:pt idx="1803">
                  <c:v>37.037405638980836</c:v>
                </c:pt>
                <c:pt idx="1804">
                  <c:v>38.051594379649735</c:v>
                </c:pt>
                <c:pt idx="1805">
                  <c:v>38.85500178061119</c:v>
                </c:pt>
                <c:pt idx="1806">
                  <c:v>39.215672983355596</c:v>
                </c:pt>
                <c:pt idx="1807">
                  <c:v>36.573889412630287</c:v>
                </c:pt>
                <c:pt idx="1808">
                  <c:v>36.984767618079609</c:v>
                </c:pt>
                <c:pt idx="1809">
                  <c:v>37.665063033984559</c:v>
                </c:pt>
                <c:pt idx="1810">
                  <c:v>38.281491671155877</c:v>
                </c:pt>
                <c:pt idx="1811">
                  <c:v>37.980892649312061</c:v>
                </c:pt>
                <c:pt idx="1812">
                  <c:v>37.601115039779295</c:v>
                </c:pt>
                <c:pt idx="1813">
                  <c:v>39.970657014546433</c:v>
                </c:pt>
                <c:pt idx="1814">
                  <c:v>37.272823009582496</c:v>
                </c:pt>
                <c:pt idx="1815">
                  <c:v>39.051564456312128</c:v>
                </c:pt>
                <c:pt idx="1816">
                  <c:v>40.387788984216876</c:v>
                </c:pt>
                <c:pt idx="1817">
                  <c:v>38.584193312375071</c:v>
                </c:pt>
                <c:pt idx="1818">
                  <c:v>38.286165539703603</c:v>
                </c:pt>
                <c:pt idx="1819">
                  <c:v>39.610289598877017</c:v>
                </c:pt>
                <c:pt idx="1820">
                  <c:v>38.72649024309888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90-4CB4-91E8-C6CD51C4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011232"/>
        <c:axId val="1135016032"/>
      </c:scatterChart>
      <c:valAx>
        <c:axId val="202674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656"/>
        <c:crosses val="autoZero"/>
        <c:crossBetween val="midCat"/>
      </c:valAx>
      <c:valAx>
        <c:axId val="202674465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744176"/>
        <c:crosses val="autoZero"/>
        <c:crossBetween val="midCat"/>
      </c:valAx>
      <c:valAx>
        <c:axId val="11350160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Transported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11232"/>
        <c:crosses val="max"/>
        <c:crossBetween val="midCat"/>
      </c:valAx>
      <c:valAx>
        <c:axId val="1135011232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13501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Transported Particle Sizes - Spring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Shear Stress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spring!$J$3:$J$7092</c:f>
              <c:numCache>
                <c:formatCode>m/d/yyyy\ h:mm</c:formatCode>
                <c:ptCount val="7090"/>
                <c:pt idx="0">
                  <c:v>44986</c:v>
                </c:pt>
                <c:pt idx="1">
                  <c:v>44986.010416666664</c:v>
                </c:pt>
                <c:pt idx="2">
                  <c:v>44986.020833333336</c:v>
                </c:pt>
                <c:pt idx="3">
                  <c:v>44986.03125</c:v>
                </c:pt>
                <c:pt idx="4">
                  <c:v>44986.041666666664</c:v>
                </c:pt>
                <c:pt idx="5">
                  <c:v>44986.052083333336</c:v>
                </c:pt>
                <c:pt idx="6">
                  <c:v>44986.0625</c:v>
                </c:pt>
                <c:pt idx="7">
                  <c:v>44986.072916666664</c:v>
                </c:pt>
                <c:pt idx="8">
                  <c:v>44986.083333333336</c:v>
                </c:pt>
                <c:pt idx="9">
                  <c:v>44986.09375</c:v>
                </c:pt>
                <c:pt idx="10">
                  <c:v>44986.104166666664</c:v>
                </c:pt>
                <c:pt idx="11">
                  <c:v>44986.114583333336</c:v>
                </c:pt>
                <c:pt idx="12">
                  <c:v>44986.125</c:v>
                </c:pt>
                <c:pt idx="13">
                  <c:v>44986.135416666664</c:v>
                </c:pt>
                <c:pt idx="14">
                  <c:v>44986.145833333336</c:v>
                </c:pt>
                <c:pt idx="15">
                  <c:v>44986.15625</c:v>
                </c:pt>
                <c:pt idx="16">
                  <c:v>44986.166666666664</c:v>
                </c:pt>
                <c:pt idx="17">
                  <c:v>44986.177083333336</c:v>
                </c:pt>
                <c:pt idx="18">
                  <c:v>44986.1875</c:v>
                </c:pt>
                <c:pt idx="19">
                  <c:v>44986.197916666664</c:v>
                </c:pt>
                <c:pt idx="20">
                  <c:v>44986.208333333336</c:v>
                </c:pt>
                <c:pt idx="21">
                  <c:v>44986.21875</c:v>
                </c:pt>
                <c:pt idx="22">
                  <c:v>44986.229166666664</c:v>
                </c:pt>
                <c:pt idx="23">
                  <c:v>44986.239583333336</c:v>
                </c:pt>
                <c:pt idx="24">
                  <c:v>44986.25</c:v>
                </c:pt>
                <c:pt idx="25">
                  <c:v>44986.260416666664</c:v>
                </c:pt>
                <c:pt idx="26">
                  <c:v>44986.270833333336</c:v>
                </c:pt>
                <c:pt idx="27">
                  <c:v>44986.28125</c:v>
                </c:pt>
                <c:pt idx="28">
                  <c:v>44986.291666666664</c:v>
                </c:pt>
                <c:pt idx="29">
                  <c:v>44986.302083333336</c:v>
                </c:pt>
                <c:pt idx="30">
                  <c:v>44986.3125</c:v>
                </c:pt>
                <c:pt idx="31">
                  <c:v>44986.322916666664</c:v>
                </c:pt>
                <c:pt idx="32">
                  <c:v>44986.333333333336</c:v>
                </c:pt>
                <c:pt idx="33">
                  <c:v>44986.34375</c:v>
                </c:pt>
                <c:pt idx="34">
                  <c:v>44986.354166666664</c:v>
                </c:pt>
                <c:pt idx="35">
                  <c:v>44986.364583333336</c:v>
                </c:pt>
                <c:pt idx="36">
                  <c:v>44986.375</c:v>
                </c:pt>
                <c:pt idx="37">
                  <c:v>44986.385416666664</c:v>
                </c:pt>
                <c:pt idx="38">
                  <c:v>44986.395833333336</c:v>
                </c:pt>
                <c:pt idx="39">
                  <c:v>44986.40625</c:v>
                </c:pt>
                <c:pt idx="40">
                  <c:v>44986.416666666664</c:v>
                </c:pt>
                <c:pt idx="41">
                  <c:v>44986.427083333336</c:v>
                </c:pt>
                <c:pt idx="42">
                  <c:v>44986.4375</c:v>
                </c:pt>
                <c:pt idx="43">
                  <c:v>44986.447916666664</c:v>
                </c:pt>
                <c:pt idx="44">
                  <c:v>44986.458333333336</c:v>
                </c:pt>
                <c:pt idx="45">
                  <c:v>44986.46875</c:v>
                </c:pt>
                <c:pt idx="46">
                  <c:v>44986.479166666664</c:v>
                </c:pt>
                <c:pt idx="47">
                  <c:v>44986.489583333336</c:v>
                </c:pt>
                <c:pt idx="48">
                  <c:v>44986.5</c:v>
                </c:pt>
                <c:pt idx="49">
                  <c:v>44986.510416666664</c:v>
                </c:pt>
                <c:pt idx="50">
                  <c:v>44986.520833333336</c:v>
                </c:pt>
                <c:pt idx="51">
                  <c:v>44986.53125</c:v>
                </c:pt>
                <c:pt idx="52">
                  <c:v>44986.541666666664</c:v>
                </c:pt>
                <c:pt idx="53">
                  <c:v>44986.552083333336</c:v>
                </c:pt>
                <c:pt idx="54">
                  <c:v>44986.5625</c:v>
                </c:pt>
                <c:pt idx="55">
                  <c:v>44986.572916666664</c:v>
                </c:pt>
                <c:pt idx="56">
                  <c:v>44986.583333333336</c:v>
                </c:pt>
                <c:pt idx="57">
                  <c:v>44986.59375</c:v>
                </c:pt>
                <c:pt idx="58">
                  <c:v>44986.604166666664</c:v>
                </c:pt>
                <c:pt idx="59">
                  <c:v>44986.614583333336</c:v>
                </c:pt>
                <c:pt idx="60">
                  <c:v>44986.625</c:v>
                </c:pt>
                <c:pt idx="61">
                  <c:v>44986.635416666664</c:v>
                </c:pt>
                <c:pt idx="62">
                  <c:v>44986.645833333336</c:v>
                </c:pt>
                <c:pt idx="63">
                  <c:v>44986.65625</c:v>
                </c:pt>
                <c:pt idx="64">
                  <c:v>44986.666666666664</c:v>
                </c:pt>
                <c:pt idx="65">
                  <c:v>44986.677083333336</c:v>
                </c:pt>
                <c:pt idx="66">
                  <c:v>44986.6875</c:v>
                </c:pt>
                <c:pt idx="67">
                  <c:v>44986.697916666664</c:v>
                </c:pt>
                <c:pt idx="68">
                  <c:v>44986.708333333336</c:v>
                </c:pt>
                <c:pt idx="69">
                  <c:v>44986.71875</c:v>
                </c:pt>
                <c:pt idx="70">
                  <c:v>44986.729166666664</c:v>
                </c:pt>
                <c:pt idx="71">
                  <c:v>44986.739583333336</c:v>
                </c:pt>
                <c:pt idx="72">
                  <c:v>44986.75</c:v>
                </c:pt>
                <c:pt idx="73">
                  <c:v>44986.760416666664</c:v>
                </c:pt>
                <c:pt idx="74">
                  <c:v>44986.770833333336</c:v>
                </c:pt>
                <c:pt idx="75">
                  <c:v>44986.78125</c:v>
                </c:pt>
                <c:pt idx="76">
                  <c:v>44986.791666666664</c:v>
                </c:pt>
                <c:pt idx="77">
                  <c:v>44986.802083333336</c:v>
                </c:pt>
                <c:pt idx="78">
                  <c:v>44986.8125</c:v>
                </c:pt>
                <c:pt idx="79">
                  <c:v>44986.822916666664</c:v>
                </c:pt>
                <c:pt idx="80">
                  <c:v>44986.833333333336</c:v>
                </c:pt>
                <c:pt idx="81">
                  <c:v>44986.84375</c:v>
                </c:pt>
                <c:pt idx="82">
                  <c:v>44986.854166666664</c:v>
                </c:pt>
                <c:pt idx="83">
                  <c:v>44986.864583333336</c:v>
                </c:pt>
                <c:pt idx="84">
                  <c:v>44986.875</c:v>
                </c:pt>
                <c:pt idx="85">
                  <c:v>44986.885416666664</c:v>
                </c:pt>
                <c:pt idx="86">
                  <c:v>44986.895833333336</c:v>
                </c:pt>
                <c:pt idx="87">
                  <c:v>44986.90625</c:v>
                </c:pt>
                <c:pt idx="88">
                  <c:v>44986.916666666664</c:v>
                </c:pt>
                <c:pt idx="89">
                  <c:v>44986.927083333336</c:v>
                </c:pt>
                <c:pt idx="90">
                  <c:v>44986.9375</c:v>
                </c:pt>
                <c:pt idx="91">
                  <c:v>44986.947916666664</c:v>
                </c:pt>
                <c:pt idx="92">
                  <c:v>44986.958333333336</c:v>
                </c:pt>
                <c:pt idx="93">
                  <c:v>44986.96875</c:v>
                </c:pt>
                <c:pt idx="94">
                  <c:v>44986.979166666664</c:v>
                </c:pt>
                <c:pt idx="95">
                  <c:v>44986.989583333336</c:v>
                </c:pt>
                <c:pt idx="96">
                  <c:v>44987</c:v>
                </c:pt>
                <c:pt idx="97">
                  <c:v>44987.010416666664</c:v>
                </c:pt>
                <c:pt idx="98">
                  <c:v>44987.020833333336</c:v>
                </c:pt>
                <c:pt idx="99">
                  <c:v>44987.03125</c:v>
                </c:pt>
                <c:pt idx="100">
                  <c:v>44987.041666666664</c:v>
                </c:pt>
                <c:pt idx="101">
                  <c:v>44987.052083333336</c:v>
                </c:pt>
                <c:pt idx="102">
                  <c:v>44987.0625</c:v>
                </c:pt>
                <c:pt idx="103">
                  <c:v>44987.072916666664</c:v>
                </c:pt>
                <c:pt idx="104">
                  <c:v>44987.083333333336</c:v>
                </c:pt>
                <c:pt idx="105">
                  <c:v>44987.09375</c:v>
                </c:pt>
                <c:pt idx="106">
                  <c:v>44987.104166666664</c:v>
                </c:pt>
                <c:pt idx="107">
                  <c:v>44987.114583333336</c:v>
                </c:pt>
                <c:pt idx="108">
                  <c:v>44987.125</c:v>
                </c:pt>
                <c:pt idx="109">
                  <c:v>44987.135416666664</c:v>
                </c:pt>
                <c:pt idx="110">
                  <c:v>44987.145833333336</c:v>
                </c:pt>
                <c:pt idx="111">
                  <c:v>44987.15625</c:v>
                </c:pt>
                <c:pt idx="112">
                  <c:v>44987.166666666664</c:v>
                </c:pt>
                <c:pt idx="113">
                  <c:v>44987.177083333336</c:v>
                </c:pt>
                <c:pt idx="114">
                  <c:v>44987.1875</c:v>
                </c:pt>
                <c:pt idx="115">
                  <c:v>44987.197916666664</c:v>
                </c:pt>
                <c:pt idx="116">
                  <c:v>44987.208333333336</c:v>
                </c:pt>
                <c:pt idx="117">
                  <c:v>44987.21875</c:v>
                </c:pt>
                <c:pt idx="118">
                  <c:v>44987.229166666664</c:v>
                </c:pt>
                <c:pt idx="119">
                  <c:v>44987.239583333336</c:v>
                </c:pt>
                <c:pt idx="120">
                  <c:v>44987.25</c:v>
                </c:pt>
                <c:pt idx="121">
                  <c:v>44987.260416666664</c:v>
                </c:pt>
                <c:pt idx="122">
                  <c:v>44987.270833333336</c:v>
                </c:pt>
                <c:pt idx="123">
                  <c:v>44987.28125</c:v>
                </c:pt>
                <c:pt idx="124">
                  <c:v>44987.291666666664</c:v>
                </c:pt>
                <c:pt idx="125">
                  <c:v>44987.302083333336</c:v>
                </c:pt>
                <c:pt idx="126">
                  <c:v>44987.3125</c:v>
                </c:pt>
                <c:pt idx="127">
                  <c:v>44987.322916666664</c:v>
                </c:pt>
                <c:pt idx="128">
                  <c:v>44987.333333333336</c:v>
                </c:pt>
                <c:pt idx="129">
                  <c:v>44987.34375</c:v>
                </c:pt>
                <c:pt idx="130">
                  <c:v>44987.354166666664</c:v>
                </c:pt>
                <c:pt idx="131">
                  <c:v>44987.364583333336</c:v>
                </c:pt>
                <c:pt idx="132">
                  <c:v>44987.375</c:v>
                </c:pt>
                <c:pt idx="133">
                  <c:v>44987.385416666664</c:v>
                </c:pt>
                <c:pt idx="134">
                  <c:v>44987.395833333336</c:v>
                </c:pt>
                <c:pt idx="135">
                  <c:v>44987.40625</c:v>
                </c:pt>
                <c:pt idx="136">
                  <c:v>44987.416666666664</c:v>
                </c:pt>
                <c:pt idx="137">
                  <c:v>44987.427083333336</c:v>
                </c:pt>
                <c:pt idx="138">
                  <c:v>44987.4375</c:v>
                </c:pt>
                <c:pt idx="139">
                  <c:v>44987.447916666664</c:v>
                </c:pt>
                <c:pt idx="140">
                  <c:v>44987.458333333336</c:v>
                </c:pt>
                <c:pt idx="141">
                  <c:v>44987.46875</c:v>
                </c:pt>
                <c:pt idx="142">
                  <c:v>44987.479166666664</c:v>
                </c:pt>
                <c:pt idx="143">
                  <c:v>44987.489583333336</c:v>
                </c:pt>
                <c:pt idx="144">
                  <c:v>44987.5</c:v>
                </c:pt>
                <c:pt idx="145">
                  <c:v>44987.510416666664</c:v>
                </c:pt>
                <c:pt idx="146">
                  <c:v>44987.520833333336</c:v>
                </c:pt>
                <c:pt idx="147">
                  <c:v>44987.53125</c:v>
                </c:pt>
                <c:pt idx="148">
                  <c:v>44987.541666666664</c:v>
                </c:pt>
                <c:pt idx="149">
                  <c:v>44987.552083333336</c:v>
                </c:pt>
                <c:pt idx="150">
                  <c:v>44987.5625</c:v>
                </c:pt>
                <c:pt idx="151">
                  <c:v>44987.572916666664</c:v>
                </c:pt>
                <c:pt idx="152">
                  <c:v>44987.583333333336</c:v>
                </c:pt>
                <c:pt idx="153">
                  <c:v>44987.59375</c:v>
                </c:pt>
                <c:pt idx="154">
                  <c:v>44987.604166666664</c:v>
                </c:pt>
                <c:pt idx="155">
                  <c:v>44987.614583333336</c:v>
                </c:pt>
                <c:pt idx="156">
                  <c:v>44987.625</c:v>
                </c:pt>
                <c:pt idx="157">
                  <c:v>44987.635416666664</c:v>
                </c:pt>
                <c:pt idx="158">
                  <c:v>44987.645833333336</c:v>
                </c:pt>
                <c:pt idx="159">
                  <c:v>44987.65625</c:v>
                </c:pt>
                <c:pt idx="160">
                  <c:v>44987.666666666664</c:v>
                </c:pt>
                <c:pt idx="161">
                  <c:v>44987.677083333336</c:v>
                </c:pt>
                <c:pt idx="162">
                  <c:v>44987.6875</c:v>
                </c:pt>
                <c:pt idx="163">
                  <c:v>44987.697916666664</c:v>
                </c:pt>
                <c:pt idx="164">
                  <c:v>44987.708333333336</c:v>
                </c:pt>
                <c:pt idx="165">
                  <c:v>44987.71875</c:v>
                </c:pt>
                <c:pt idx="166">
                  <c:v>44987.729166666664</c:v>
                </c:pt>
                <c:pt idx="167">
                  <c:v>44987.739583333336</c:v>
                </c:pt>
                <c:pt idx="168">
                  <c:v>44987.75</c:v>
                </c:pt>
                <c:pt idx="169">
                  <c:v>44987.760416666664</c:v>
                </c:pt>
                <c:pt idx="170">
                  <c:v>44987.770833333336</c:v>
                </c:pt>
                <c:pt idx="171">
                  <c:v>44987.78125</c:v>
                </c:pt>
                <c:pt idx="172">
                  <c:v>44987.791666666664</c:v>
                </c:pt>
                <c:pt idx="173">
                  <c:v>44987.802083333336</c:v>
                </c:pt>
                <c:pt idx="174">
                  <c:v>44987.8125</c:v>
                </c:pt>
                <c:pt idx="175">
                  <c:v>44987.822916666664</c:v>
                </c:pt>
                <c:pt idx="176">
                  <c:v>44987.833333333336</c:v>
                </c:pt>
                <c:pt idx="177">
                  <c:v>44987.84375</c:v>
                </c:pt>
                <c:pt idx="178">
                  <c:v>44987.854166666664</c:v>
                </c:pt>
                <c:pt idx="179">
                  <c:v>44987.864583333336</c:v>
                </c:pt>
                <c:pt idx="180">
                  <c:v>44987.875</c:v>
                </c:pt>
                <c:pt idx="181">
                  <c:v>44987.885416666664</c:v>
                </c:pt>
                <c:pt idx="182">
                  <c:v>44987.895833333336</c:v>
                </c:pt>
                <c:pt idx="183">
                  <c:v>44987.90625</c:v>
                </c:pt>
                <c:pt idx="184">
                  <c:v>44987.916666666664</c:v>
                </c:pt>
                <c:pt idx="185">
                  <c:v>44987.927083333336</c:v>
                </c:pt>
                <c:pt idx="186">
                  <c:v>44987.9375</c:v>
                </c:pt>
                <c:pt idx="187">
                  <c:v>44987.947916666664</c:v>
                </c:pt>
                <c:pt idx="188">
                  <c:v>44987.958333333336</c:v>
                </c:pt>
                <c:pt idx="189">
                  <c:v>44987.96875</c:v>
                </c:pt>
                <c:pt idx="190">
                  <c:v>44987.979166666664</c:v>
                </c:pt>
                <c:pt idx="191">
                  <c:v>44987.989583333336</c:v>
                </c:pt>
                <c:pt idx="192">
                  <c:v>44988</c:v>
                </c:pt>
                <c:pt idx="193">
                  <c:v>44988.010416666664</c:v>
                </c:pt>
                <c:pt idx="194">
                  <c:v>44988.020833333336</c:v>
                </c:pt>
                <c:pt idx="195">
                  <c:v>44988.03125</c:v>
                </c:pt>
                <c:pt idx="196">
                  <c:v>44988.041666666664</c:v>
                </c:pt>
                <c:pt idx="197">
                  <c:v>44988.052083333336</c:v>
                </c:pt>
                <c:pt idx="198">
                  <c:v>44988.0625</c:v>
                </c:pt>
                <c:pt idx="199">
                  <c:v>44988.072916666664</c:v>
                </c:pt>
                <c:pt idx="200">
                  <c:v>44988.083333333336</c:v>
                </c:pt>
                <c:pt idx="201">
                  <c:v>44988.09375</c:v>
                </c:pt>
                <c:pt idx="202">
                  <c:v>44988.104166666664</c:v>
                </c:pt>
                <c:pt idx="203">
                  <c:v>44988.114583333336</c:v>
                </c:pt>
                <c:pt idx="204">
                  <c:v>44988.125</c:v>
                </c:pt>
                <c:pt idx="205">
                  <c:v>44988.135416666664</c:v>
                </c:pt>
                <c:pt idx="206">
                  <c:v>44988.145833333336</c:v>
                </c:pt>
                <c:pt idx="207">
                  <c:v>44988.15625</c:v>
                </c:pt>
                <c:pt idx="208">
                  <c:v>44988.166666666664</c:v>
                </c:pt>
                <c:pt idx="209">
                  <c:v>44988.177083333336</c:v>
                </c:pt>
                <c:pt idx="210">
                  <c:v>44988.1875</c:v>
                </c:pt>
                <c:pt idx="211">
                  <c:v>44988.197916666664</c:v>
                </c:pt>
                <c:pt idx="212">
                  <c:v>44988.208333333336</c:v>
                </c:pt>
                <c:pt idx="213">
                  <c:v>44988.21875</c:v>
                </c:pt>
                <c:pt idx="214">
                  <c:v>44988.229166666664</c:v>
                </c:pt>
                <c:pt idx="215">
                  <c:v>44988.239583333336</c:v>
                </c:pt>
                <c:pt idx="216">
                  <c:v>44988.25</c:v>
                </c:pt>
                <c:pt idx="217">
                  <c:v>44988.260416666664</c:v>
                </c:pt>
                <c:pt idx="218">
                  <c:v>44988.270833333336</c:v>
                </c:pt>
                <c:pt idx="219">
                  <c:v>44988.28125</c:v>
                </c:pt>
                <c:pt idx="220">
                  <c:v>44988.291666666664</c:v>
                </c:pt>
                <c:pt idx="221">
                  <c:v>44988.302083333336</c:v>
                </c:pt>
                <c:pt idx="222">
                  <c:v>44988.3125</c:v>
                </c:pt>
                <c:pt idx="223">
                  <c:v>44988.322916666664</c:v>
                </c:pt>
                <c:pt idx="224">
                  <c:v>44988.333333333336</c:v>
                </c:pt>
                <c:pt idx="225">
                  <c:v>44988.34375</c:v>
                </c:pt>
                <c:pt idx="226">
                  <c:v>44988.354166666664</c:v>
                </c:pt>
                <c:pt idx="227">
                  <c:v>44988.364583333336</c:v>
                </c:pt>
                <c:pt idx="228">
                  <c:v>44988.375</c:v>
                </c:pt>
                <c:pt idx="229">
                  <c:v>44988.385416666664</c:v>
                </c:pt>
                <c:pt idx="230">
                  <c:v>44988.395833333336</c:v>
                </c:pt>
                <c:pt idx="231">
                  <c:v>44988.40625</c:v>
                </c:pt>
                <c:pt idx="232">
                  <c:v>44988.416666666664</c:v>
                </c:pt>
                <c:pt idx="233">
                  <c:v>44988.427083333336</c:v>
                </c:pt>
                <c:pt idx="234">
                  <c:v>44988.4375</c:v>
                </c:pt>
                <c:pt idx="235">
                  <c:v>44988.447916666664</c:v>
                </c:pt>
                <c:pt idx="236">
                  <c:v>44988.458333333336</c:v>
                </c:pt>
                <c:pt idx="237">
                  <c:v>44988.46875</c:v>
                </c:pt>
                <c:pt idx="238">
                  <c:v>44988.479166666664</c:v>
                </c:pt>
                <c:pt idx="239">
                  <c:v>44988.489583333336</c:v>
                </c:pt>
                <c:pt idx="240">
                  <c:v>44988.5</c:v>
                </c:pt>
                <c:pt idx="241">
                  <c:v>44988.510416666664</c:v>
                </c:pt>
                <c:pt idx="242">
                  <c:v>44988.520833333336</c:v>
                </c:pt>
                <c:pt idx="243">
                  <c:v>44988.53125</c:v>
                </c:pt>
                <c:pt idx="244">
                  <c:v>44988.541666666664</c:v>
                </c:pt>
                <c:pt idx="245">
                  <c:v>44988.552083333336</c:v>
                </c:pt>
                <c:pt idx="246">
                  <c:v>44988.5625</c:v>
                </c:pt>
                <c:pt idx="247">
                  <c:v>44988.572916666664</c:v>
                </c:pt>
                <c:pt idx="248">
                  <c:v>44988.583333333336</c:v>
                </c:pt>
                <c:pt idx="249">
                  <c:v>44988.59375</c:v>
                </c:pt>
                <c:pt idx="250">
                  <c:v>44988.604166666664</c:v>
                </c:pt>
                <c:pt idx="251">
                  <c:v>44988.614583333336</c:v>
                </c:pt>
                <c:pt idx="252">
                  <c:v>44988.625</c:v>
                </c:pt>
                <c:pt idx="253">
                  <c:v>44988.635416666664</c:v>
                </c:pt>
                <c:pt idx="254">
                  <c:v>44988.645833333336</c:v>
                </c:pt>
                <c:pt idx="255">
                  <c:v>44988.65625</c:v>
                </c:pt>
                <c:pt idx="256">
                  <c:v>44988.666666666664</c:v>
                </c:pt>
                <c:pt idx="257">
                  <c:v>44988.677083333336</c:v>
                </c:pt>
                <c:pt idx="258">
                  <c:v>44988.6875</c:v>
                </c:pt>
                <c:pt idx="259">
                  <c:v>44988.697916666664</c:v>
                </c:pt>
                <c:pt idx="260">
                  <c:v>44988.708333333336</c:v>
                </c:pt>
                <c:pt idx="261">
                  <c:v>44988.71875</c:v>
                </c:pt>
                <c:pt idx="262">
                  <c:v>44988.729166666664</c:v>
                </c:pt>
                <c:pt idx="263">
                  <c:v>44988.739583333336</c:v>
                </c:pt>
                <c:pt idx="264">
                  <c:v>44988.75</c:v>
                </c:pt>
                <c:pt idx="265">
                  <c:v>44988.760416666664</c:v>
                </c:pt>
                <c:pt idx="266">
                  <c:v>44988.770833333336</c:v>
                </c:pt>
                <c:pt idx="267">
                  <c:v>44988.78125</c:v>
                </c:pt>
                <c:pt idx="268">
                  <c:v>44988.791666666664</c:v>
                </c:pt>
                <c:pt idx="269">
                  <c:v>44988.802083333336</c:v>
                </c:pt>
                <c:pt idx="270">
                  <c:v>44988.8125</c:v>
                </c:pt>
                <c:pt idx="271">
                  <c:v>44988.822916666664</c:v>
                </c:pt>
                <c:pt idx="272">
                  <c:v>44988.833333333336</c:v>
                </c:pt>
                <c:pt idx="273">
                  <c:v>44988.84375</c:v>
                </c:pt>
                <c:pt idx="274">
                  <c:v>44988.854166666664</c:v>
                </c:pt>
                <c:pt idx="275">
                  <c:v>44988.864583333336</c:v>
                </c:pt>
                <c:pt idx="276">
                  <c:v>44988.875</c:v>
                </c:pt>
                <c:pt idx="277">
                  <c:v>44988.885416666664</c:v>
                </c:pt>
                <c:pt idx="278">
                  <c:v>44988.895833333336</c:v>
                </c:pt>
                <c:pt idx="279">
                  <c:v>44988.90625</c:v>
                </c:pt>
                <c:pt idx="280">
                  <c:v>44988.916666666664</c:v>
                </c:pt>
                <c:pt idx="281">
                  <c:v>44988.927083333336</c:v>
                </c:pt>
                <c:pt idx="282">
                  <c:v>44988.9375</c:v>
                </c:pt>
                <c:pt idx="283">
                  <c:v>44988.947916666664</c:v>
                </c:pt>
                <c:pt idx="284">
                  <c:v>44988.958333333336</c:v>
                </c:pt>
                <c:pt idx="285">
                  <c:v>44988.96875</c:v>
                </c:pt>
                <c:pt idx="286">
                  <c:v>44988.979166666664</c:v>
                </c:pt>
                <c:pt idx="287">
                  <c:v>44988.989583333336</c:v>
                </c:pt>
                <c:pt idx="288">
                  <c:v>44989</c:v>
                </c:pt>
                <c:pt idx="289">
                  <c:v>44989.010416666664</c:v>
                </c:pt>
                <c:pt idx="290">
                  <c:v>44989.020833333336</c:v>
                </c:pt>
                <c:pt idx="291">
                  <c:v>44989.03125</c:v>
                </c:pt>
                <c:pt idx="292">
                  <c:v>44989.041666666664</c:v>
                </c:pt>
                <c:pt idx="293">
                  <c:v>44989.052083333336</c:v>
                </c:pt>
                <c:pt idx="294">
                  <c:v>44989.0625</c:v>
                </c:pt>
                <c:pt idx="295">
                  <c:v>44989.072916666664</c:v>
                </c:pt>
                <c:pt idx="296">
                  <c:v>44989.083333333336</c:v>
                </c:pt>
                <c:pt idx="297">
                  <c:v>44989.09375</c:v>
                </c:pt>
                <c:pt idx="298">
                  <c:v>44989.104166666664</c:v>
                </c:pt>
                <c:pt idx="299">
                  <c:v>44989.114583333336</c:v>
                </c:pt>
                <c:pt idx="300">
                  <c:v>44989.125</c:v>
                </c:pt>
                <c:pt idx="301">
                  <c:v>44989.135416666664</c:v>
                </c:pt>
                <c:pt idx="302">
                  <c:v>44989.145833333336</c:v>
                </c:pt>
                <c:pt idx="303">
                  <c:v>44989.15625</c:v>
                </c:pt>
                <c:pt idx="304">
                  <c:v>44989.166666666664</c:v>
                </c:pt>
                <c:pt idx="305">
                  <c:v>44989.177083333336</c:v>
                </c:pt>
                <c:pt idx="306">
                  <c:v>44989.1875</c:v>
                </c:pt>
                <c:pt idx="307">
                  <c:v>44989.197916666664</c:v>
                </c:pt>
                <c:pt idx="308">
                  <c:v>44989.208333333336</c:v>
                </c:pt>
                <c:pt idx="309">
                  <c:v>44989.21875</c:v>
                </c:pt>
                <c:pt idx="310">
                  <c:v>44989.229166666664</c:v>
                </c:pt>
                <c:pt idx="311">
                  <c:v>44989.239583333336</c:v>
                </c:pt>
                <c:pt idx="312">
                  <c:v>44989.25</c:v>
                </c:pt>
                <c:pt idx="313">
                  <c:v>44989.260416666664</c:v>
                </c:pt>
                <c:pt idx="314">
                  <c:v>44989.270833333336</c:v>
                </c:pt>
                <c:pt idx="315">
                  <c:v>44989.28125</c:v>
                </c:pt>
                <c:pt idx="316">
                  <c:v>44989.291666666664</c:v>
                </c:pt>
                <c:pt idx="317">
                  <c:v>44989.302083333336</c:v>
                </c:pt>
                <c:pt idx="318">
                  <c:v>44989.3125</c:v>
                </c:pt>
                <c:pt idx="319">
                  <c:v>44989.322916666664</c:v>
                </c:pt>
                <c:pt idx="320">
                  <c:v>44989.333333333336</c:v>
                </c:pt>
                <c:pt idx="321">
                  <c:v>44989.34375</c:v>
                </c:pt>
                <c:pt idx="322">
                  <c:v>44989.354166666664</c:v>
                </c:pt>
                <c:pt idx="323">
                  <c:v>44989.364583333336</c:v>
                </c:pt>
                <c:pt idx="324">
                  <c:v>44989.375</c:v>
                </c:pt>
                <c:pt idx="325">
                  <c:v>44989.385416666664</c:v>
                </c:pt>
                <c:pt idx="326">
                  <c:v>44989.395833333336</c:v>
                </c:pt>
                <c:pt idx="327">
                  <c:v>44989.40625</c:v>
                </c:pt>
                <c:pt idx="328">
                  <c:v>44989.416666666664</c:v>
                </c:pt>
                <c:pt idx="329">
                  <c:v>44989.427083333336</c:v>
                </c:pt>
                <c:pt idx="330">
                  <c:v>44989.4375</c:v>
                </c:pt>
                <c:pt idx="331">
                  <c:v>44989.447916666664</c:v>
                </c:pt>
                <c:pt idx="332">
                  <c:v>44989.458333333336</c:v>
                </c:pt>
                <c:pt idx="333">
                  <c:v>44989.46875</c:v>
                </c:pt>
                <c:pt idx="334">
                  <c:v>44989.479166666664</c:v>
                </c:pt>
                <c:pt idx="335">
                  <c:v>44989.489583333336</c:v>
                </c:pt>
                <c:pt idx="336">
                  <c:v>44989.5</c:v>
                </c:pt>
                <c:pt idx="337">
                  <c:v>44989.510416666664</c:v>
                </c:pt>
                <c:pt idx="338">
                  <c:v>44989.520833333336</c:v>
                </c:pt>
                <c:pt idx="339">
                  <c:v>44989.53125</c:v>
                </c:pt>
                <c:pt idx="340">
                  <c:v>44989.541666666664</c:v>
                </c:pt>
                <c:pt idx="341">
                  <c:v>44989.552083333336</c:v>
                </c:pt>
                <c:pt idx="342">
                  <c:v>44989.5625</c:v>
                </c:pt>
                <c:pt idx="343">
                  <c:v>44989.572916666664</c:v>
                </c:pt>
                <c:pt idx="344">
                  <c:v>44989.583333333336</c:v>
                </c:pt>
                <c:pt idx="345">
                  <c:v>44989.59375</c:v>
                </c:pt>
                <c:pt idx="346">
                  <c:v>44989.604166666664</c:v>
                </c:pt>
                <c:pt idx="347">
                  <c:v>44989.614583333336</c:v>
                </c:pt>
                <c:pt idx="348">
                  <c:v>44989.625</c:v>
                </c:pt>
                <c:pt idx="349">
                  <c:v>44989.635416666664</c:v>
                </c:pt>
                <c:pt idx="350">
                  <c:v>44989.645833333336</c:v>
                </c:pt>
                <c:pt idx="351">
                  <c:v>44989.65625</c:v>
                </c:pt>
                <c:pt idx="352">
                  <c:v>44989.666666666664</c:v>
                </c:pt>
                <c:pt idx="353">
                  <c:v>44989.677083333336</c:v>
                </c:pt>
                <c:pt idx="354">
                  <c:v>44989.6875</c:v>
                </c:pt>
                <c:pt idx="355">
                  <c:v>44989.697916666664</c:v>
                </c:pt>
                <c:pt idx="356">
                  <c:v>44989.708333333336</c:v>
                </c:pt>
                <c:pt idx="357">
                  <c:v>44989.71875</c:v>
                </c:pt>
                <c:pt idx="358">
                  <c:v>44989.729166666664</c:v>
                </c:pt>
                <c:pt idx="359">
                  <c:v>44989.739583333336</c:v>
                </c:pt>
                <c:pt idx="360">
                  <c:v>44989.75</c:v>
                </c:pt>
                <c:pt idx="361">
                  <c:v>44989.760416666664</c:v>
                </c:pt>
                <c:pt idx="362">
                  <c:v>44989.770833333336</c:v>
                </c:pt>
                <c:pt idx="363">
                  <c:v>44989.78125</c:v>
                </c:pt>
                <c:pt idx="364">
                  <c:v>44989.791666666664</c:v>
                </c:pt>
                <c:pt idx="365">
                  <c:v>44989.802083333336</c:v>
                </c:pt>
                <c:pt idx="366">
                  <c:v>44989.8125</c:v>
                </c:pt>
                <c:pt idx="367">
                  <c:v>44989.822916666664</c:v>
                </c:pt>
                <c:pt idx="368">
                  <c:v>44989.833333333336</c:v>
                </c:pt>
                <c:pt idx="369">
                  <c:v>44989.84375</c:v>
                </c:pt>
                <c:pt idx="370">
                  <c:v>44989.854166666664</c:v>
                </c:pt>
                <c:pt idx="371">
                  <c:v>44989.864583333336</c:v>
                </c:pt>
                <c:pt idx="372">
                  <c:v>44989.875</c:v>
                </c:pt>
                <c:pt idx="373">
                  <c:v>44989.885416666664</c:v>
                </c:pt>
                <c:pt idx="374">
                  <c:v>44989.895833333336</c:v>
                </c:pt>
                <c:pt idx="375">
                  <c:v>44989.90625</c:v>
                </c:pt>
                <c:pt idx="376">
                  <c:v>44989.916666666664</c:v>
                </c:pt>
                <c:pt idx="377">
                  <c:v>44989.927083333336</c:v>
                </c:pt>
                <c:pt idx="378">
                  <c:v>44989.9375</c:v>
                </c:pt>
                <c:pt idx="379">
                  <c:v>44989.947916666664</c:v>
                </c:pt>
                <c:pt idx="380">
                  <c:v>44989.958333333336</c:v>
                </c:pt>
                <c:pt idx="381">
                  <c:v>44989.96875</c:v>
                </c:pt>
                <c:pt idx="382">
                  <c:v>44989.979166666664</c:v>
                </c:pt>
                <c:pt idx="383">
                  <c:v>44989.989583333336</c:v>
                </c:pt>
                <c:pt idx="384">
                  <c:v>44990</c:v>
                </c:pt>
                <c:pt idx="385">
                  <c:v>44990.010416666664</c:v>
                </c:pt>
                <c:pt idx="386">
                  <c:v>44990.020833333336</c:v>
                </c:pt>
                <c:pt idx="387">
                  <c:v>44990.03125</c:v>
                </c:pt>
                <c:pt idx="388">
                  <c:v>44990.041666666664</c:v>
                </c:pt>
                <c:pt idx="389">
                  <c:v>44990.052083333336</c:v>
                </c:pt>
                <c:pt idx="390">
                  <c:v>44990.0625</c:v>
                </c:pt>
                <c:pt idx="391">
                  <c:v>44990.072916666664</c:v>
                </c:pt>
                <c:pt idx="392">
                  <c:v>44990.083333333336</c:v>
                </c:pt>
                <c:pt idx="393">
                  <c:v>44990.09375</c:v>
                </c:pt>
                <c:pt idx="394">
                  <c:v>44990.104166666664</c:v>
                </c:pt>
                <c:pt idx="395">
                  <c:v>44990.114583333336</c:v>
                </c:pt>
                <c:pt idx="396">
                  <c:v>44990.125</c:v>
                </c:pt>
                <c:pt idx="397">
                  <c:v>44990.135416666664</c:v>
                </c:pt>
                <c:pt idx="398">
                  <c:v>44990.145833333336</c:v>
                </c:pt>
                <c:pt idx="399">
                  <c:v>44990.15625</c:v>
                </c:pt>
                <c:pt idx="400">
                  <c:v>44990.166666666664</c:v>
                </c:pt>
                <c:pt idx="401">
                  <c:v>44990.177083333336</c:v>
                </c:pt>
                <c:pt idx="402">
                  <c:v>44990.1875</c:v>
                </c:pt>
                <c:pt idx="403">
                  <c:v>44990.197916666664</c:v>
                </c:pt>
                <c:pt idx="404">
                  <c:v>44990.208333333336</c:v>
                </c:pt>
                <c:pt idx="405">
                  <c:v>44990.21875</c:v>
                </c:pt>
                <c:pt idx="406">
                  <c:v>44990.229166666664</c:v>
                </c:pt>
                <c:pt idx="407">
                  <c:v>44990.239583333336</c:v>
                </c:pt>
                <c:pt idx="408">
                  <c:v>44990.25</c:v>
                </c:pt>
                <c:pt idx="409">
                  <c:v>44990.260416666664</c:v>
                </c:pt>
                <c:pt idx="410">
                  <c:v>44990.270833333336</c:v>
                </c:pt>
                <c:pt idx="411">
                  <c:v>44990.28125</c:v>
                </c:pt>
                <c:pt idx="412">
                  <c:v>44990.291666666664</c:v>
                </c:pt>
                <c:pt idx="413">
                  <c:v>44990.302083333336</c:v>
                </c:pt>
                <c:pt idx="414">
                  <c:v>44990.3125</c:v>
                </c:pt>
                <c:pt idx="415">
                  <c:v>44990.322916666664</c:v>
                </c:pt>
                <c:pt idx="416">
                  <c:v>44990.333333333336</c:v>
                </c:pt>
                <c:pt idx="417">
                  <c:v>44990.34375</c:v>
                </c:pt>
                <c:pt idx="418">
                  <c:v>44990.354166666664</c:v>
                </c:pt>
                <c:pt idx="419">
                  <c:v>44990.364583333336</c:v>
                </c:pt>
                <c:pt idx="420">
                  <c:v>44990.375</c:v>
                </c:pt>
                <c:pt idx="421">
                  <c:v>44990.385416666664</c:v>
                </c:pt>
                <c:pt idx="422">
                  <c:v>44990.395833333336</c:v>
                </c:pt>
                <c:pt idx="423">
                  <c:v>44990.40625</c:v>
                </c:pt>
                <c:pt idx="424">
                  <c:v>44990.416666666664</c:v>
                </c:pt>
                <c:pt idx="425">
                  <c:v>44990.427083333336</c:v>
                </c:pt>
                <c:pt idx="426">
                  <c:v>44990.4375</c:v>
                </c:pt>
                <c:pt idx="427">
                  <c:v>44990.447916666664</c:v>
                </c:pt>
                <c:pt idx="428">
                  <c:v>44990.458333333336</c:v>
                </c:pt>
                <c:pt idx="429">
                  <c:v>44990.46875</c:v>
                </c:pt>
                <c:pt idx="430">
                  <c:v>44990.479166666664</c:v>
                </c:pt>
                <c:pt idx="431">
                  <c:v>44990.489583333336</c:v>
                </c:pt>
                <c:pt idx="432">
                  <c:v>44990.5</c:v>
                </c:pt>
                <c:pt idx="433">
                  <c:v>44990.510416666664</c:v>
                </c:pt>
                <c:pt idx="434">
                  <c:v>44990.520833333336</c:v>
                </c:pt>
                <c:pt idx="435">
                  <c:v>44990.53125</c:v>
                </c:pt>
                <c:pt idx="436">
                  <c:v>44990.541666666664</c:v>
                </c:pt>
                <c:pt idx="437">
                  <c:v>44990.552083333336</c:v>
                </c:pt>
                <c:pt idx="438">
                  <c:v>44990.5625</c:v>
                </c:pt>
                <c:pt idx="439">
                  <c:v>44990.572916666664</c:v>
                </c:pt>
                <c:pt idx="440">
                  <c:v>44990.583333333336</c:v>
                </c:pt>
                <c:pt idx="441">
                  <c:v>44990.59375</c:v>
                </c:pt>
                <c:pt idx="442">
                  <c:v>44990.604166666664</c:v>
                </c:pt>
                <c:pt idx="443">
                  <c:v>44990.614583333336</c:v>
                </c:pt>
                <c:pt idx="444">
                  <c:v>44990.625</c:v>
                </c:pt>
                <c:pt idx="445">
                  <c:v>44990.635416666664</c:v>
                </c:pt>
                <c:pt idx="446">
                  <c:v>44990.645833333336</c:v>
                </c:pt>
                <c:pt idx="447">
                  <c:v>44990.65625</c:v>
                </c:pt>
                <c:pt idx="448">
                  <c:v>44990.666666666664</c:v>
                </c:pt>
                <c:pt idx="449">
                  <c:v>44990.677083333336</c:v>
                </c:pt>
                <c:pt idx="450">
                  <c:v>44990.6875</c:v>
                </c:pt>
                <c:pt idx="451">
                  <c:v>44990.697916666664</c:v>
                </c:pt>
                <c:pt idx="452">
                  <c:v>44990.708333333336</c:v>
                </c:pt>
                <c:pt idx="453">
                  <c:v>44990.71875</c:v>
                </c:pt>
                <c:pt idx="454">
                  <c:v>44990.729166666664</c:v>
                </c:pt>
                <c:pt idx="455">
                  <c:v>44990.739583333336</c:v>
                </c:pt>
                <c:pt idx="456">
                  <c:v>44990.75</c:v>
                </c:pt>
                <c:pt idx="457">
                  <c:v>44990.760416666664</c:v>
                </c:pt>
                <c:pt idx="458">
                  <c:v>44990.770833333336</c:v>
                </c:pt>
                <c:pt idx="459">
                  <c:v>44990.78125</c:v>
                </c:pt>
                <c:pt idx="460">
                  <c:v>44990.791666666664</c:v>
                </c:pt>
                <c:pt idx="461">
                  <c:v>44990.802083333336</c:v>
                </c:pt>
                <c:pt idx="462">
                  <c:v>44990.8125</c:v>
                </c:pt>
                <c:pt idx="463">
                  <c:v>44990.822916666664</c:v>
                </c:pt>
                <c:pt idx="464">
                  <c:v>44990.833333333336</c:v>
                </c:pt>
                <c:pt idx="465">
                  <c:v>44990.84375</c:v>
                </c:pt>
                <c:pt idx="466">
                  <c:v>44990.854166666664</c:v>
                </c:pt>
                <c:pt idx="467">
                  <c:v>44990.864583333336</c:v>
                </c:pt>
                <c:pt idx="468">
                  <c:v>44990.875</c:v>
                </c:pt>
                <c:pt idx="469">
                  <c:v>44990.885416666664</c:v>
                </c:pt>
                <c:pt idx="470">
                  <c:v>44990.895833333336</c:v>
                </c:pt>
                <c:pt idx="471">
                  <c:v>44990.90625</c:v>
                </c:pt>
                <c:pt idx="472">
                  <c:v>44990.916666666664</c:v>
                </c:pt>
                <c:pt idx="473">
                  <c:v>44990.927083333336</c:v>
                </c:pt>
                <c:pt idx="474">
                  <c:v>44990.9375</c:v>
                </c:pt>
                <c:pt idx="475">
                  <c:v>44990.947916666664</c:v>
                </c:pt>
                <c:pt idx="476">
                  <c:v>44990.958333333336</c:v>
                </c:pt>
                <c:pt idx="477">
                  <c:v>44990.96875</c:v>
                </c:pt>
                <c:pt idx="478">
                  <c:v>44990.979166666664</c:v>
                </c:pt>
                <c:pt idx="479">
                  <c:v>44990.989583333336</c:v>
                </c:pt>
                <c:pt idx="480">
                  <c:v>44991</c:v>
                </c:pt>
                <c:pt idx="481">
                  <c:v>44991.010416666664</c:v>
                </c:pt>
                <c:pt idx="482">
                  <c:v>44991.020833333336</c:v>
                </c:pt>
                <c:pt idx="483">
                  <c:v>44991.03125</c:v>
                </c:pt>
                <c:pt idx="484">
                  <c:v>44991.041666666664</c:v>
                </c:pt>
                <c:pt idx="485">
                  <c:v>44991.052083333336</c:v>
                </c:pt>
                <c:pt idx="486">
                  <c:v>44991.0625</c:v>
                </c:pt>
                <c:pt idx="487">
                  <c:v>44991.072916666664</c:v>
                </c:pt>
                <c:pt idx="488">
                  <c:v>44991.083333333336</c:v>
                </c:pt>
                <c:pt idx="489">
                  <c:v>44991.09375</c:v>
                </c:pt>
                <c:pt idx="490">
                  <c:v>44991.104166666664</c:v>
                </c:pt>
                <c:pt idx="491">
                  <c:v>44991.114583333336</c:v>
                </c:pt>
                <c:pt idx="492">
                  <c:v>44991.125</c:v>
                </c:pt>
                <c:pt idx="493">
                  <c:v>44991.135416666664</c:v>
                </c:pt>
                <c:pt idx="494">
                  <c:v>44991.145833333336</c:v>
                </c:pt>
                <c:pt idx="495">
                  <c:v>44991.15625</c:v>
                </c:pt>
                <c:pt idx="496">
                  <c:v>44991.166666666664</c:v>
                </c:pt>
                <c:pt idx="497">
                  <c:v>44991.177083333336</c:v>
                </c:pt>
                <c:pt idx="498">
                  <c:v>44991.1875</c:v>
                </c:pt>
                <c:pt idx="499">
                  <c:v>44991.197916666664</c:v>
                </c:pt>
                <c:pt idx="500">
                  <c:v>44991.208333333336</c:v>
                </c:pt>
                <c:pt idx="501">
                  <c:v>44991.21875</c:v>
                </c:pt>
                <c:pt idx="502">
                  <c:v>44991.229166666664</c:v>
                </c:pt>
                <c:pt idx="503">
                  <c:v>44991.239583333336</c:v>
                </c:pt>
                <c:pt idx="504">
                  <c:v>44991.25</c:v>
                </c:pt>
                <c:pt idx="505">
                  <c:v>44991.260416666664</c:v>
                </c:pt>
                <c:pt idx="506">
                  <c:v>44991.270833333336</c:v>
                </c:pt>
                <c:pt idx="507">
                  <c:v>44991.28125</c:v>
                </c:pt>
                <c:pt idx="508">
                  <c:v>44991.291666666664</c:v>
                </c:pt>
                <c:pt idx="509">
                  <c:v>44991.302083333336</c:v>
                </c:pt>
                <c:pt idx="510">
                  <c:v>44991.3125</c:v>
                </c:pt>
                <c:pt idx="511">
                  <c:v>44991.322916666664</c:v>
                </c:pt>
                <c:pt idx="512">
                  <c:v>44991.333333333336</c:v>
                </c:pt>
                <c:pt idx="513">
                  <c:v>44991.34375</c:v>
                </c:pt>
                <c:pt idx="514">
                  <c:v>44991.354166666664</c:v>
                </c:pt>
                <c:pt idx="515">
                  <c:v>44991.364583333336</c:v>
                </c:pt>
                <c:pt idx="516">
                  <c:v>44991.375</c:v>
                </c:pt>
                <c:pt idx="517">
                  <c:v>44991.385416666664</c:v>
                </c:pt>
                <c:pt idx="518">
                  <c:v>44991.395833333336</c:v>
                </c:pt>
                <c:pt idx="519">
                  <c:v>44991.40625</c:v>
                </c:pt>
                <c:pt idx="520">
                  <c:v>44991.416666666664</c:v>
                </c:pt>
                <c:pt idx="521">
                  <c:v>44991.427083333336</c:v>
                </c:pt>
                <c:pt idx="522">
                  <c:v>44991.4375</c:v>
                </c:pt>
                <c:pt idx="523">
                  <c:v>44991.447916666664</c:v>
                </c:pt>
                <c:pt idx="524">
                  <c:v>44991.458333333336</c:v>
                </c:pt>
                <c:pt idx="525">
                  <c:v>44991.46875</c:v>
                </c:pt>
                <c:pt idx="526">
                  <c:v>44991.479166666664</c:v>
                </c:pt>
                <c:pt idx="527">
                  <c:v>44991.489583333336</c:v>
                </c:pt>
                <c:pt idx="528">
                  <c:v>44991.5</c:v>
                </c:pt>
                <c:pt idx="529">
                  <c:v>44991.510416666664</c:v>
                </c:pt>
                <c:pt idx="530">
                  <c:v>44991.520833333336</c:v>
                </c:pt>
                <c:pt idx="531">
                  <c:v>44991.53125</c:v>
                </c:pt>
                <c:pt idx="532">
                  <c:v>44991.541666666664</c:v>
                </c:pt>
                <c:pt idx="533">
                  <c:v>44991.552083333336</c:v>
                </c:pt>
                <c:pt idx="534">
                  <c:v>44991.5625</c:v>
                </c:pt>
                <c:pt idx="535">
                  <c:v>44991.572916666664</c:v>
                </c:pt>
                <c:pt idx="536">
                  <c:v>44991.583333333336</c:v>
                </c:pt>
                <c:pt idx="537">
                  <c:v>44991.59375</c:v>
                </c:pt>
                <c:pt idx="538">
                  <c:v>44991.604166666664</c:v>
                </c:pt>
                <c:pt idx="539">
                  <c:v>44991.614583333336</c:v>
                </c:pt>
                <c:pt idx="540">
                  <c:v>44991.625</c:v>
                </c:pt>
                <c:pt idx="541">
                  <c:v>44991.635416666664</c:v>
                </c:pt>
                <c:pt idx="542">
                  <c:v>44991.645833333336</c:v>
                </c:pt>
                <c:pt idx="543">
                  <c:v>44991.65625</c:v>
                </c:pt>
                <c:pt idx="544">
                  <c:v>44991.666666666664</c:v>
                </c:pt>
                <c:pt idx="545">
                  <c:v>44991.677083333336</c:v>
                </c:pt>
                <c:pt idx="546">
                  <c:v>44991.6875</c:v>
                </c:pt>
                <c:pt idx="547">
                  <c:v>44991.697916666664</c:v>
                </c:pt>
                <c:pt idx="548">
                  <c:v>44991.708333333336</c:v>
                </c:pt>
                <c:pt idx="549">
                  <c:v>44991.71875</c:v>
                </c:pt>
                <c:pt idx="550">
                  <c:v>44991.729166666664</c:v>
                </c:pt>
                <c:pt idx="551">
                  <c:v>44991.739583333336</c:v>
                </c:pt>
                <c:pt idx="552">
                  <c:v>44991.75</c:v>
                </c:pt>
                <c:pt idx="553">
                  <c:v>44991.760416666664</c:v>
                </c:pt>
                <c:pt idx="554">
                  <c:v>44991.770833333336</c:v>
                </c:pt>
                <c:pt idx="555">
                  <c:v>44991.78125</c:v>
                </c:pt>
                <c:pt idx="556">
                  <c:v>44991.791666666664</c:v>
                </c:pt>
                <c:pt idx="557">
                  <c:v>44991.802083333336</c:v>
                </c:pt>
                <c:pt idx="558">
                  <c:v>44991.8125</c:v>
                </c:pt>
                <c:pt idx="559">
                  <c:v>44991.822916666664</c:v>
                </c:pt>
                <c:pt idx="560">
                  <c:v>44991.833333333336</c:v>
                </c:pt>
                <c:pt idx="561">
                  <c:v>44991.84375</c:v>
                </c:pt>
                <c:pt idx="562">
                  <c:v>44991.854166666664</c:v>
                </c:pt>
                <c:pt idx="563">
                  <c:v>44991.864583333336</c:v>
                </c:pt>
                <c:pt idx="564">
                  <c:v>44991.875</c:v>
                </c:pt>
                <c:pt idx="565">
                  <c:v>44991.885416666664</c:v>
                </c:pt>
                <c:pt idx="566">
                  <c:v>44991.895833333336</c:v>
                </c:pt>
                <c:pt idx="567">
                  <c:v>44991.90625</c:v>
                </c:pt>
                <c:pt idx="568">
                  <c:v>44991.916666666664</c:v>
                </c:pt>
                <c:pt idx="569">
                  <c:v>44991.927083333336</c:v>
                </c:pt>
                <c:pt idx="570">
                  <c:v>44991.9375</c:v>
                </c:pt>
                <c:pt idx="571">
                  <c:v>44991.947916666664</c:v>
                </c:pt>
                <c:pt idx="572">
                  <c:v>44991.958333333336</c:v>
                </c:pt>
                <c:pt idx="573">
                  <c:v>44991.96875</c:v>
                </c:pt>
                <c:pt idx="574">
                  <c:v>44991.979166666664</c:v>
                </c:pt>
                <c:pt idx="575">
                  <c:v>44991.989583333336</c:v>
                </c:pt>
                <c:pt idx="576">
                  <c:v>44992</c:v>
                </c:pt>
                <c:pt idx="577">
                  <c:v>44992.010416666664</c:v>
                </c:pt>
                <c:pt idx="578">
                  <c:v>44992.020833333336</c:v>
                </c:pt>
                <c:pt idx="579">
                  <c:v>44992.03125</c:v>
                </c:pt>
                <c:pt idx="580">
                  <c:v>44992.041666666664</c:v>
                </c:pt>
                <c:pt idx="581">
                  <c:v>44992.052083333336</c:v>
                </c:pt>
                <c:pt idx="582">
                  <c:v>44992.0625</c:v>
                </c:pt>
                <c:pt idx="583">
                  <c:v>44992.072916666664</c:v>
                </c:pt>
                <c:pt idx="584">
                  <c:v>44992.083333333336</c:v>
                </c:pt>
                <c:pt idx="585">
                  <c:v>44992.09375</c:v>
                </c:pt>
                <c:pt idx="586">
                  <c:v>44992.104166666664</c:v>
                </c:pt>
                <c:pt idx="587">
                  <c:v>44992.114583333336</c:v>
                </c:pt>
                <c:pt idx="588">
                  <c:v>44992.125</c:v>
                </c:pt>
                <c:pt idx="589">
                  <c:v>44992.135416666664</c:v>
                </c:pt>
                <c:pt idx="590">
                  <c:v>44992.145833333336</c:v>
                </c:pt>
                <c:pt idx="591">
                  <c:v>44992.15625</c:v>
                </c:pt>
                <c:pt idx="592">
                  <c:v>44992.166666666664</c:v>
                </c:pt>
                <c:pt idx="593">
                  <c:v>44992.177083333336</c:v>
                </c:pt>
                <c:pt idx="594">
                  <c:v>44992.1875</c:v>
                </c:pt>
                <c:pt idx="595">
                  <c:v>44992.197916666664</c:v>
                </c:pt>
                <c:pt idx="596">
                  <c:v>44992.208333333336</c:v>
                </c:pt>
                <c:pt idx="597">
                  <c:v>44992.21875</c:v>
                </c:pt>
                <c:pt idx="598">
                  <c:v>44992.229166666664</c:v>
                </c:pt>
                <c:pt idx="599">
                  <c:v>44992.239583333336</c:v>
                </c:pt>
                <c:pt idx="600">
                  <c:v>44992.25</c:v>
                </c:pt>
                <c:pt idx="601">
                  <c:v>44992.260416666664</c:v>
                </c:pt>
                <c:pt idx="602">
                  <c:v>44992.270833333336</c:v>
                </c:pt>
                <c:pt idx="603">
                  <c:v>44992.28125</c:v>
                </c:pt>
                <c:pt idx="604">
                  <c:v>44992.291666666664</c:v>
                </c:pt>
                <c:pt idx="605">
                  <c:v>44992.302083333336</c:v>
                </c:pt>
                <c:pt idx="606">
                  <c:v>44992.3125</c:v>
                </c:pt>
                <c:pt idx="607">
                  <c:v>44992.322916666664</c:v>
                </c:pt>
                <c:pt idx="608">
                  <c:v>44992.333333333336</c:v>
                </c:pt>
                <c:pt idx="609">
                  <c:v>44992.34375</c:v>
                </c:pt>
                <c:pt idx="610">
                  <c:v>44992.354166666664</c:v>
                </c:pt>
                <c:pt idx="611">
                  <c:v>44992.364583333336</c:v>
                </c:pt>
                <c:pt idx="612">
                  <c:v>44992.375</c:v>
                </c:pt>
                <c:pt idx="613">
                  <c:v>44992.385416666664</c:v>
                </c:pt>
                <c:pt idx="614">
                  <c:v>44992.395833333336</c:v>
                </c:pt>
                <c:pt idx="615">
                  <c:v>44992.40625</c:v>
                </c:pt>
                <c:pt idx="616">
                  <c:v>44992.416666666664</c:v>
                </c:pt>
                <c:pt idx="617">
                  <c:v>44992.427083333336</c:v>
                </c:pt>
                <c:pt idx="618">
                  <c:v>44992.4375</c:v>
                </c:pt>
                <c:pt idx="619">
                  <c:v>44992.447916666664</c:v>
                </c:pt>
                <c:pt idx="620">
                  <c:v>44992.458333333336</c:v>
                </c:pt>
                <c:pt idx="621">
                  <c:v>44992.46875</c:v>
                </c:pt>
                <c:pt idx="622">
                  <c:v>44992.479166666664</c:v>
                </c:pt>
                <c:pt idx="623">
                  <c:v>44992.489583333336</c:v>
                </c:pt>
                <c:pt idx="624">
                  <c:v>44992.5</c:v>
                </c:pt>
                <c:pt idx="625">
                  <c:v>44992.510416666664</c:v>
                </c:pt>
                <c:pt idx="626">
                  <c:v>44992.520833333336</c:v>
                </c:pt>
                <c:pt idx="627">
                  <c:v>44992.53125</c:v>
                </c:pt>
                <c:pt idx="628">
                  <c:v>44992.541666666664</c:v>
                </c:pt>
                <c:pt idx="629">
                  <c:v>44992.552083333336</c:v>
                </c:pt>
                <c:pt idx="630">
                  <c:v>44992.5625</c:v>
                </c:pt>
                <c:pt idx="631">
                  <c:v>44992.572916666664</c:v>
                </c:pt>
                <c:pt idx="632">
                  <c:v>44992.583333333336</c:v>
                </c:pt>
                <c:pt idx="633">
                  <c:v>44992.59375</c:v>
                </c:pt>
                <c:pt idx="634">
                  <c:v>44992.604166666664</c:v>
                </c:pt>
                <c:pt idx="635">
                  <c:v>44992.614583333336</c:v>
                </c:pt>
                <c:pt idx="636">
                  <c:v>44992.625</c:v>
                </c:pt>
                <c:pt idx="637">
                  <c:v>44992.635416666664</c:v>
                </c:pt>
                <c:pt idx="638">
                  <c:v>44992.645833333336</c:v>
                </c:pt>
                <c:pt idx="639">
                  <c:v>44992.65625</c:v>
                </c:pt>
                <c:pt idx="640">
                  <c:v>44992.666666666664</c:v>
                </c:pt>
                <c:pt idx="641">
                  <c:v>44992.677083333336</c:v>
                </c:pt>
                <c:pt idx="642">
                  <c:v>44992.6875</c:v>
                </c:pt>
                <c:pt idx="643">
                  <c:v>44992.697916666664</c:v>
                </c:pt>
                <c:pt idx="644">
                  <c:v>44992.708333333336</c:v>
                </c:pt>
                <c:pt idx="645">
                  <c:v>44992.71875</c:v>
                </c:pt>
                <c:pt idx="646">
                  <c:v>44992.729166666664</c:v>
                </c:pt>
                <c:pt idx="647">
                  <c:v>44992.739583333336</c:v>
                </c:pt>
                <c:pt idx="648">
                  <c:v>44992.75</c:v>
                </c:pt>
                <c:pt idx="649">
                  <c:v>44992.760416666664</c:v>
                </c:pt>
                <c:pt idx="650">
                  <c:v>44992.770833333336</c:v>
                </c:pt>
                <c:pt idx="651">
                  <c:v>44992.78125</c:v>
                </c:pt>
                <c:pt idx="652">
                  <c:v>44992.791666666664</c:v>
                </c:pt>
                <c:pt idx="653">
                  <c:v>44992.802083333336</c:v>
                </c:pt>
                <c:pt idx="654">
                  <c:v>44992.8125</c:v>
                </c:pt>
                <c:pt idx="655">
                  <c:v>44992.822916666664</c:v>
                </c:pt>
                <c:pt idx="656">
                  <c:v>44992.833333333336</c:v>
                </c:pt>
                <c:pt idx="657">
                  <c:v>44992.84375</c:v>
                </c:pt>
                <c:pt idx="658">
                  <c:v>44992.854166666664</c:v>
                </c:pt>
                <c:pt idx="659">
                  <c:v>44992.864583333336</c:v>
                </c:pt>
                <c:pt idx="660">
                  <c:v>44992.875</c:v>
                </c:pt>
                <c:pt idx="661">
                  <c:v>44992.885416666664</c:v>
                </c:pt>
                <c:pt idx="662">
                  <c:v>44992.895833333336</c:v>
                </c:pt>
                <c:pt idx="663">
                  <c:v>44992.90625</c:v>
                </c:pt>
                <c:pt idx="664">
                  <c:v>44992.916666666664</c:v>
                </c:pt>
                <c:pt idx="665">
                  <c:v>44992.927083333336</c:v>
                </c:pt>
                <c:pt idx="666">
                  <c:v>44992.9375</c:v>
                </c:pt>
                <c:pt idx="667">
                  <c:v>44992.947916666664</c:v>
                </c:pt>
                <c:pt idx="668">
                  <c:v>44992.958333333336</c:v>
                </c:pt>
                <c:pt idx="669">
                  <c:v>44992.96875</c:v>
                </c:pt>
                <c:pt idx="670">
                  <c:v>44992.979166666664</c:v>
                </c:pt>
                <c:pt idx="671">
                  <c:v>44992.989583333336</c:v>
                </c:pt>
                <c:pt idx="672">
                  <c:v>44993</c:v>
                </c:pt>
                <c:pt idx="673">
                  <c:v>44993.010416666664</c:v>
                </c:pt>
                <c:pt idx="674">
                  <c:v>44993.020833333336</c:v>
                </c:pt>
                <c:pt idx="675">
                  <c:v>44993.03125</c:v>
                </c:pt>
                <c:pt idx="676">
                  <c:v>44993.041666666664</c:v>
                </c:pt>
                <c:pt idx="677">
                  <c:v>44993.052083333336</c:v>
                </c:pt>
                <c:pt idx="678">
                  <c:v>44993.0625</c:v>
                </c:pt>
                <c:pt idx="679">
                  <c:v>44993.072916666664</c:v>
                </c:pt>
                <c:pt idx="680">
                  <c:v>44993.083333333336</c:v>
                </c:pt>
                <c:pt idx="681">
                  <c:v>44993.09375</c:v>
                </c:pt>
                <c:pt idx="682">
                  <c:v>44993.104166666664</c:v>
                </c:pt>
                <c:pt idx="683">
                  <c:v>44993.114583333336</c:v>
                </c:pt>
                <c:pt idx="684">
                  <c:v>44993.125</c:v>
                </c:pt>
                <c:pt idx="685">
                  <c:v>44993.135416666664</c:v>
                </c:pt>
                <c:pt idx="686">
                  <c:v>44993.145833333336</c:v>
                </c:pt>
                <c:pt idx="687">
                  <c:v>44993.15625</c:v>
                </c:pt>
                <c:pt idx="688">
                  <c:v>44993.166666666664</c:v>
                </c:pt>
                <c:pt idx="689">
                  <c:v>44993.177083333336</c:v>
                </c:pt>
                <c:pt idx="690">
                  <c:v>44993.1875</c:v>
                </c:pt>
                <c:pt idx="691">
                  <c:v>44993.197916666664</c:v>
                </c:pt>
                <c:pt idx="692">
                  <c:v>44993.208333333336</c:v>
                </c:pt>
                <c:pt idx="693">
                  <c:v>44993.21875</c:v>
                </c:pt>
                <c:pt idx="694">
                  <c:v>44993.229166666664</c:v>
                </c:pt>
                <c:pt idx="695">
                  <c:v>44993.239583333336</c:v>
                </c:pt>
                <c:pt idx="696">
                  <c:v>44993.25</c:v>
                </c:pt>
                <c:pt idx="697">
                  <c:v>44993.260416666664</c:v>
                </c:pt>
                <c:pt idx="698">
                  <c:v>44993.270833333336</c:v>
                </c:pt>
                <c:pt idx="699">
                  <c:v>44993.28125</c:v>
                </c:pt>
                <c:pt idx="700">
                  <c:v>44993.291666666664</c:v>
                </c:pt>
                <c:pt idx="701">
                  <c:v>44993.302083333336</c:v>
                </c:pt>
                <c:pt idx="702">
                  <c:v>44993.3125</c:v>
                </c:pt>
                <c:pt idx="703">
                  <c:v>44993.322916666664</c:v>
                </c:pt>
                <c:pt idx="704">
                  <c:v>44993.333333333336</c:v>
                </c:pt>
                <c:pt idx="705">
                  <c:v>44993.34375</c:v>
                </c:pt>
                <c:pt idx="706">
                  <c:v>44993.354166666664</c:v>
                </c:pt>
                <c:pt idx="707">
                  <c:v>44993.364583333336</c:v>
                </c:pt>
                <c:pt idx="708">
                  <c:v>44993.375</c:v>
                </c:pt>
                <c:pt idx="709">
                  <c:v>44993.385416666664</c:v>
                </c:pt>
                <c:pt idx="710">
                  <c:v>44993.395833333336</c:v>
                </c:pt>
                <c:pt idx="711">
                  <c:v>44993.40625</c:v>
                </c:pt>
                <c:pt idx="712">
                  <c:v>44993.416666666664</c:v>
                </c:pt>
                <c:pt idx="713">
                  <c:v>44993.427083333336</c:v>
                </c:pt>
                <c:pt idx="714">
                  <c:v>44993.4375</c:v>
                </c:pt>
                <c:pt idx="715">
                  <c:v>44993.447916666664</c:v>
                </c:pt>
                <c:pt idx="716">
                  <c:v>44993.458333333336</c:v>
                </c:pt>
                <c:pt idx="717">
                  <c:v>44993.46875</c:v>
                </c:pt>
                <c:pt idx="718">
                  <c:v>44993.479166666664</c:v>
                </c:pt>
                <c:pt idx="719">
                  <c:v>44993.489583333336</c:v>
                </c:pt>
                <c:pt idx="720">
                  <c:v>44993.5</c:v>
                </c:pt>
                <c:pt idx="721">
                  <c:v>44993.510416666664</c:v>
                </c:pt>
                <c:pt idx="722">
                  <c:v>44993.520833333336</c:v>
                </c:pt>
                <c:pt idx="723">
                  <c:v>44993.53125</c:v>
                </c:pt>
                <c:pt idx="724">
                  <c:v>44993.541666666664</c:v>
                </c:pt>
                <c:pt idx="725">
                  <c:v>44993.552083333336</c:v>
                </c:pt>
                <c:pt idx="726">
                  <c:v>44993.5625</c:v>
                </c:pt>
                <c:pt idx="727">
                  <c:v>44993.572916666664</c:v>
                </c:pt>
                <c:pt idx="728">
                  <c:v>44993.583333333336</c:v>
                </c:pt>
                <c:pt idx="729">
                  <c:v>44993.59375</c:v>
                </c:pt>
                <c:pt idx="730">
                  <c:v>44993.604166666664</c:v>
                </c:pt>
                <c:pt idx="731">
                  <c:v>44993.614583333336</c:v>
                </c:pt>
                <c:pt idx="732">
                  <c:v>44993.625</c:v>
                </c:pt>
                <c:pt idx="733">
                  <c:v>44993.635416666664</c:v>
                </c:pt>
                <c:pt idx="734">
                  <c:v>44993.645833333336</c:v>
                </c:pt>
                <c:pt idx="735">
                  <c:v>44993.65625</c:v>
                </c:pt>
                <c:pt idx="736">
                  <c:v>44993.666666666664</c:v>
                </c:pt>
                <c:pt idx="737">
                  <c:v>44993.677083333336</c:v>
                </c:pt>
                <c:pt idx="738">
                  <c:v>44993.6875</c:v>
                </c:pt>
                <c:pt idx="739">
                  <c:v>44993.697916666664</c:v>
                </c:pt>
                <c:pt idx="740">
                  <c:v>44993.708333333336</c:v>
                </c:pt>
                <c:pt idx="741">
                  <c:v>44993.71875</c:v>
                </c:pt>
                <c:pt idx="742">
                  <c:v>44993.729166666664</c:v>
                </c:pt>
                <c:pt idx="743">
                  <c:v>44993.739583333336</c:v>
                </c:pt>
                <c:pt idx="744">
                  <c:v>44993.75</c:v>
                </c:pt>
                <c:pt idx="745">
                  <c:v>44993.760416666664</c:v>
                </c:pt>
                <c:pt idx="746">
                  <c:v>44993.770833333336</c:v>
                </c:pt>
                <c:pt idx="747">
                  <c:v>44993.78125</c:v>
                </c:pt>
                <c:pt idx="748">
                  <c:v>44993.791666666664</c:v>
                </c:pt>
                <c:pt idx="749">
                  <c:v>44993.802083333336</c:v>
                </c:pt>
                <c:pt idx="750">
                  <c:v>44993.8125</c:v>
                </c:pt>
                <c:pt idx="751">
                  <c:v>44993.822916666664</c:v>
                </c:pt>
                <c:pt idx="752">
                  <c:v>44993.833333333336</c:v>
                </c:pt>
                <c:pt idx="753">
                  <c:v>44993.84375</c:v>
                </c:pt>
                <c:pt idx="754">
                  <c:v>44993.854166666664</c:v>
                </c:pt>
                <c:pt idx="755">
                  <c:v>44993.864583333336</c:v>
                </c:pt>
                <c:pt idx="756">
                  <c:v>44993.875</c:v>
                </c:pt>
                <c:pt idx="757">
                  <c:v>44993.885416666664</c:v>
                </c:pt>
                <c:pt idx="758">
                  <c:v>44993.895833333336</c:v>
                </c:pt>
                <c:pt idx="759">
                  <c:v>44993.90625</c:v>
                </c:pt>
                <c:pt idx="760">
                  <c:v>44993.916666666664</c:v>
                </c:pt>
                <c:pt idx="761">
                  <c:v>44993.927083333336</c:v>
                </c:pt>
                <c:pt idx="762">
                  <c:v>44993.9375</c:v>
                </c:pt>
                <c:pt idx="763">
                  <c:v>44993.947916666664</c:v>
                </c:pt>
                <c:pt idx="764">
                  <c:v>44993.958333333336</c:v>
                </c:pt>
                <c:pt idx="765">
                  <c:v>44993.96875</c:v>
                </c:pt>
                <c:pt idx="766">
                  <c:v>44993.979166666664</c:v>
                </c:pt>
                <c:pt idx="767">
                  <c:v>44993.989583333336</c:v>
                </c:pt>
                <c:pt idx="768">
                  <c:v>44994</c:v>
                </c:pt>
                <c:pt idx="769">
                  <c:v>44994.010416666664</c:v>
                </c:pt>
                <c:pt idx="770">
                  <c:v>44994.020833333336</c:v>
                </c:pt>
                <c:pt idx="771">
                  <c:v>44994.03125</c:v>
                </c:pt>
                <c:pt idx="772">
                  <c:v>44994.041666666664</c:v>
                </c:pt>
                <c:pt idx="773">
                  <c:v>44994.052083333336</c:v>
                </c:pt>
                <c:pt idx="774">
                  <c:v>44994.0625</c:v>
                </c:pt>
                <c:pt idx="775">
                  <c:v>44994.072916666664</c:v>
                </c:pt>
                <c:pt idx="776">
                  <c:v>44994.083333333336</c:v>
                </c:pt>
                <c:pt idx="777">
                  <c:v>44994.09375</c:v>
                </c:pt>
                <c:pt idx="778">
                  <c:v>44994.104166666664</c:v>
                </c:pt>
                <c:pt idx="779">
                  <c:v>44994.114583333336</c:v>
                </c:pt>
                <c:pt idx="780">
                  <c:v>44994.125</c:v>
                </c:pt>
                <c:pt idx="781">
                  <c:v>44994.135416666664</c:v>
                </c:pt>
                <c:pt idx="782">
                  <c:v>44994.145833333336</c:v>
                </c:pt>
                <c:pt idx="783">
                  <c:v>44994.15625</c:v>
                </c:pt>
                <c:pt idx="784">
                  <c:v>44994.166666666664</c:v>
                </c:pt>
                <c:pt idx="785">
                  <c:v>44994.177083333336</c:v>
                </c:pt>
                <c:pt idx="786">
                  <c:v>44994.1875</c:v>
                </c:pt>
                <c:pt idx="787">
                  <c:v>44994.197916666664</c:v>
                </c:pt>
                <c:pt idx="788">
                  <c:v>44994.208333333336</c:v>
                </c:pt>
                <c:pt idx="789">
                  <c:v>44994.21875</c:v>
                </c:pt>
                <c:pt idx="790">
                  <c:v>44994.229166666664</c:v>
                </c:pt>
                <c:pt idx="791">
                  <c:v>44994.239583333336</c:v>
                </c:pt>
                <c:pt idx="792">
                  <c:v>44994.25</c:v>
                </c:pt>
                <c:pt idx="793">
                  <c:v>44994.260416666664</c:v>
                </c:pt>
                <c:pt idx="794">
                  <c:v>44994.270833333336</c:v>
                </c:pt>
                <c:pt idx="795">
                  <c:v>44994.28125</c:v>
                </c:pt>
                <c:pt idx="796">
                  <c:v>44994.291666666664</c:v>
                </c:pt>
                <c:pt idx="797">
                  <c:v>44994.302083333336</c:v>
                </c:pt>
                <c:pt idx="798">
                  <c:v>44994.3125</c:v>
                </c:pt>
                <c:pt idx="799">
                  <c:v>44994.322916666664</c:v>
                </c:pt>
                <c:pt idx="800">
                  <c:v>44994.333333333336</c:v>
                </c:pt>
                <c:pt idx="801">
                  <c:v>44994.34375</c:v>
                </c:pt>
                <c:pt idx="802">
                  <c:v>44994.354166666664</c:v>
                </c:pt>
                <c:pt idx="803">
                  <c:v>44994.364583333336</c:v>
                </c:pt>
                <c:pt idx="804">
                  <c:v>44994.375</c:v>
                </c:pt>
                <c:pt idx="805">
                  <c:v>44994.385416666664</c:v>
                </c:pt>
                <c:pt idx="806">
                  <c:v>44994.395833333336</c:v>
                </c:pt>
                <c:pt idx="807">
                  <c:v>44994.40625</c:v>
                </c:pt>
                <c:pt idx="808">
                  <c:v>44994.416666666664</c:v>
                </c:pt>
                <c:pt idx="809">
                  <c:v>44994.427083333336</c:v>
                </c:pt>
                <c:pt idx="810">
                  <c:v>44994.4375</c:v>
                </c:pt>
                <c:pt idx="811">
                  <c:v>44994.447916666664</c:v>
                </c:pt>
                <c:pt idx="812">
                  <c:v>44994.458333333336</c:v>
                </c:pt>
                <c:pt idx="813">
                  <c:v>44994.46875</c:v>
                </c:pt>
                <c:pt idx="814">
                  <c:v>44994.479166666664</c:v>
                </c:pt>
                <c:pt idx="815">
                  <c:v>44994.489583333336</c:v>
                </c:pt>
                <c:pt idx="816">
                  <c:v>44994.5</c:v>
                </c:pt>
                <c:pt idx="817">
                  <c:v>44994.510416666664</c:v>
                </c:pt>
                <c:pt idx="818">
                  <c:v>44994.520833333336</c:v>
                </c:pt>
                <c:pt idx="819">
                  <c:v>44994.53125</c:v>
                </c:pt>
                <c:pt idx="820">
                  <c:v>44994.541666666664</c:v>
                </c:pt>
                <c:pt idx="821">
                  <c:v>44994.552083333336</c:v>
                </c:pt>
                <c:pt idx="822">
                  <c:v>44994.5625</c:v>
                </c:pt>
                <c:pt idx="823">
                  <c:v>44994.572916666664</c:v>
                </c:pt>
                <c:pt idx="824">
                  <c:v>44994.583333333336</c:v>
                </c:pt>
                <c:pt idx="825">
                  <c:v>44994.59375</c:v>
                </c:pt>
                <c:pt idx="826">
                  <c:v>44994.604166666664</c:v>
                </c:pt>
                <c:pt idx="827">
                  <c:v>44994.614583333336</c:v>
                </c:pt>
                <c:pt idx="828">
                  <c:v>44994.625</c:v>
                </c:pt>
                <c:pt idx="829">
                  <c:v>44994.635416666664</c:v>
                </c:pt>
                <c:pt idx="830">
                  <c:v>44994.645833333336</c:v>
                </c:pt>
                <c:pt idx="831">
                  <c:v>44994.65625</c:v>
                </c:pt>
                <c:pt idx="832">
                  <c:v>44994.666666666664</c:v>
                </c:pt>
                <c:pt idx="833">
                  <c:v>44994.677083333336</c:v>
                </c:pt>
                <c:pt idx="834">
                  <c:v>44994.6875</c:v>
                </c:pt>
                <c:pt idx="835">
                  <c:v>44994.697916666664</c:v>
                </c:pt>
                <c:pt idx="836">
                  <c:v>44994.708333333336</c:v>
                </c:pt>
                <c:pt idx="837">
                  <c:v>44994.71875</c:v>
                </c:pt>
                <c:pt idx="838">
                  <c:v>44994.729166666664</c:v>
                </c:pt>
                <c:pt idx="839">
                  <c:v>44994.739583333336</c:v>
                </c:pt>
                <c:pt idx="840">
                  <c:v>44994.75</c:v>
                </c:pt>
                <c:pt idx="841">
                  <c:v>44994.760416666664</c:v>
                </c:pt>
                <c:pt idx="842">
                  <c:v>44994.770833333336</c:v>
                </c:pt>
                <c:pt idx="843">
                  <c:v>44994.78125</c:v>
                </c:pt>
                <c:pt idx="844">
                  <c:v>44994.791666666664</c:v>
                </c:pt>
                <c:pt idx="845">
                  <c:v>44994.802083333336</c:v>
                </c:pt>
                <c:pt idx="846">
                  <c:v>44994.8125</c:v>
                </c:pt>
                <c:pt idx="847">
                  <c:v>44994.822916666664</c:v>
                </c:pt>
                <c:pt idx="848">
                  <c:v>44994.833333333336</c:v>
                </c:pt>
                <c:pt idx="849">
                  <c:v>44994.84375</c:v>
                </c:pt>
                <c:pt idx="850">
                  <c:v>44994.854166666664</c:v>
                </c:pt>
                <c:pt idx="851">
                  <c:v>44994.864583333336</c:v>
                </c:pt>
                <c:pt idx="852">
                  <c:v>44994.875</c:v>
                </c:pt>
                <c:pt idx="853">
                  <c:v>44994.885416666664</c:v>
                </c:pt>
                <c:pt idx="854">
                  <c:v>44994.895833333336</c:v>
                </c:pt>
                <c:pt idx="855">
                  <c:v>44994.90625</c:v>
                </c:pt>
                <c:pt idx="856">
                  <c:v>44994.916666666664</c:v>
                </c:pt>
                <c:pt idx="857">
                  <c:v>44994.927083333336</c:v>
                </c:pt>
                <c:pt idx="858">
                  <c:v>44994.9375</c:v>
                </c:pt>
                <c:pt idx="859">
                  <c:v>44994.947916666664</c:v>
                </c:pt>
                <c:pt idx="860">
                  <c:v>44994.958333333336</c:v>
                </c:pt>
                <c:pt idx="861">
                  <c:v>44994.96875</c:v>
                </c:pt>
                <c:pt idx="862">
                  <c:v>44994.979166666664</c:v>
                </c:pt>
                <c:pt idx="863">
                  <c:v>44994.989583333336</c:v>
                </c:pt>
                <c:pt idx="864">
                  <c:v>44995</c:v>
                </c:pt>
                <c:pt idx="865">
                  <c:v>44995.010416666664</c:v>
                </c:pt>
                <c:pt idx="866">
                  <c:v>44995.020833333336</c:v>
                </c:pt>
                <c:pt idx="867">
                  <c:v>44995.03125</c:v>
                </c:pt>
                <c:pt idx="868">
                  <c:v>44995.041666666664</c:v>
                </c:pt>
                <c:pt idx="869">
                  <c:v>44995.052083333336</c:v>
                </c:pt>
                <c:pt idx="870">
                  <c:v>44995.0625</c:v>
                </c:pt>
                <c:pt idx="871">
                  <c:v>44995.072916666664</c:v>
                </c:pt>
                <c:pt idx="872">
                  <c:v>44995.083333333336</c:v>
                </c:pt>
                <c:pt idx="873">
                  <c:v>44995.09375</c:v>
                </c:pt>
                <c:pt idx="874">
                  <c:v>44995.104166666664</c:v>
                </c:pt>
                <c:pt idx="875">
                  <c:v>44995.114583333336</c:v>
                </c:pt>
                <c:pt idx="876">
                  <c:v>44995.125</c:v>
                </c:pt>
                <c:pt idx="877">
                  <c:v>44995.135416666664</c:v>
                </c:pt>
                <c:pt idx="878">
                  <c:v>44995.145833333336</c:v>
                </c:pt>
                <c:pt idx="879">
                  <c:v>44995.15625</c:v>
                </c:pt>
                <c:pt idx="880">
                  <c:v>44995.166666666664</c:v>
                </c:pt>
                <c:pt idx="881">
                  <c:v>44995.177083333336</c:v>
                </c:pt>
                <c:pt idx="882">
                  <c:v>44995.1875</c:v>
                </c:pt>
                <c:pt idx="883">
                  <c:v>44995.197916666664</c:v>
                </c:pt>
                <c:pt idx="884">
                  <c:v>44995.208333333336</c:v>
                </c:pt>
                <c:pt idx="885">
                  <c:v>44995.21875</c:v>
                </c:pt>
                <c:pt idx="886">
                  <c:v>44995.229166666664</c:v>
                </c:pt>
                <c:pt idx="887">
                  <c:v>44995.239583333336</c:v>
                </c:pt>
                <c:pt idx="888">
                  <c:v>44995.25</c:v>
                </c:pt>
                <c:pt idx="889">
                  <c:v>44995.260416666664</c:v>
                </c:pt>
                <c:pt idx="890">
                  <c:v>44995.270833333336</c:v>
                </c:pt>
                <c:pt idx="891">
                  <c:v>44995.28125</c:v>
                </c:pt>
                <c:pt idx="892">
                  <c:v>44995.291666666664</c:v>
                </c:pt>
                <c:pt idx="893">
                  <c:v>44995.302083333336</c:v>
                </c:pt>
                <c:pt idx="894">
                  <c:v>44995.3125</c:v>
                </c:pt>
                <c:pt idx="895">
                  <c:v>44995.322916666664</c:v>
                </c:pt>
                <c:pt idx="896">
                  <c:v>44995.333333333336</c:v>
                </c:pt>
                <c:pt idx="897">
                  <c:v>44995.34375</c:v>
                </c:pt>
                <c:pt idx="898">
                  <c:v>44995.354166666664</c:v>
                </c:pt>
                <c:pt idx="899">
                  <c:v>44995.364583333336</c:v>
                </c:pt>
                <c:pt idx="900">
                  <c:v>44995.375</c:v>
                </c:pt>
                <c:pt idx="901">
                  <c:v>44995.385416666664</c:v>
                </c:pt>
                <c:pt idx="902">
                  <c:v>44995.395833333336</c:v>
                </c:pt>
                <c:pt idx="903">
                  <c:v>44995.40625</c:v>
                </c:pt>
                <c:pt idx="904">
                  <c:v>44995.416666666664</c:v>
                </c:pt>
                <c:pt idx="905">
                  <c:v>44995.427083333336</c:v>
                </c:pt>
                <c:pt idx="906">
                  <c:v>44995.4375</c:v>
                </c:pt>
                <c:pt idx="907">
                  <c:v>44995.447916666664</c:v>
                </c:pt>
                <c:pt idx="908">
                  <c:v>44995.458333333336</c:v>
                </c:pt>
                <c:pt idx="909">
                  <c:v>44995.46875</c:v>
                </c:pt>
                <c:pt idx="910">
                  <c:v>44995.479166666664</c:v>
                </c:pt>
                <c:pt idx="911">
                  <c:v>44995.489583333336</c:v>
                </c:pt>
                <c:pt idx="912">
                  <c:v>44995.5</c:v>
                </c:pt>
                <c:pt idx="913">
                  <c:v>44995.510416666664</c:v>
                </c:pt>
                <c:pt idx="914">
                  <c:v>44995.520833333336</c:v>
                </c:pt>
                <c:pt idx="915">
                  <c:v>44995.53125</c:v>
                </c:pt>
                <c:pt idx="916">
                  <c:v>44995.541666666664</c:v>
                </c:pt>
                <c:pt idx="917">
                  <c:v>44995.552083333336</c:v>
                </c:pt>
                <c:pt idx="918">
                  <c:v>44995.5625</c:v>
                </c:pt>
                <c:pt idx="919">
                  <c:v>44995.572916666664</c:v>
                </c:pt>
                <c:pt idx="920">
                  <c:v>44995.583333333336</c:v>
                </c:pt>
                <c:pt idx="921">
                  <c:v>44995.59375</c:v>
                </c:pt>
                <c:pt idx="922">
                  <c:v>44995.604166666664</c:v>
                </c:pt>
                <c:pt idx="923">
                  <c:v>44995.614583333336</c:v>
                </c:pt>
                <c:pt idx="924">
                  <c:v>44995.625</c:v>
                </c:pt>
                <c:pt idx="925">
                  <c:v>44995.635416666664</c:v>
                </c:pt>
                <c:pt idx="926">
                  <c:v>44995.645833333336</c:v>
                </c:pt>
                <c:pt idx="927">
                  <c:v>44995.65625</c:v>
                </c:pt>
                <c:pt idx="928">
                  <c:v>44995.666666666664</c:v>
                </c:pt>
                <c:pt idx="929">
                  <c:v>44995.677083333336</c:v>
                </c:pt>
                <c:pt idx="930">
                  <c:v>44995.6875</c:v>
                </c:pt>
                <c:pt idx="931">
                  <c:v>44995.697916666664</c:v>
                </c:pt>
                <c:pt idx="932">
                  <c:v>44995.708333333336</c:v>
                </c:pt>
                <c:pt idx="933">
                  <c:v>44995.71875</c:v>
                </c:pt>
                <c:pt idx="934">
                  <c:v>44995.729166666664</c:v>
                </c:pt>
                <c:pt idx="935">
                  <c:v>44995.739583333336</c:v>
                </c:pt>
                <c:pt idx="936">
                  <c:v>44995.75</c:v>
                </c:pt>
                <c:pt idx="937">
                  <c:v>44995.760416666664</c:v>
                </c:pt>
                <c:pt idx="938">
                  <c:v>44995.770833333336</c:v>
                </c:pt>
                <c:pt idx="939">
                  <c:v>44995.78125</c:v>
                </c:pt>
                <c:pt idx="940">
                  <c:v>44995.791666666664</c:v>
                </c:pt>
                <c:pt idx="941">
                  <c:v>44995.802083333336</c:v>
                </c:pt>
                <c:pt idx="942">
                  <c:v>44995.8125</c:v>
                </c:pt>
                <c:pt idx="943">
                  <c:v>44995.822916666664</c:v>
                </c:pt>
                <c:pt idx="944">
                  <c:v>44995.833333333336</c:v>
                </c:pt>
                <c:pt idx="945">
                  <c:v>44995.84375</c:v>
                </c:pt>
                <c:pt idx="946">
                  <c:v>44995.854166666664</c:v>
                </c:pt>
                <c:pt idx="947">
                  <c:v>44995.864583333336</c:v>
                </c:pt>
                <c:pt idx="948">
                  <c:v>44995.875</c:v>
                </c:pt>
                <c:pt idx="949">
                  <c:v>44995.885416666664</c:v>
                </c:pt>
                <c:pt idx="950">
                  <c:v>44995.895833333336</c:v>
                </c:pt>
                <c:pt idx="951">
                  <c:v>44995.90625</c:v>
                </c:pt>
                <c:pt idx="952">
                  <c:v>44995.916666666664</c:v>
                </c:pt>
                <c:pt idx="953">
                  <c:v>44995.927083333336</c:v>
                </c:pt>
                <c:pt idx="954">
                  <c:v>44995.9375</c:v>
                </c:pt>
                <c:pt idx="955">
                  <c:v>44995.947916666664</c:v>
                </c:pt>
                <c:pt idx="956">
                  <c:v>44995.958333333336</c:v>
                </c:pt>
                <c:pt idx="957">
                  <c:v>44995.96875</c:v>
                </c:pt>
                <c:pt idx="958">
                  <c:v>44995.979166666664</c:v>
                </c:pt>
                <c:pt idx="959">
                  <c:v>44995.989583333336</c:v>
                </c:pt>
                <c:pt idx="960">
                  <c:v>44996</c:v>
                </c:pt>
                <c:pt idx="961">
                  <c:v>44996.010416666664</c:v>
                </c:pt>
                <c:pt idx="962">
                  <c:v>44996.020833333336</c:v>
                </c:pt>
                <c:pt idx="963">
                  <c:v>44996.03125</c:v>
                </c:pt>
                <c:pt idx="964">
                  <c:v>44996.041666666664</c:v>
                </c:pt>
                <c:pt idx="965">
                  <c:v>44996.052083333336</c:v>
                </c:pt>
                <c:pt idx="966">
                  <c:v>44996.0625</c:v>
                </c:pt>
                <c:pt idx="967">
                  <c:v>44996.072916666664</c:v>
                </c:pt>
                <c:pt idx="968">
                  <c:v>44996.083333333336</c:v>
                </c:pt>
                <c:pt idx="969">
                  <c:v>44996.09375</c:v>
                </c:pt>
                <c:pt idx="970">
                  <c:v>44996.104166666664</c:v>
                </c:pt>
                <c:pt idx="971">
                  <c:v>44996.114583333336</c:v>
                </c:pt>
                <c:pt idx="972">
                  <c:v>44996.125</c:v>
                </c:pt>
                <c:pt idx="973">
                  <c:v>44996.135416666664</c:v>
                </c:pt>
                <c:pt idx="974">
                  <c:v>44996.145833333336</c:v>
                </c:pt>
                <c:pt idx="975">
                  <c:v>44996.15625</c:v>
                </c:pt>
                <c:pt idx="976">
                  <c:v>44996.166666666664</c:v>
                </c:pt>
                <c:pt idx="977">
                  <c:v>44996.177083333336</c:v>
                </c:pt>
                <c:pt idx="978">
                  <c:v>44996.1875</c:v>
                </c:pt>
                <c:pt idx="979">
                  <c:v>44996.197916666664</c:v>
                </c:pt>
                <c:pt idx="980">
                  <c:v>44996.208333333336</c:v>
                </c:pt>
                <c:pt idx="981">
                  <c:v>44996.21875</c:v>
                </c:pt>
                <c:pt idx="982">
                  <c:v>44996.229166666664</c:v>
                </c:pt>
                <c:pt idx="983">
                  <c:v>44996.239583333336</c:v>
                </c:pt>
                <c:pt idx="984">
                  <c:v>44996.25</c:v>
                </c:pt>
                <c:pt idx="985">
                  <c:v>44996.260416666664</c:v>
                </c:pt>
                <c:pt idx="986">
                  <c:v>44996.270833333336</c:v>
                </c:pt>
                <c:pt idx="987">
                  <c:v>44996.28125</c:v>
                </c:pt>
                <c:pt idx="988">
                  <c:v>44996.291666666664</c:v>
                </c:pt>
                <c:pt idx="989">
                  <c:v>44996.302083333336</c:v>
                </c:pt>
                <c:pt idx="990">
                  <c:v>44996.3125</c:v>
                </c:pt>
                <c:pt idx="991">
                  <c:v>44996.322916666664</c:v>
                </c:pt>
                <c:pt idx="992">
                  <c:v>44996.333333333336</c:v>
                </c:pt>
                <c:pt idx="993">
                  <c:v>44996.34375</c:v>
                </c:pt>
                <c:pt idx="994">
                  <c:v>44996.354166666664</c:v>
                </c:pt>
                <c:pt idx="995">
                  <c:v>44996.364583333336</c:v>
                </c:pt>
                <c:pt idx="996">
                  <c:v>44996.375</c:v>
                </c:pt>
                <c:pt idx="997">
                  <c:v>44996.385416666664</c:v>
                </c:pt>
                <c:pt idx="998">
                  <c:v>44996.395833333336</c:v>
                </c:pt>
                <c:pt idx="999">
                  <c:v>44996.40625</c:v>
                </c:pt>
                <c:pt idx="1000">
                  <c:v>44996.416666666664</c:v>
                </c:pt>
                <c:pt idx="1001">
                  <c:v>44996.427083333336</c:v>
                </c:pt>
                <c:pt idx="1002">
                  <c:v>44996.4375</c:v>
                </c:pt>
                <c:pt idx="1003">
                  <c:v>44996.447916666664</c:v>
                </c:pt>
                <c:pt idx="1004">
                  <c:v>44996.458333333336</c:v>
                </c:pt>
                <c:pt idx="1005">
                  <c:v>44996.46875</c:v>
                </c:pt>
                <c:pt idx="1006">
                  <c:v>44996.479166666664</c:v>
                </c:pt>
                <c:pt idx="1007">
                  <c:v>44996.489583333336</c:v>
                </c:pt>
                <c:pt idx="1008">
                  <c:v>44996.5</c:v>
                </c:pt>
                <c:pt idx="1009">
                  <c:v>44996.510416666664</c:v>
                </c:pt>
                <c:pt idx="1010">
                  <c:v>44996.520833333336</c:v>
                </c:pt>
                <c:pt idx="1011">
                  <c:v>44996.53125</c:v>
                </c:pt>
                <c:pt idx="1012">
                  <c:v>44996.541666666664</c:v>
                </c:pt>
                <c:pt idx="1013">
                  <c:v>44996.552083333336</c:v>
                </c:pt>
                <c:pt idx="1014">
                  <c:v>44996.5625</c:v>
                </c:pt>
                <c:pt idx="1015">
                  <c:v>44996.572916666664</c:v>
                </c:pt>
                <c:pt idx="1016">
                  <c:v>44996.583333333336</c:v>
                </c:pt>
                <c:pt idx="1017">
                  <c:v>44996.59375</c:v>
                </c:pt>
                <c:pt idx="1018">
                  <c:v>44996.604166666664</c:v>
                </c:pt>
                <c:pt idx="1019">
                  <c:v>44996.614583333336</c:v>
                </c:pt>
                <c:pt idx="1020">
                  <c:v>44996.625</c:v>
                </c:pt>
                <c:pt idx="1021">
                  <c:v>44996.635416666664</c:v>
                </c:pt>
                <c:pt idx="1022">
                  <c:v>44996.645833333336</c:v>
                </c:pt>
                <c:pt idx="1023">
                  <c:v>44996.65625</c:v>
                </c:pt>
                <c:pt idx="1024">
                  <c:v>44996.666666666664</c:v>
                </c:pt>
                <c:pt idx="1025">
                  <c:v>44996.677083333336</c:v>
                </c:pt>
                <c:pt idx="1026">
                  <c:v>44996.6875</c:v>
                </c:pt>
                <c:pt idx="1027">
                  <c:v>44996.697916666664</c:v>
                </c:pt>
                <c:pt idx="1028">
                  <c:v>44996.708333333336</c:v>
                </c:pt>
                <c:pt idx="1029">
                  <c:v>44996.71875</c:v>
                </c:pt>
                <c:pt idx="1030">
                  <c:v>44996.729166666664</c:v>
                </c:pt>
                <c:pt idx="1031">
                  <c:v>44996.739583333336</c:v>
                </c:pt>
                <c:pt idx="1032">
                  <c:v>44996.75</c:v>
                </c:pt>
                <c:pt idx="1033">
                  <c:v>44996.760416666664</c:v>
                </c:pt>
                <c:pt idx="1034">
                  <c:v>44996.770833333336</c:v>
                </c:pt>
                <c:pt idx="1035">
                  <c:v>44996.78125</c:v>
                </c:pt>
                <c:pt idx="1036">
                  <c:v>44996.791666666664</c:v>
                </c:pt>
                <c:pt idx="1037">
                  <c:v>44996.802083333336</c:v>
                </c:pt>
                <c:pt idx="1038">
                  <c:v>44996.8125</c:v>
                </c:pt>
                <c:pt idx="1039">
                  <c:v>44996.822916666664</c:v>
                </c:pt>
                <c:pt idx="1040">
                  <c:v>44996.833333333336</c:v>
                </c:pt>
                <c:pt idx="1041">
                  <c:v>44996.84375</c:v>
                </c:pt>
                <c:pt idx="1042">
                  <c:v>44996.854166666664</c:v>
                </c:pt>
                <c:pt idx="1043">
                  <c:v>44996.864583333336</c:v>
                </c:pt>
                <c:pt idx="1044">
                  <c:v>44996.875</c:v>
                </c:pt>
                <c:pt idx="1045">
                  <c:v>44996.885416666664</c:v>
                </c:pt>
                <c:pt idx="1046">
                  <c:v>44996.895833333336</c:v>
                </c:pt>
                <c:pt idx="1047">
                  <c:v>44996.90625</c:v>
                </c:pt>
                <c:pt idx="1048">
                  <c:v>44996.916666666664</c:v>
                </c:pt>
                <c:pt idx="1049">
                  <c:v>44996.927083333336</c:v>
                </c:pt>
                <c:pt idx="1050">
                  <c:v>44996.9375</c:v>
                </c:pt>
                <c:pt idx="1051">
                  <c:v>44996.947916666664</c:v>
                </c:pt>
                <c:pt idx="1052">
                  <c:v>44996.958333333336</c:v>
                </c:pt>
                <c:pt idx="1053">
                  <c:v>44996.96875</c:v>
                </c:pt>
                <c:pt idx="1054">
                  <c:v>44996.979166666664</c:v>
                </c:pt>
                <c:pt idx="1055">
                  <c:v>44996.989583333336</c:v>
                </c:pt>
                <c:pt idx="1056">
                  <c:v>44997</c:v>
                </c:pt>
                <c:pt idx="1057">
                  <c:v>44997.010416666664</c:v>
                </c:pt>
                <c:pt idx="1058">
                  <c:v>44997.020833333336</c:v>
                </c:pt>
                <c:pt idx="1059">
                  <c:v>44997.03125</c:v>
                </c:pt>
                <c:pt idx="1060">
                  <c:v>44997.041666666664</c:v>
                </c:pt>
                <c:pt idx="1061">
                  <c:v>44997.052083333336</c:v>
                </c:pt>
                <c:pt idx="1062">
                  <c:v>44997.0625</c:v>
                </c:pt>
                <c:pt idx="1063">
                  <c:v>44997.072916666664</c:v>
                </c:pt>
                <c:pt idx="1064">
                  <c:v>44997.083333333336</c:v>
                </c:pt>
                <c:pt idx="1065">
                  <c:v>44997.09375</c:v>
                </c:pt>
                <c:pt idx="1066">
                  <c:v>44997.104166666664</c:v>
                </c:pt>
                <c:pt idx="1067">
                  <c:v>44997.114583333336</c:v>
                </c:pt>
                <c:pt idx="1068">
                  <c:v>44997.125</c:v>
                </c:pt>
                <c:pt idx="1069">
                  <c:v>44997.135416666664</c:v>
                </c:pt>
                <c:pt idx="1070">
                  <c:v>44997.145833333336</c:v>
                </c:pt>
                <c:pt idx="1071">
                  <c:v>44997.15625</c:v>
                </c:pt>
                <c:pt idx="1072">
                  <c:v>44997.166666666664</c:v>
                </c:pt>
                <c:pt idx="1073">
                  <c:v>44997.177083333336</c:v>
                </c:pt>
                <c:pt idx="1074">
                  <c:v>44997.1875</c:v>
                </c:pt>
                <c:pt idx="1075">
                  <c:v>44997.197916666664</c:v>
                </c:pt>
                <c:pt idx="1076">
                  <c:v>44997.208333333336</c:v>
                </c:pt>
                <c:pt idx="1077">
                  <c:v>44997.21875</c:v>
                </c:pt>
                <c:pt idx="1078">
                  <c:v>44997.229166666664</c:v>
                </c:pt>
                <c:pt idx="1079">
                  <c:v>44997.239583333336</c:v>
                </c:pt>
                <c:pt idx="1080">
                  <c:v>44997.25</c:v>
                </c:pt>
                <c:pt idx="1081">
                  <c:v>44997.260416666664</c:v>
                </c:pt>
                <c:pt idx="1082">
                  <c:v>44997.270833333336</c:v>
                </c:pt>
                <c:pt idx="1083">
                  <c:v>44997.28125</c:v>
                </c:pt>
                <c:pt idx="1084">
                  <c:v>44997.291666666664</c:v>
                </c:pt>
                <c:pt idx="1085">
                  <c:v>44997.302083333336</c:v>
                </c:pt>
                <c:pt idx="1086">
                  <c:v>44997.3125</c:v>
                </c:pt>
                <c:pt idx="1087">
                  <c:v>44997.322916666664</c:v>
                </c:pt>
                <c:pt idx="1088">
                  <c:v>44997.333333333336</c:v>
                </c:pt>
                <c:pt idx="1089">
                  <c:v>44997.34375</c:v>
                </c:pt>
                <c:pt idx="1090">
                  <c:v>44997.354166666664</c:v>
                </c:pt>
                <c:pt idx="1091">
                  <c:v>44997.364583333336</c:v>
                </c:pt>
                <c:pt idx="1092">
                  <c:v>44997.375</c:v>
                </c:pt>
                <c:pt idx="1093">
                  <c:v>44997.385416666664</c:v>
                </c:pt>
                <c:pt idx="1094">
                  <c:v>44997.395833333336</c:v>
                </c:pt>
                <c:pt idx="1095">
                  <c:v>44997.40625</c:v>
                </c:pt>
                <c:pt idx="1096">
                  <c:v>44997.416666666664</c:v>
                </c:pt>
                <c:pt idx="1097">
                  <c:v>44997.427083333336</c:v>
                </c:pt>
                <c:pt idx="1098">
                  <c:v>44997.4375</c:v>
                </c:pt>
                <c:pt idx="1099">
                  <c:v>44997.447916666664</c:v>
                </c:pt>
                <c:pt idx="1100">
                  <c:v>44997.458333333336</c:v>
                </c:pt>
                <c:pt idx="1101">
                  <c:v>44997.46875</c:v>
                </c:pt>
                <c:pt idx="1102">
                  <c:v>44997.479166666664</c:v>
                </c:pt>
                <c:pt idx="1103">
                  <c:v>44997.489583333336</c:v>
                </c:pt>
                <c:pt idx="1104">
                  <c:v>44997.5</c:v>
                </c:pt>
                <c:pt idx="1105">
                  <c:v>44997.510416666664</c:v>
                </c:pt>
                <c:pt idx="1106">
                  <c:v>44997.520833333336</c:v>
                </c:pt>
                <c:pt idx="1107">
                  <c:v>44997.53125</c:v>
                </c:pt>
                <c:pt idx="1108">
                  <c:v>44997.541666666664</c:v>
                </c:pt>
                <c:pt idx="1109">
                  <c:v>44997.552083333336</c:v>
                </c:pt>
                <c:pt idx="1110">
                  <c:v>44997.5625</c:v>
                </c:pt>
                <c:pt idx="1111">
                  <c:v>44997.572916666664</c:v>
                </c:pt>
                <c:pt idx="1112">
                  <c:v>44997.583333333336</c:v>
                </c:pt>
                <c:pt idx="1113">
                  <c:v>44997.59375</c:v>
                </c:pt>
                <c:pt idx="1114">
                  <c:v>44997.604166666664</c:v>
                </c:pt>
                <c:pt idx="1115">
                  <c:v>44997.614583333336</c:v>
                </c:pt>
                <c:pt idx="1116">
                  <c:v>44997.625</c:v>
                </c:pt>
                <c:pt idx="1117">
                  <c:v>44997.635416666664</c:v>
                </c:pt>
                <c:pt idx="1118">
                  <c:v>44997.645833333336</c:v>
                </c:pt>
                <c:pt idx="1119">
                  <c:v>44997.65625</c:v>
                </c:pt>
                <c:pt idx="1120">
                  <c:v>44997.666666666664</c:v>
                </c:pt>
                <c:pt idx="1121">
                  <c:v>44997.677083333336</c:v>
                </c:pt>
                <c:pt idx="1122">
                  <c:v>44997.6875</c:v>
                </c:pt>
                <c:pt idx="1123">
                  <c:v>44997.697916666664</c:v>
                </c:pt>
                <c:pt idx="1124">
                  <c:v>44997.708333333336</c:v>
                </c:pt>
                <c:pt idx="1125">
                  <c:v>44997.71875</c:v>
                </c:pt>
                <c:pt idx="1126">
                  <c:v>44997.729166666664</c:v>
                </c:pt>
                <c:pt idx="1127">
                  <c:v>44997.739583333336</c:v>
                </c:pt>
                <c:pt idx="1128">
                  <c:v>44997.75</c:v>
                </c:pt>
                <c:pt idx="1129">
                  <c:v>44997.760416666664</c:v>
                </c:pt>
                <c:pt idx="1130">
                  <c:v>44997.770833333336</c:v>
                </c:pt>
                <c:pt idx="1131">
                  <c:v>44997.78125</c:v>
                </c:pt>
                <c:pt idx="1132">
                  <c:v>44997.791666666664</c:v>
                </c:pt>
                <c:pt idx="1133">
                  <c:v>44997.802083333336</c:v>
                </c:pt>
                <c:pt idx="1134">
                  <c:v>44997.8125</c:v>
                </c:pt>
                <c:pt idx="1135">
                  <c:v>44997.822916666664</c:v>
                </c:pt>
                <c:pt idx="1136">
                  <c:v>44997.833333333336</c:v>
                </c:pt>
                <c:pt idx="1137">
                  <c:v>44997.84375</c:v>
                </c:pt>
                <c:pt idx="1138">
                  <c:v>44997.854166666664</c:v>
                </c:pt>
                <c:pt idx="1139">
                  <c:v>44997.864583333336</c:v>
                </c:pt>
                <c:pt idx="1140">
                  <c:v>44997.875</c:v>
                </c:pt>
                <c:pt idx="1141">
                  <c:v>44997.885416666664</c:v>
                </c:pt>
                <c:pt idx="1142">
                  <c:v>44997.895833333336</c:v>
                </c:pt>
                <c:pt idx="1143">
                  <c:v>44997.90625</c:v>
                </c:pt>
                <c:pt idx="1144">
                  <c:v>44997.916666666664</c:v>
                </c:pt>
                <c:pt idx="1145">
                  <c:v>44997.927083333336</c:v>
                </c:pt>
                <c:pt idx="1146">
                  <c:v>44997.9375</c:v>
                </c:pt>
                <c:pt idx="1147">
                  <c:v>44997.947916666664</c:v>
                </c:pt>
                <c:pt idx="1148">
                  <c:v>44997.958333333336</c:v>
                </c:pt>
                <c:pt idx="1149">
                  <c:v>44997.96875</c:v>
                </c:pt>
                <c:pt idx="1150">
                  <c:v>44997.979166666664</c:v>
                </c:pt>
                <c:pt idx="1151">
                  <c:v>44997.989583333336</c:v>
                </c:pt>
                <c:pt idx="1152">
                  <c:v>44998</c:v>
                </c:pt>
                <c:pt idx="1153">
                  <c:v>44998.010416666664</c:v>
                </c:pt>
                <c:pt idx="1154">
                  <c:v>44998.020833333336</c:v>
                </c:pt>
                <c:pt idx="1155">
                  <c:v>44998.03125</c:v>
                </c:pt>
                <c:pt idx="1156">
                  <c:v>44998.041666666664</c:v>
                </c:pt>
                <c:pt idx="1157">
                  <c:v>44998.052083333336</c:v>
                </c:pt>
                <c:pt idx="1158">
                  <c:v>44998.0625</c:v>
                </c:pt>
                <c:pt idx="1159">
                  <c:v>44998.072916666664</c:v>
                </c:pt>
                <c:pt idx="1160">
                  <c:v>44998.083333333336</c:v>
                </c:pt>
                <c:pt idx="1161">
                  <c:v>44998.09375</c:v>
                </c:pt>
                <c:pt idx="1162">
                  <c:v>44998.104166666664</c:v>
                </c:pt>
                <c:pt idx="1163">
                  <c:v>44998.114583333336</c:v>
                </c:pt>
                <c:pt idx="1164">
                  <c:v>44998.125</c:v>
                </c:pt>
                <c:pt idx="1165">
                  <c:v>44998.135416666664</c:v>
                </c:pt>
                <c:pt idx="1166">
                  <c:v>44998.145833333336</c:v>
                </c:pt>
                <c:pt idx="1167">
                  <c:v>44998.15625</c:v>
                </c:pt>
                <c:pt idx="1168">
                  <c:v>44998.166666666664</c:v>
                </c:pt>
                <c:pt idx="1169">
                  <c:v>44998.177083333336</c:v>
                </c:pt>
                <c:pt idx="1170">
                  <c:v>44998.1875</c:v>
                </c:pt>
                <c:pt idx="1171">
                  <c:v>44998.197916666664</c:v>
                </c:pt>
                <c:pt idx="1172">
                  <c:v>44998.208333333336</c:v>
                </c:pt>
                <c:pt idx="1173">
                  <c:v>44998.21875</c:v>
                </c:pt>
                <c:pt idx="1174">
                  <c:v>44998.229166666664</c:v>
                </c:pt>
                <c:pt idx="1175">
                  <c:v>44998.239583333336</c:v>
                </c:pt>
                <c:pt idx="1176">
                  <c:v>44998.25</c:v>
                </c:pt>
                <c:pt idx="1177">
                  <c:v>44998.260416666664</c:v>
                </c:pt>
                <c:pt idx="1178">
                  <c:v>44998.270833333336</c:v>
                </c:pt>
                <c:pt idx="1179">
                  <c:v>44998.28125</c:v>
                </c:pt>
                <c:pt idx="1180">
                  <c:v>44998.291666666664</c:v>
                </c:pt>
                <c:pt idx="1181">
                  <c:v>44998.302083333336</c:v>
                </c:pt>
                <c:pt idx="1182">
                  <c:v>44998.3125</c:v>
                </c:pt>
                <c:pt idx="1183">
                  <c:v>44998.322916666664</c:v>
                </c:pt>
                <c:pt idx="1184">
                  <c:v>44998.333333333336</c:v>
                </c:pt>
                <c:pt idx="1185">
                  <c:v>44998.34375</c:v>
                </c:pt>
                <c:pt idx="1186">
                  <c:v>44998.354166666664</c:v>
                </c:pt>
                <c:pt idx="1187">
                  <c:v>44998.364583333336</c:v>
                </c:pt>
                <c:pt idx="1188">
                  <c:v>44998.375</c:v>
                </c:pt>
                <c:pt idx="1189">
                  <c:v>44998.385416666664</c:v>
                </c:pt>
                <c:pt idx="1190">
                  <c:v>44998.395833333336</c:v>
                </c:pt>
                <c:pt idx="1191">
                  <c:v>44998.40625</c:v>
                </c:pt>
                <c:pt idx="1192">
                  <c:v>44998.416666666664</c:v>
                </c:pt>
                <c:pt idx="1193">
                  <c:v>44998.427083333336</c:v>
                </c:pt>
                <c:pt idx="1194">
                  <c:v>44998.4375</c:v>
                </c:pt>
                <c:pt idx="1195">
                  <c:v>44998.447916666664</c:v>
                </c:pt>
                <c:pt idx="1196">
                  <c:v>44998.458333333336</c:v>
                </c:pt>
                <c:pt idx="1197">
                  <c:v>44998.46875</c:v>
                </c:pt>
                <c:pt idx="1198">
                  <c:v>44998.479166666664</c:v>
                </c:pt>
                <c:pt idx="1199">
                  <c:v>44998.489583333336</c:v>
                </c:pt>
                <c:pt idx="1200">
                  <c:v>44998.5</c:v>
                </c:pt>
                <c:pt idx="1201">
                  <c:v>44998.510416666664</c:v>
                </c:pt>
                <c:pt idx="1202">
                  <c:v>44998.520833333336</c:v>
                </c:pt>
                <c:pt idx="1203">
                  <c:v>44998.53125</c:v>
                </c:pt>
                <c:pt idx="1204">
                  <c:v>44998.541666666664</c:v>
                </c:pt>
                <c:pt idx="1205">
                  <c:v>44998.552083333336</c:v>
                </c:pt>
                <c:pt idx="1206">
                  <c:v>44998.5625</c:v>
                </c:pt>
                <c:pt idx="1207">
                  <c:v>44998.572916666664</c:v>
                </c:pt>
                <c:pt idx="1208">
                  <c:v>44998.583333333336</c:v>
                </c:pt>
                <c:pt idx="1209">
                  <c:v>44998.59375</c:v>
                </c:pt>
                <c:pt idx="1210">
                  <c:v>44998.604166666664</c:v>
                </c:pt>
                <c:pt idx="1211">
                  <c:v>44998.614583333336</c:v>
                </c:pt>
                <c:pt idx="1212">
                  <c:v>44998.625</c:v>
                </c:pt>
                <c:pt idx="1213">
                  <c:v>44998.635416666664</c:v>
                </c:pt>
                <c:pt idx="1214">
                  <c:v>44998.645833333336</c:v>
                </c:pt>
                <c:pt idx="1215">
                  <c:v>44998.65625</c:v>
                </c:pt>
                <c:pt idx="1216">
                  <c:v>44998.666666666664</c:v>
                </c:pt>
                <c:pt idx="1217">
                  <c:v>44998.677083333336</c:v>
                </c:pt>
                <c:pt idx="1218">
                  <c:v>44998.6875</c:v>
                </c:pt>
                <c:pt idx="1219">
                  <c:v>44998.697916666664</c:v>
                </c:pt>
                <c:pt idx="1220">
                  <c:v>44998.708333333336</c:v>
                </c:pt>
                <c:pt idx="1221">
                  <c:v>44998.71875</c:v>
                </c:pt>
                <c:pt idx="1222">
                  <c:v>44998.729166666664</c:v>
                </c:pt>
                <c:pt idx="1223">
                  <c:v>44998.739583333336</c:v>
                </c:pt>
                <c:pt idx="1224">
                  <c:v>44998.75</c:v>
                </c:pt>
                <c:pt idx="1225">
                  <c:v>44998.760416666664</c:v>
                </c:pt>
                <c:pt idx="1226">
                  <c:v>44998.770833333336</c:v>
                </c:pt>
                <c:pt idx="1227">
                  <c:v>44998.78125</c:v>
                </c:pt>
                <c:pt idx="1228">
                  <c:v>44998.791666666664</c:v>
                </c:pt>
                <c:pt idx="1229">
                  <c:v>44998.802083333336</c:v>
                </c:pt>
                <c:pt idx="1230">
                  <c:v>44998.8125</c:v>
                </c:pt>
                <c:pt idx="1231">
                  <c:v>44998.822916666664</c:v>
                </c:pt>
                <c:pt idx="1232">
                  <c:v>44998.833333333336</c:v>
                </c:pt>
                <c:pt idx="1233">
                  <c:v>44998.84375</c:v>
                </c:pt>
                <c:pt idx="1234">
                  <c:v>44998.854166666664</c:v>
                </c:pt>
                <c:pt idx="1235">
                  <c:v>44998.864583333336</c:v>
                </c:pt>
                <c:pt idx="1236">
                  <c:v>44998.875</c:v>
                </c:pt>
                <c:pt idx="1237">
                  <c:v>44998.885416666664</c:v>
                </c:pt>
                <c:pt idx="1238">
                  <c:v>44998.895833333336</c:v>
                </c:pt>
                <c:pt idx="1239">
                  <c:v>44998.90625</c:v>
                </c:pt>
                <c:pt idx="1240">
                  <c:v>44998.916666666664</c:v>
                </c:pt>
                <c:pt idx="1241">
                  <c:v>44998.927083333336</c:v>
                </c:pt>
                <c:pt idx="1242">
                  <c:v>44998.9375</c:v>
                </c:pt>
                <c:pt idx="1243">
                  <c:v>44998.947916666664</c:v>
                </c:pt>
                <c:pt idx="1244">
                  <c:v>44998.958333333336</c:v>
                </c:pt>
                <c:pt idx="1245">
                  <c:v>44998.96875</c:v>
                </c:pt>
                <c:pt idx="1246">
                  <c:v>44998.979166666664</c:v>
                </c:pt>
                <c:pt idx="1247">
                  <c:v>44998.989583333336</c:v>
                </c:pt>
                <c:pt idx="1248">
                  <c:v>44999</c:v>
                </c:pt>
                <c:pt idx="1249">
                  <c:v>44999.010416666664</c:v>
                </c:pt>
                <c:pt idx="1250">
                  <c:v>44999.020833333336</c:v>
                </c:pt>
                <c:pt idx="1251">
                  <c:v>44999.03125</c:v>
                </c:pt>
                <c:pt idx="1252">
                  <c:v>44999.041666666664</c:v>
                </c:pt>
                <c:pt idx="1253">
                  <c:v>44999.052083333336</c:v>
                </c:pt>
                <c:pt idx="1254">
                  <c:v>44999.0625</c:v>
                </c:pt>
                <c:pt idx="1255">
                  <c:v>44999.072916666664</c:v>
                </c:pt>
                <c:pt idx="1256">
                  <c:v>44999.083333333336</c:v>
                </c:pt>
                <c:pt idx="1257">
                  <c:v>44999.09375</c:v>
                </c:pt>
                <c:pt idx="1258">
                  <c:v>44999.104166666664</c:v>
                </c:pt>
                <c:pt idx="1259">
                  <c:v>44999.114583333336</c:v>
                </c:pt>
                <c:pt idx="1260">
                  <c:v>44999.125</c:v>
                </c:pt>
                <c:pt idx="1261">
                  <c:v>44999.135416666664</c:v>
                </c:pt>
                <c:pt idx="1262">
                  <c:v>44999.145833333336</c:v>
                </c:pt>
                <c:pt idx="1263">
                  <c:v>44999.15625</c:v>
                </c:pt>
                <c:pt idx="1264">
                  <c:v>44999.166666666664</c:v>
                </c:pt>
                <c:pt idx="1265">
                  <c:v>44999.177083333336</c:v>
                </c:pt>
                <c:pt idx="1266">
                  <c:v>44999.1875</c:v>
                </c:pt>
                <c:pt idx="1267">
                  <c:v>44999.197916666664</c:v>
                </c:pt>
                <c:pt idx="1268">
                  <c:v>44999.208333333336</c:v>
                </c:pt>
                <c:pt idx="1269">
                  <c:v>44999.21875</c:v>
                </c:pt>
                <c:pt idx="1270">
                  <c:v>44999.229166666664</c:v>
                </c:pt>
                <c:pt idx="1271">
                  <c:v>44999.239583333336</c:v>
                </c:pt>
                <c:pt idx="1272">
                  <c:v>44999.25</c:v>
                </c:pt>
                <c:pt idx="1273">
                  <c:v>44999.260416666664</c:v>
                </c:pt>
                <c:pt idx="1274">
                  <c:v>44999.270833333336</c:v>
                </c:pt>
                <c:pt idx="1275">
                  <c:v>44999.28125</c:v>
                </c:pt>
                <c:pt idx="1276">
                  <c:v>44999.291666666664</c:v>
                </c:pt>
                <c:pt idx="1277">
                  <c:v>44999.302083333336</c:v>
                </c:pt>
                <c:pt idx="1278">
                  <c:v>44999.3125</c:v>
                </c:pt>
                <c:pt idx="1279">
                  <c:v>44999.322916666664</c:v>
                </c:pt>
                <c:pt idx="1280">
                  <c:v>44999.333333333336</c:v>
                </c:pt>
                <c:pt idx="1281">
                  <c:v>44999.34375</c:v>
                </c:pt>
                <c:pt idx="1282">
                  <c:v>44999.354166666664</c:v>
                </c:pt>
                <c:pt idx="1283">
                  <c:v>44999.364583333336</c:v>
                </c:pt>
                <c:pt idx="1284">
                  <c:v>44999.375</c:v>
                </c:pt>
                <c:pt idx="1285">
                  <c:v>44999.385416666664</c:v>
                </c:pt>
                <c:pt idx="1286">
                  <c:v>44999.395833333336</c:v>
                </c:pt>
                <c:pt idx="1287">
                  <c:v>44999.40625</c:v>
                </c:pt>
                <c:pt idx="1288">
                  <c:v>44999.416666666664</c:v>
                </c:pt>
                <c:pt idx="1289">
                  <c:v>44999.427083333336</c:v>
                </c:pt>
                <c:pt idx="1290">
                  <c:v>44999.4375</c:v>
                </c:pt>
                <c:pt idx="1291">
                  <c:v>44999.447916666664</c:v>
                </c:pt>
                <c:pt idx="1292">
                  <c:v>44999.458333333336</c:v>
                </c:pt>
                <c:pt idx="1293">
                  <c:v>44999.46875</c:v>
                </c:pt>
                <c:pt idx="1294">
                  <c:v>44999.479166666664</c:v>
                </c:pt>
                <c:pt idx="1295">
                  <c:v>44999.489583333336</c:v>
                </c:pt>
                <c:pt idx="1296">
                  <c:v>44999.5</c:v>
                </c:pt>
                <c:pt idx="1297">
                  <c:v>44999.510416666664</c:v>
                </c:pt>
                <c:pt idx="1298">
                  <c:v>44999.520833333336</c:v>
                </c:pt>
                <c:pt idx="1299">
                  <c:v>44999.53125</c:v>
                </c:pt>
                <c:pt idx="1300">
                  <c:v>44999.541666666664</c:v>
                </c:pt>
                <c:pt idx="1301">
                  <c:v>44999.552083333336</c:v>
                </c:pt>
                <c:pt idx="1302">
                  <c:v>44999.5625</c:v>
                </c:pt>
                <c:pt idx="1303">
                  <c:v>44999.572916666664</c:v>
                </c:pt>
                <c:pt idx="1304">
                  <c:v>44999.583333333336</c:v>
                </c:pt>
                <c:pt idx="1305">
                  <c:v>44999.59375</c:v>
                </c:pt>
                <c:pt idx="1306">
                  <c:v>44999.604166666664</c:v>
                </c:pt>
                <c:pt idx="1307">
                  <c:v>44999.614583333336</c:v>
                </c:pt>
                <c:pt idx="1308">
                  <c:v>44999.625</c:v>
                </c:pt>
                <c:pt idx="1309">
                  <c:v>44999.635416666664</c:v>
                </c:pt>
                <c:pt idx="1310">
                  <c:v>44999.645833333336</c:v>
                </c:pt>
                <c:pt idx="1311">
                  <c:v>44999.65625</c:v>
                </c:pt>
                <c:pt idx="1312">
                  <c:v>44999.666666666664</c:v>
                </c:pt>
                <c:pt idx="1313">
                  <c:v>44999.677083333336</c:v>
                </c:pt>
                <c:pt idx="1314">
                  <c:v>44999.6875</c:v>
                </c:pt>
                <c:pt idx="1315">
                  <c:v>44999.697916666664</c:v>
                </c:pt>
                <c:pt idx="1316">
                  <c:v>44999.708333333336</c:v>
                </c:pt>
                <c:pt idx="1317">
                  <c:v>44999.71875</c:v>
                </c:pt>
                <c:pt idx="1318">
                  <c:v>44999.729166666664</c:v>
                </c:pt>
                <c:pt idx="1319">
                  <c:v>44999.739583333336</c:v>
                </c:pt>
                <c:pt idx="1320">
                  <c:v>44999.75</c:v>
                </c:pt>
                <c:pt idx="1321">
                  <c:v>44999.760416666664</c:v>
                </c:pt>
                <c:pt idx="1322">
                  <c:v>44999.770833333336</c:v>
                </c:pt>
                <c:pt idx="1323">
                  <c:v>44999.78125</c:v>
                </c:pt>
                <c:pt idx="1324">
                  <c:v>44999.791666666664</c:v>
                </c:pt>
                <c:pt idx="1325">
                  <c:v>44999.802083333336</c:v>
                </c:pt>
                <c:pt idx="1326">
                  <c:v>44999.8125</c:v>
                </c:pt>
                <c:pt idx="1327">
                  <c:v>44999.822916666664</c:v>
                </c:pt>
                <c:pt idx="1328">
                  <c:v>44999.833333333336</c:v>
                </c:pt>
                <c:pt idx="1329">
                  <c:v>44999.84375</c:v>
                </c:pt>
                <c:pt idx="1330">
                  <c:v>44999.854166666664</c:v>
                </c:pt>
                <c:pt idx="1331">
                  <c:v>44999.864583333336</c:v>
                </c:pt>
                <c:pt idx="1332">
                  <c:v>44999.875</c:v>
                </c:pt>
                <c:pt idx="1333">
                  <c:v>44999.885416666664</c:v>
                </c:pt>
                <c:pt idx="1334">
                  <c:v>44999.895833333336</c:v>
                </c:pt>
                <c:pt idx="1335">
                  <c:v>44999.90625</c:v>
                </c:pt>
                <c:pt idx="1336">
                  <c:v>44999.916666666664</c:v>
                </c:pt>
                <c:pt idx="1337">
                  <c:v>44999.927083333336</c:v>
                </c:pt>
                <c:pt idx="1338">
                  <c:v>44999.9375</c:v>
                </c:pt>
                <c:pt idx="1339">
                  <c:v>44999.947916666664</c:v>
                </c:pt>
                <c:pt idx="1340">
                  <c:v>44999.958333333336</c:v>
                </c:pt>
                <c:pt idx="1341">
                  <c:v>44999.96875</c:v>
                </c:pt>
                <c:pt idx="1342">
                  <c:v>44999.979166666664</c:v>
                </c:pt>
                <c:pt idx="1343">
                  <c:v>44999.989583333336</c:v>
                </c:pt>
                <c:pt idx="1344">
                  <c:v>45000</c:v>
                </c:pt>
                <c:pt idx="1345">
                  <c:v>45000.010416666664</c:v>
                </c:pt>
                <c:pt idx="1346">
                  <c:v>45000.020833333336</c:v>
                </c:pt>
                <c:pt idx="1347">
                  <c:v>45000.03125</c:v>
                </c:pt>
                <c:pt idx="1348">
                  <c:v>45000.041666666664</c:v>
                </c:pt>
                <c:pt idx="1349">
                  <c:v>45000.052083333336</c:v>
                </c:pt>
                <c:pt idx="1350">
                  <c:v>45000.0625</c:v>
                </c:pt>
                <c:pt idx="1351">
                  <c:v>45000.072916666664</c:v>
                </c:pt>
                <c:pt idx="1352">
                  <c:v>45000.083333333336</c:v>
                </c:pt>
                <c:pt idx="1353">
                  <c:v>45000.09375</c:v>
                </c:pt>
                <c:pt idx="1354">
                  <c:v>45000.104166666664</c:v>
                </c:pt>
                <c:pt idx="1355">
                  <c:v>45000.114583333336</c:v>
                </c:pt>
                <c:pt idx="1356">
                  <c:v>45000.125</c:v>
                </c:pt>
                <c:pt idx="1357">
                  <c:v>45000.135416666664</c:v>
                </c:pt>
                <c:pt idx="1358">
                  <c:v>45000.145833333336</c:v>
                </c:pt>
                <c:pt idx="1359">
                  <c:v>45000.15625</c:v>
                </c:pt>
                <c:pt idx="1360">
                  <c:v>45000.166666666664</c:v>
                </c:pt>
                <c:pt idx="1361">
                  <c:v>45000.177083333336</c:v>
                </c:pt>
                <c:pt idx="1362">
                  <c:v>45000.1875</c:v>
                </c:pt>
                <c:pt idx="1363">
                  <c:v>45000.197916666664</c:v>
                </c:pt>
                <c:pt idx="1364">
                  <c:v>45000.208333333336</c:v>
                </c:pt>
                <c:pt idx="1365">
                  <c:v>45000.21875</c:v>
                </c:pt>
                <c:pt idx="1366">
                  <c:v>45000.229166666664</c:v>
                </c:pt>
                <c:pt idx="1367">
                  <c:v>45000.239583333336</c:v>
                </c:pt>
                <c:pt idx="1368">
                  <c:v>45000.25</c:v>
                </c:pt>
                <c:pt idx="1369">
                  <c:v>45000.260416666664</c:v>
                </c:pt>
                <c:pt idx="1370">
                  <c:v>45000.270833333336</c:v>
                </c:pt>
                <c:pt idx="1371">
                  <c:v>45000.28125</c:v>
                </c:pt>
                <c:pt idx="1372">
                  <c:v>45000.291666666664</c:v>
                </c:pt>
                <c:pt idx="1373">
                  <c:v>45000.302083333336</c:v>
                </c:pt>
                <c:pt idx="1374">
                  <c:v>45000.3125</c:v>
                </c:pt>
                <c:pt idx="1375">
                  <c:v>45000.322916666664</c:v>
                </c:pt>
                <c:pt idx="1376">
                  <c:v>45000.333333333336</c:v>
                </c:pt>
                <c:pt idx="1377">
                  <c:v>45000.34375</c:v>
                </c:pt>
                <c:pt idx="1378">
                  <c:v>45000.354166666664</c:v>
                </c:pt>
                <c:pt idx="1379">
                  <c:v>45000.364583333336</c:v>
                </c:pt>
                <c:pt idx="1380">
                  <c:v>45000.375</c:v>
                </c:pt>
                <c:pt idx="1381">
                  <c:v>45000.385416666664</c:v>
                </c:pt>
                <c:pt idx="1382">
                  <c:v>45000.395833333336</c:v>
                </c:pt>
                <c:pt idx="1383">
                  <c:v>45000.40625</c:v>
                </c:pt>
                <c:pt idx="1384">
                  <c:v>45000.416666666664</c:v>
                </c:pt>
                <c:pt idx="1385">
                  <c:v>45000.427083333336</c:v>
                </c:pt>
                <c:pt idx="1386">
                  <c:v>45000.4375</c:v>
                </c:pt>
                <c:pt idx="1387">
                  <c:v>45000.447916666664</c:v>
                </c:pt>
                <c:pt idx="1388">
                  <c:v>45000.458333333336</c:v>
                </c:pt>
                <c:pt idx="1389">
                  <c:v>45000.46875</c:v>
                </c:pt>
                <c:pt idx="1390">
                  <c:v>45000.479166666664</c:v>
                </c:pt>
                <c:pt idx="1391">
                  <c:v>45000.489583333336</c:v>
                </c:pt>
                <c:pt idx="1392">
                  <c:v>45000.5</c:v>
                </c:pt>
                <c:pt idx="1393">
                  <c:v>45000.510416666664</c:v>
                </c:pt>
                <c:pt idx="1394">
                  <c:v>45000.520833333336</c:v>
                </c:pt>
                <c:pt idx="1395">
                  <c:v>45000.53125</c:v>
                </c:pt>
                <c:pt idx="1396">
                  <c:v>45000.541666666664</c:v>
                </c:pt>
                <c:pt idx="1397">
                  <c:v>45000.552083333336</c:v>
                </c:pt>
                <c:pt idx="1398">
                  <c:v>45000.5625</c:v>
                </c:pt>
                <c:pt idx="1399">
                  <c:v>45000.572916666664</c:v>
                </c:pt>
                <c:pt idx="1400">
                  <c:v>45000.583333333336</c:v>
                </c:pt>
                <c:pt idx="1401">
                  <c:v>45000.59375</c:v>
                </c:pt>
                <c:pt idx="1402">
                  <c:v>45000.604166666664</c:v>
                </c:pt>
                <c:pt idx="1403">
                  <c:v>45000.614583333336</c:v>
                </c:pt>
                <c:pt idx="1404">
                  <c:v>45000.625</c:v>
                </c:pt>
                <c:pt idx="1405">
                  <c:v>45000.635416666664</c:v>
                </c:pt>
                <c:pt idx="1406">
                  <c:v>45000.645833333336</c:v>
                </c:pt>
                <c:pt idx="1407">
                  <c:v>45000.65625</c:v>
                </c:pt>
                <c:pt idx="1408">
                  <c:v>45000.666666666664</c:v>
                </c:pt>
                <c:pt idx="1409">
                  <c:v>45000.677083333336</c:v>
                </c:pt>
                <c:pt idx="1410">
                  <c:v>45000.6875</c:v>
                </c:pt>
                <c:pt idx="1411">
                  <c:v>45000.697916666664</c:v>
                </c:pt>
                <c:pt idx="1412">
                  <c:v>45000.708333333336</c:v>
                </c:pt>
                <c:pt idx="1413">
                  <c:v>45000.71875</c:v>
                </c:pt>
                <c:pt idx="1414">
                  <c:v>45000.729166666664</c:v>
                </c:pt>
                <c:pt idx="1415">
                  <c:v>45000.739583333336</c:v>
                </c:pt>
                <c:pt idx="1416">
                  <c:v>45000.75</c:v>
                </c:pt>
                <c:pt idx="1417">
                  <c:v>45000.760416666664</c:v>
                </c:pt>
                <c:pt idx="1418">
                  <c:v>45000.770833333336</c:v>
                </c:pt>
                <c:pt idx="1419">
                  <c:v>45000.78125</c:v>
                </c:pt>
                <c:pt idx="1420">
                  <c:v>45000.791666666664</c:v>
                </c:pt>
                <c:pt idx="1421">
                  <c:v>45000.802083333336</c:v>
                </c:pt>
                <c:pt idx="1422">
                  <c:v>45000.8125</c:v>
                </c:pt>
                <c:pt idx="1423">
                  <c:v>45000.822916666664</c:v>
                </c:pt>
                <c:pt idx="1424">
                  <c:v>45000.833333333336</c:v>
                </c:pt>
                <c:pt idx="1425">
                  <c:v>45000.84375</c:v>
                </c:pt>
                <c:pt idx="1426">
                  <c:v>45000.854166666664</c:v>
                </c:pt>
                <c:pt idx="1427">
                  <c:v>45000.864583333336</c:v>
                </c:pt>
                <c:pt idx="1428">
                  <c:v>45000.875</c:v>
                </c:pt>
                <c:pt idx="1429">
                  <c:v>45000.885416666664</c:v>
                </c:pt>
                <c:pt idx="1430">
                  <c:v>45000.895833333336</c:v>
                </c:pt>
                <c:pt idx="1431">
                  <c:v>45000.90625</c:v>
                </c:pt>
                <c:pt idx="1432">
                  <c:v>45000.916666666664</c:v>
                </c:pt>
                <c:pt idx="1433">
                  <c:v>45000.927083333336</c:v>
                </c:pt>
                <c:pt idx="1434">
                  <c:v>45000.9375</c:v>
                </c:pt>
                <c:pt idx="1435">
                  <c:v>45000.947916666664</c:v>
                </c:pt>
                <c:pt idx="1436">
                  <c:v>45000.958333333336</c:v>
                </c:pt>
                <c:pt idx="1437">
                  <c:v>45000.96875</c:v>
                </c:pt>
                <c:pt idx="1438">
                  <c:v>45000.979166666664</c:v>
                </c:pt>
                <c:pt idx="1439">
                  <c:v>45000.989583333336</c:v>
                </c:pt>
                <c:pt idx="1440">
                  <c:v>45001</c:v>
                </c:pt>
                <c:pt idx="1441">
                  <c:v>45001.010416666664</c:v>
                </c:pt>
                <c:pt idx="1442">
                  <c:v>45001.020833333336</c:v>
                </c:pt>
                <c:pt idx="1443">
                  <c:v>45001.03125</c:v>
                </c:pt>
                <c:pt idx="1444">
                  <c:v>45001.041666666664</c:v>
                </c:pt>
                <c:pt idx="1445">
                  <c:v>45001.052083333336</c:v>
                </c:pt>
                <c:pt idx="1446">
                  <c:v>45001.0625</c:v>
                </c:pt>
                <c:pt idx="1447">
                  <c:v>45001.072916666664</c:v>
                </c:pt>
                <c:pt idx="1448">
                  <c:v>45001.083333333336</c:v>
                </c:pt>
                <c:pt idx="1449">
                  <c:v>45001.09375</c:v>
                </c:pt>
                <c:pt idx="1450">
                  <c:v>45001.104166666664</c:v>
                </c:pt>
                <c:pt idx="1451">
                  <c:v>45001.114583333336</c:v>
                </c:pt>
                <c:pt idx="1452">
                  <c:v>45001.125</c:v>
                </c:pt>
                <c:pt idx="1453">
                  <c:v>45001.135416666664</c:v>
                </c:pt>
                <c:pt idx="1454">
                  <c:v>45001.145833333336</c:v>
                </c:pt>
                <c:pt idx="1455">
                  <c:v>45001.15625</c:v>
                </c:pt>
                <c:pt idx="1456">
                  <c:v>45001.166666666664</c:v>
                </c:pt>
                <c:pt idx="1457">
                  <c:v>45001.177083333336</c:v>
                </c:pt>
                <c:pt idx="1458">
                  <c:v>45001.1875</c:v>
                </c:pt>
                <c:pt idx="1459">
                  <c:v>45001.197916666664</c:v>
                </c:pt>
                <c:pt idx="1460">
                  <c:v>45001.208333333336</c:v>
                </c:pt>
                <c:pt idx="1461">
                  <c:v>45001.21875</c:v>
                </c:pt>
                <c:pt idx="1462">
                  <c:v>45001.229166666664</c:v>
                </c:pt>
                <c:pt idx="1463">
                  <c:v>45001.239583333336</c:v>
                </c:pt>
                <c:pt idx="1464">
                  <c:v>45001.25</c:v>
                </c:pt>
                <c:pt idx="1465">
                  <c:v>45001.260416666664</c:v>
                </c:pt>
                <c:pt idx="1466">
                  <c:v>45001.270833333336</c:v>
                </c:pt>
                <c:pt idx="1467">
                  <c:v>45001.28125</c:v>
                </c:pt>
                <c:pt idx="1468">
                  <c:v>45001.291666666664</c:v>
                </c:pt>
                <c:pt idx="1469">
                  <c:v>45001.302083333336</c:v>
                </c:pt>
                <c:pt idx="1470">
                  <c:v>45001.3125</c:v>
                </c:pt>
                <c:pt idx="1471">
                  <c:v>45001.322916666664</c:v>
                </c:pt>
                <c:pt idx="1472">
                  <c:v>45001.333333333336</c:v>
                </c:pt>
                <c:pt idx="1473">
                  <c:v>45001.34375</c:v>
                </c:pt>
                <c:pt idx="1474">
                  <c:v>45001.354166666664</c:v>
                </c:pt>
                <c:pt idx="1475">
                  <c:v>45001.364583333336</c:v>
                </c:pt>
                <c:pt idx="1476">
                  <c:v>45001.375</c:v>
                </c:pt>
                <c:pt idx="1477">
                  <c:v>45001.385416666664</c:v>
                </c:pt>
                <c:pt idx="1478">
                  <c:v>45001.395833333336</c:v>
                </c:pt>
                <c:pt idx="1479">
                  <c:v>45001.40625</c:v>
                </c:pt>
                <c:pt idx="1480">
                  <c:v>45001.416666666664</c:v>
                </c:pt>
                <c:pt idx="1481">
                  <c:v>45001.427083333336</c:v>
                </c:pt>
                <c:pt idx="1482">
                  <c:v>45001.4375</c:v>
                </c:pt>
                <c:pt idx="1483">
                  <c:v>45001.447916666664</c:v>
                </c:pt>
                <c:pt idx="1484">
                  <c:v>45001.458333333336</c:v>
                </c:pt>
                <c:pt idx="1485">
                  <c:v>45001.46875</c:v>
                </c:pt>
                <c:pt idx="1486">
                  <c:v>45001.479166666664</c:v>
                </c:pt>
                <c:pt idx="1487">
                  <c:v>45001.489583333336</c:v>
                </c:pt>
                <c:pt idx="1488">
                  <c:v>45001.5</c:v>
                </c:pt>
                <c:pt idx="1489">
                  <c:v>45001.510416666664</c:v>
                </c:pt>
                <c:pt idx="1490">
                  <c:v>45001.520833333336</c:v>
                </c:pt>
                <c:pt idx="1491">
                  <c:v>45001.53125</c:v>
                </c:pt>
                <c:pt idx="1492">
                  <c:v>45001.541666666664</c:v>
                </c:pt>
                <c:pt idx="1493">
                  <c:v>45001.552083333336</c:v>
                </c:pt>
                <c:pt idx="1494">
                  <c:v>45001.5625</c:v>
                </c:pt>
                <c:pt idx="1495">
                  <c:v>45001.572916666664</c:v>
                </c:pt>
                <c:pt idx="1496">
                  <c:v>45001.583333333336</c:v>
                </c:pt>
                <c:pt idx="1497">
                  <c:v>45001.59375</c:v>
                </c:pt>
                <c:pt idx="1498">
                  <c:v>45001.604166666664</c:v>
                </c:pt>
                <c:pt idx="1499">
                  <c:v>45001.614583333336</c:v>
                </c:pt>
                <c:pt idx="1500">
                  <c:v>45001.625</c:v>
                </c:pt>
                <c:pt idx="1501">
                  <c:v>45001.635416666664</c:v>
                </c:pt>
                <c:pt idx="1502">
                  <c:v>45001.645833333336</c:v>
                </c:pt>
                <c:pt idx="1503">
                  <c:v>45001.65625</c:v>
                </c:pt>
                <c:pt idx="1504">
                  <c:v>45001.666666666664</c:v>
                </c:pt>
                <c:pt idx="1505">
                  <c:v>45001.677083333336</c:v>
                </c:pt>
                <c:pt idx="1506">
                  <c:v>45001.6875</c:v>
                </c:pt>
                <c:pt idx="1507">
                  <c:v>45001.697916666664</c:v>
                </c:pt>
                <c:pt idx="1508">
                  <c:v>45001.708333333336</c:v>
                </c:pt>
                <c:pt idx="1509">
                  <c:v>45001.71875</c:v>
                </c:pt>
                <c:pt idx="1510">
                  <c:v>45001.729166666664</c:v>
                </c:pt>
                <c:pt idx="1511">
                  <c:v>45001.739583333336</c:v>
                </c:pt>
                <c:pt idx="1512">
                  <c:v>45001.75</c:v>
                </c:pt>
                <c:pt idx="1513">
                  <c:v>45001.760416666664</c:v>
                </c:pt>
                <c:pt idx="1514">
                  <c:v>45001.770833333336</c:v>
                </c:pt>
                <c:pt idx="1515">
                  <c:v>45001.78125</c:v>
                </c:pt>
                <c:pt idx="1516">
                  <c:v>45001.791666666664</c:v>
                </c:pt>
                <c:pt idx="1517">
                  <c:v>45001.802083333336</c:v>
                </c:pt>
                <c:pt idx="1518">
                  <c:v>45001.8125</c:v>
                </c:pt>
                <c:pt idx="1519">
                  <c:v>45001.822916666664</c:v>
                </c:pt>
                <c:pt idx="1520">
                  <c:v>45001.833333333336</c:v>
                </c:pt>
                <c:pt idx="1521">
                  <c:v>45001.84375</c:v>
                </c:pt>
                <c:pt idx="1522">
                  <c:v>45001.854166666664</c:v>
                </c:pt>
                <c:pt idx="1523">
                  <c:v>45001.864583333336</c:v>
                </c:pt>
                <c:pt idx="1524">
                  <c:v>45001.875</c:v>
                </c:pt>
                <c:pt idx="1525">
                  <c:v>45001.885416666664</c:v>
                </c:pt>
                <c:pt idx="1526">
                  <c:v>45001.895833333336</c:v>
                </c:pt>
                <c:pt idx="1527">
                  <c:v>45001.90625</c:v>
                </c:pt>
                <c:pt idx="1528">
                  <c:v>45001.916666666664</c:v>
                </c:pt>
                <c:pt idx="1529">
                  <c:v>45001.927083333336</c:v>
                </c:pt>
                <c:pt idx="1530">
                  <c:v>45001.9375</c:v>
                </c:pt>
                <c:pt idx="1531">
                  <c:v>45001.947916666664</c:v>
                </c:pt>
                <c:pt idx="1532">
                  <c:v>45001.958333333336</c:v>
                </c:pt>
                <c:pt idx="1533">
                  <c:v>45001.96875</c:v>
                </c:pt>
                <c:pt idx="1534">
                  <c:v>45001.979166666664</c:v>
                </c:pt>
                <c:pt idx="1535">
                  <c:v>45001.989583333336</c:v>
                </c:pt>
                <c:pt idx="1536">
                  <c:v>45002</c:v>
                </c:pt>
                <c:pt idx="1537">
                  <c:v>45002.010416666664</c:v>
                </c:pt>
                <c:pt idx="1538">
                  <c:v>45002.020833333336</c:v>
                </c:pt>
                <c:pt idx="1539">
                  <c:v>45002.03125</c:v>
                </c:pt>
                <c:pt idx="1540">
                  <c:v>45002.041666666664</c:v>
                </c:pt>
                <c:pt idx="1541">
                  <c:v>45002.052083333336</c:v>
                </c:pt>
                <c:pt idx="1542">
                  <c:v>45002.0625</c:v>
                </c:pt>
                <c:pt idx="1543">
                  <c:v>45002.072916666664</c:v>
                </c:pt>
                <c:pt idx="1544">
                  <c:v>45002.083333333336</c:v>
                </c:pt>
                <c:pt idx="1545">
                  <c:v>45002.09375</c:v>
                </c:pt>
                <c:pt idx="1546">
                  <c:v>45002.104166666664</c:v>
                </c:pt>
                <c:pt idx="1547">
                  <c:v>45002.114583333336</c:v>
                </c:pt>
                <c:pt idx="1548">
                  <c:v>45002.125</c:v>
                </c:pt>
                <c:pt idx="1549">
                  <c:v>45002.135416666664</c:v>
                </c:pt>
                <c:pt idx="1550">
                  <c:v>45002.145833333336</c:v>
                </c:pt>
                <c:pt idx="1551">
                  <c:v>45002.15625</c:v>
                </c:pt>
                <c:pt idx="1552">
                  <c:v>45002.166666666664</c:v>
                </c:pt>
                <c:pt idx="1553">
                  <c:v>45002.177083333336</c:v>
                </c:pt>
                <c:pt idx="1554">
                  <c:v>45002.1875</c:v>
                </c:pt>
                <c:pt idx="1555">
                  <c:v>45002.197916666664</c:v>
                </c:pt>
                <c:pt idx="1556">
                  <c:v>45002.208333333336</c:v>
                </c:pt>
                <c:pt idx="1557">
                  <c:v>45002.21875</c:v>
                </c:pt>
                <c:pt idx="1558">
                  <c:v>45002.229166666664</c:v>
                </c:pt>
                <c:pt idx="1559">
                  <c:v>45002.239583333336</c:v>
                </c:pt>
                <c:pt idx="1560">
                  <c:v>45002.25</c:v>
                </c:pt>
                <c:pt idx="1561">
                  <c:v>45002.260416666664</c:v>
                </c:pt>
                <c:pt idx="1562">
                  <c:v>45002.270833333336</c:v>
                </c:pt>
                <c:pt idx="1563">
                  <c:v>45002.28125</c:v>
                </c:pt>
                <c:pt idx="1564">
                  <c:v>45002.291666666664</c:v>
                </c:pt>
                <c:pt idx="1565">
                  <c:v>45002.302083333336</c:v>
                </c:pt>
                <c:pt idx="1566">
                  <c:v>45002.3125</c:v>
                </c:pt>
                <c:pt idx="1567">
                  <c:v>45002.322916666664</c:v>
                </c:pt>
                <c:pt idx="1568">
                  <c:v>45002.333333333336</c:v>
                </c:pt>
                <c:pt idx="1569">
                  <c:v>45002.34375</c:v>
                </c:pt>
                <c:pt idx="1570">
                  <c:v>45002.354166666664</c:v>
                </c:pt>
                <c:pt idx="1571">
                  <c:v>45002.364583333336</c:v>
                </c:pt>
                <c:pt idx="1572">
                  <c:v>45002.375</c:v>
                </c:pt>
                <c:pt idx="1573">
                  <c:v>45002.385416666664</c:v>
                </c:pt>
                <c:pt idx="1574">
                  <c:v>45002.395833333336</c:v>
                </c:pt>
                <c:pt idx="1575">
                  <c:v>45002.40625</c:v>
                </c:pt>
                <c:pt idx="1576">
                  <c:v>45002.416666666664</c:v>
                </c:pt>
                <c:pt idx="1577">
                  <c:v>45002.427083333336</c:v>
                </c:pt>
                <c:pt idx="1578">
                  <c:v>45002.4375</c:v>
                </c:pt>
                <c:pt idx="1579">
                  <c:v>45002.447916666664</c:v>
                </c:pt>
                <c:pt idx="1580">
                  <c:v>45002.458333333336</c:v>
                </c:pt>
                <c:pt idx="1581">
                  <c:v>45002.46875</c:v>
                </c:pt>
                <c:pt idx="1582">
                  <c:v>45002.479166666664</c:v>
                </c:pt>
                <c:pt idx="1583">
                  <c:v>45002.489583333336</c:v>
                </c:pt>
                <c:pt idx="1584">
                  <c:v>45002.5</c:v>
                </c:pt>
                <c:pt idx="1585">
                  <c:v>45002.510416666664</c:v>
                </c:pt>
                <c:pt idx="1586">
                  <c:v>45002.520833333336</c:v>
                </c:pt>
                <c:pt idx="1587">
                  <c:v>45002.53125</c:v>
                </c:pt>
                <c:pt idx="1588">
                  <c:v>45002.541666666664</c:v>
                </c:pt>
                <c:pt idx="1589">
                  <c:v>45002.552083333336</c:v>
                </c:pt>
                <c:pt idx="1590">
                  <c:v>45002.5625</c:v>
                </c:pt>
                <c:pt idx="1591">
                  <c:v>45002.572916666664</c:v>
                </c:pt>
                <c:pt idx="1592">
                  <c:v>45002.583333333336</c:v>
                </c:pt>
                <c:pt idx="1593">
                  <c:v>45002.59375</c:v>
                </c:pt>
                <c:pt idx="1594">
                  <c:v>45002.604166666664</c:v>
                </c:pt>
                <c:pt idx="1595">
                  <c:v>45002.614583333336</c:v>
                </c:pt>
                <c:pt idx="1596">
                  <c:v>45002.625</c:v>
                </c:pt>
                <c:pt idx="1597">
                  <c:v>45002.635416666664</c:v>
                </c:pt>
                <c:pt idx="1598">
                  <c:v>45002.645833333336</c:v>
                </c:pt>
                <c:pt idx="1599">
                  <c:v>45002.65625</c:v>
                </c:pt>
                <c:pt idx="1600">
                  <c:v>45002.666666666664</c:v>
                </c:pt>
                <c:pt idx="1601">
                  <c:v>45002.677083333336</c:v>
                </c:pt>
                <c:pt idx="1602">
                  <c:v>45002.6875</c:v>
                </c:pt>
                <c:pt idx="1603">
                  <c:v>45002.697916666664</c:v>
                </c:pt>
                <c:pt idx="1604">
                  <c:v>45002.708333333336</c:v>
                </c:pt>
                <c:pt idx="1605">
                  <c:v>45002.71875</c:v>
                </c:pt>
                <c:pt idx="1606">
                  <c:v>45002.729166666664</c:v>
                </c:pt>
                <c:pt idx="1607">
                  <c:v>45002.739583333336</c:v>
                </c:pt>
                <c:pt idx="1608">
                  <c:v>45002.75</c:v>
                </c:pt>
                <c:pt idx="1609">
                  <c:v>45002.760416666664</c:v>
                </c:pt>
                <c:pt idx="1610">
                  <c:v>45002.770833333336</c:v>
                </c:pt>
                <c:pt idx="1611">
                  <c:v>45002.78125</c:v>
                </c:pt>
                <c:pt idx="1612">
                  <c:v>45002.791666666664</c:v>
                </c:pt>
                <c:pt idx="1613">
                  <c:v>45002.802083333336</c:v>
                </c:pt>
                <c:pt idx="1614">
                  <c:v>45002.8125</c:v>
                </c:pt>
                <c:pt idx="1615">
                  <c:v>45002.822916666664</c:v>
                </c:pt>
                <c:pt idx="1616">
                  <c:v>45002.833333333336</c:v>
                </c:pt>
                <c:pt idx="1617">
                  <c:v>45002.84375</c:v>
                </c:pt>
                <c:pt idx="1618">
                  <c:v>45002.854166666664</c:v>
                </c:pt>
                <c:pt idx="1619">
                  <c:v>45002.864583333336</c:v>
                </c:pt>
                <c:pt idx="1620">
                  <c:v>45002.875</c:v>
                </c:pt>
                <c:pt idx="1621">
                  <c:v>45002.885416666664</c:v>
                </c:pt>
                <c:pt idx="1622">
                  <c:v>45002.895833333336</c:v>
                </c:pt>
                <c:pt idx="1623">
                  <c:v>45002.90625</c:v>
                </c:pt>
                <c:pt idx="1624">
                  <c:v>45002.916666666664</c:v>
                </c:pt>
                <c:pt idx="1625">
                  <c:v>45002.927083333336</c:v>
                </c:pt>
                <c:pt idx="1626">
                  <c:v>45002.9375</c:v>
                </c:pt>
                <c:pt idx="1627">
                  <c:v>45002.947916666664</c:v>
                </c:pt>
                <c:pt idx="1628">
                  <c:v>45002.958333333336</c:v>
                </c:pt>
                <c:pt idx="1629">
                  <c:v>45002.96875</c:v>
                </c:pt>
                <c:pt idx="1630">
                  <c:v>45002.979166666664</c:v>
                </c:pt>
                <c:pt idx="1631">
                  <c:v>45002.989583333336</c:v>
                </c:pt>
                <c:pt idx="1632">
                  <c:v>45003</c:v>
                </c:pt>
                <c:pt idx="1633">
                  <c:v>45003.010416666664</c:v>
                </c:pt>
                <c:pt idx="1634">
                  <c:v>45003.020833333336</c:v>
                </c:pt>
                <c:pt idx="1635">
                  <c:v>45003.03125</c:v>
                </c:pt>
                <c:pt idx="1636">
                  <c:v>45003.041666666664</c:v>
                </c:pt>
                <c:pt idx="1637">
                  <c:v>45003.052083333336</c:v>
                </c:pt>
                <c:pt idx="1638">
                  <c:v>45003.0625</c:v>
                </c:pt>
                <c:pt idx="1639">
                  <c:v>45003.072916666664</c:v>
                </c:pt>
                <c:pt idx="1640">
                  <c:v>45003.083333333336</c:v>
                </c:pt>
                <c:pt idx="1641">
                  <c:v>45003.09375</c:v>
                </c:pt>
                <c:pt idx="1642">
                  <c:v>45003.104166666664</c:v>
                </c:pt>
                <c:pt idx="1643">
                  <c:v>45003.114583333336</c:v>
                </c:pt>
                <c:pt idx="1644">
                  <c:v>45003.125</c:v>
                </c:pt>
                <c:pt idx="1645">
                  <c:v>45003.135416666664</c:v>
                </c:pt>
                <c:pt idx="1646">
                  <c:v>45003.145833333336</c:v>
                </c:pt>
                <c:pt idx="1647">
                  <c:v>45003.15625</c:v>
                </c:pt>
                <c:pt idx="1648">
                  <c:v>45003.166666666664</c:v>
                </c:pt>
                <c:pt idx="1649">
                  <c:v>45003.177083333336</c:v>
                </c:pt>
                <c:pt idx="1650">
                  <c:v>45003.1875</c:v>
                </c:pt>
                <c:pt idx="1651">
                  <c:v>45003.197916666664</c:v>
                </c:pt>
                <c:pt idx="1652">
                  <c:v>45003.208333333336</c:v>
                </c:pt>
                <c:pt idx="1653">
                  <c:v>45003.21875</c:v>
                </c:pt>
                <c:pt idx="1654">
                  <c:v>45003.229166666664</c:v>
                </c:pt>
                <c:pt idx="1655">
                  <c:v>45003.239583333336</c:v>
                </c:pt>
                <c:pt idx="1656">
                  <c:v>45003.25</c:v>
                </c:pt>
                <c:pt idx="1657">
                  <c:v>45003.260416666664</c:v>
                </c:pt>
                <c:pt idx="1658">
                  <c:v>45003.270833333336</c:v>
                </c:pt>
                <c:pt idx="1659">
                  <c:v>45003.28125</c:v>
                </c:pt>
                <c:pt idx="1660">
                  <c:v>45003.291666666664</c:v>
                </c:pt>
                <c:pt idx="1661">
                  <c:v>45003.302083333336</c:v>
                </c:pt>
                <c:pt idx="1662">
                  <c:v>45003.3125</c:v>
                </c:pt>
                <c:pt idx="1663">
                  <c:v>45003.322916666664</c:v>
                </c:pt>
                <c:pt idx="1664">
                  <c:v>45003.333333333336</c:v>
                </c:pt>
                <c:pt idx="1665">
                  <c:v>45003.34375</c:v>
                </c:pt>
                <c:pt idx="1666">
                  <c:v>45003.354166666664</c:v>
                </c:pt>
                <c:pt idx="1667">
                  <c:v>45003.364583333336</c:v>
                </c:pt>
                <c:pt idx="1668">
                  <c:v>45003.375</c:v>
                </c:pt>
                <c:pt idx="1669">
                  <c:v>45003.385416666664</c:v>
                </c:pt>
                <c:pt idx="1670">
                  <c:v>45003.395833333336</c:v>
                </c:pt>
                <c:pt idx="1671">
                  <c:v>45003.40625</c:v>
                </c:pt>
                <c:pt idx="1672">
                  <c:v>45003.416666666664</c:v>
                </c:pt>
                <c:pt idx="1673">
                  <c:v>45003.427083333336</c:v>
                </c:pt>
                <c:pt idx="1674">
                  <c:v>45003.4375</c:v>
                </c:pt>
                <c:pt idx="1675">
                  <c:v>45003.447916666664</c:v>
                </c:pt>
                <c:pt idx="1676">
                  <c:v>45003.458333333336</c:v>
                </c:pt>
                <c:pt idx="1677">
                  <c:v>45003.46875</c:v>
                </c:pt>
                <c:pt idx="1678">
                  <c:v>45003.479166666664</c:v>
                </c:pt>
                <c:pt idx="1679">
                  <c:v>45003.489583333336</c:v>
                </c:pt>
                <c:pt idx="1680">
                  <c:v>45003.5</c:v>
                </c:pt>
                <c:pt idx="1681">
                  <c:v>45003.510416666664</c:v>
                </c:pt>
                <c:pt idx="1682">
                  <c:v>45003.520833333336</c:v>
                </c:pt>
                <c:pt idx="1683">
                  <c:v>45003.53125</c:v>
                </c:pt>
                <c:pt idx="1684">
                  <c:v>45003.541666666664</c:v>
                </c:pt>
                <c:pt idx="1685">
                  <c:v>45003.552083333336</c:v>
                </c:pt>
                <c:pt idx="1686">
                  <c:v>45003.5625</c:v>
                </c:pt>
                <c:pt idx="1687">
                  <c:v>45003.572916666664</c:v>
                </c:pt>
                <c:pt idx="1688">
                  <c:v>45003.583333333336</c:v>
                </c:pt>
                <c:pt idx="1689">
                  <c:v>45003.59375</c:v>
                </c:pt>
                <c:pt idx="1690">
                  <c:v>45003.604166666664</c:v>
                </c:pt>
                <c:pt idx="1691">
                  <c:v>45003.614583333336</c:v>
                </c:pt>
                <c:pt idx="1692">
                  <c:v>45003.625</c:v>
                </c:pt>
                <c:pt idx="1693">
                  <c:v>45003.635416666664</c:v>
                </c:pt>
                <c:pt idx="1694">
                  <c:v>45003.645833333336</c:v>
                </c:pt>
                <c:pt idx="1695">
                  <c:v>45003.65625</c:v>
                </c:pt>
                <c:pt idx="1696">
                  <c:v>45003.666666666664</c:v>
                </c:pt>
                <c:pt idx="1697">
                  <c:v>45003.677083333336</c:v>
                </c:pt>
                <c:pt idx="1698">
                  <c:v>45003.6875</c:v>
                </c:pt>
                <c:pt idx="1699">
                  <c:v>45003.697916666664</c:v>
                </c:pt>
                <c:pt idx="1700">
                  <c:v>45003.708333333336</c:v>
                </c:pt>
                <c:pt idx="1701">
                  <c:v>45003.71875</c:v>
                </c:pt>
                <c:pt idx="1702">
                  <c:v>45003.729166666664</c:v>
                </c:pt>
                <c:pt idx="1703">
                  <c:v>45003.739583333336</c:v>
                </c:pt>
                <c:pt idx="1704">
                  <c:v>45003.75</c:v>
                </c:pt>
                <c:pt idx="1705">
                  <c:v>45003.760416666664</c:v>
                </c:pt>
                <c:pt idx="1706">
                  <c:v>45003.770833333336</c:v>
                </c:pt>
                <c:pt idx="1707">
                  <c:v>45003.78125</c:v>
                </c:pt>
                <c:pt idx="1708">
                  <c:v>45003.791666666664</c:v>
                </c:pt>
                <c:pt idx="1709">
                  <c:v>45003.802083333336</c:v>
                </c:pt>
                <c:pt idx="1710">
                  <c:v>45003.8125</c:v>
                </c:pt>
                <c:pt idx="1711">
                  <c:v>45003.822916666664</c:v>
                </c:pt>
                <c:pt idx="1712">
                  <c:v>45003.833333333336</c:v>
                </c:pt>
                <c:pt idx="1713">
                  <c:v>45003.84375</c:v>
                </c:pt>
                <c:pt idx="1714">
                  <c:v>45003.854166666664</c:v>
                </c:pt>
                <c:pt idx="1715">
                  <c:v>45003.864583333336</c:v>
                </c:pt>
                <c:pt idx="1716">
                  <c:v>45003.875</c:v>
                </c:pt>
                <c:pt idx="1717">
                  <c:v>45003.885416666664</c:v>
                </c:pt>
                <c:pt idx="1718">
                  <c:v>45003.895833333336</c:v>
                </c:pt>
                <c:pt idx="1719">
                  <c:v>45003.90625</c:v>
                </c:pt>
                <c:pt idx="1720">
                  <c:v>45003.916666666664</c:v>
                </c:pt>
                <c:pt idx="1721">
                  <c:v>45003.927083333336</c:v>
                </c:pt>
                <c:pt idx="1722">
                  <c:v>45003.9375</c:v>
                </c:pt>
                <c:pt idx="1723">
                  <c:v>45003.947916666664</c:v>
                </c:pt>
                <c:pt idx="1724">
                  <c:v>45003.958333333336</c:v>
                </c:pt>
                <c:pt idx="1725">
                  <c:v>45003.96875</c:v>
                </c:pt>
                <c:pt idx="1726">
                  <c:v>45003.979166666664</c:v>
                </c:pt>
                <c:pt idx="1727">
                  <c:v>45003.989583333336</c:v>
                </c:pt>
                <c:pt idx="1728">
                  <c:v>45004</c:v>
                </c:pt>
                <c:pt idx="1729">
                  <c:v>45004.010416666664</c:v>
                </c:pt>
                <c:pt idx="1730">
                  <c:v>45004.020833333336</c:v>
                </c:pt>
                <c:pt idx="1731">
                  <c:v>45004.03125</c:v>
                </c:pt>
                <c:pt idx="1732">
                  <c:v>45004.041666666664</c:v>
                </c:pt>
                <c:pt idx="1733">
                  <c:v>45004.052083333336</c:v>
                </c:pt>
                <c:pt idx="1734">
                  <c:v>45004.0625</c:v>
                </c:pt>
                <c:pt idx="1735">
                  <c:v>45004.072916666664</c:v>
                </c:pt>
                <c:pt idx="1736">
                  <c:v>45004.083333333336</c:v>
                </c:pt>
                <c:pt idx="1737">
                  <c:v>45004.09375</c:v>
                </c:pt>
                <c:pt idx="1738">
                  <c:v>45004.104166666664</c:v>
                </c:pt>
                <c:pt idx="1739">
                  <c:v>45004.114583333336</c:v>
                </c:pt>
                <c:pt idx="1740">
                  <c:v>45004.125</c:v>
                </c:pt>
                <c:pt idx="1741">
                  <c:v>45004.135416666664</c:v>
                </c:pt>
                <c:pt idx="1742">
                  <c:v>45004.145833333336</c:v>
                </c:pt>
                <c:pt idx="1743">
                  <c:v>45004.15625</c:v>
                </c:pt>
                <c:pt idx="1744">
                  <c:v>45004.166666666664</c:v>
                </c:pt>
                <c:pt idx="1745">
                  <c:v>45004.177083333336</c:v>
                </c:pt>
                <c:pt idx="1746">
                  <c:v>45004.1875</c:v>
                </c:pt>
                <c:pt idx="1747">
                  <c:v>45004.197916666664</c:v>
                </c:pt>
                <c:pt idx="1748">
                  <c:v>45004.208333333336</c:v>
                </c:pt>
                <c:pt idx="1749">
                  <c:v>45004.21875</c:v>
                </c:pt>
                <c:pt idx="1750">
                  <c:v>45004.229166666664</c:v>
                </c:pt>
                <c:pt idx="1751">
                  <c:v>45004.239583333336</c:v>
                </c:pt>
                <c:pt idx="1752">
                  <c:v>45004.25</c:v>
                </c:pt>
                <c:pt idx="1753">
                  <c:v>45004.260416666664</c:v>
                </c:pt>
                <c:pt idx="1754">
                  <c:v>45004.270833333336</c:v>
                </c:pt>
                <c:pt idx="1755">
                  <c:v>45004.28125</c:v>
                </c:pt>
                <c:pt idx="1756">
                  <c:v>45004.291666666664</c:v>
                </c:pt>
                <c:pt idx="1757">
                  <c:v>45004.302083333336</c:v>
                </c:pt>
                <c:pt idx="1758">
                  <c:v>45004.3125</c:v>
                </c:pt>
                <c:pt idx="1759">
                  <c:v>45004.322916666664</c:v>
                </c:pt>
                <c:pt idx="1760">
                  <c:v>45004.333333333336</c:v>
                </c:pt>
                <c:pt idx="1761">
                  <c:v>45004.34375</c:v>
                </c:pt>
                <c:pt idx="1762">
                  <c:v>45004.354166666664</c:v>
                </c:pt>
                <c:pt idx="1763">
                  <c:v>45004.364583333336</c:v>
                </c:pt>
                <c:pt idx="1764">
                  <c:v>45004.375</c:v>
                </c:pt>
                <c:pt idx="1765">
                  <c:v>45004.385416666664</c:v>
                </c:pt>
                <c:pt idx="1766">
                  <c:v>45004.395833333336</c:v>
                </c:pt>
                <c:pt idx="1767">
                  <c:v>45004.40625</c:v>
                </c:pt>
                <c:pt idx="1768">
                  <c:v>45004.416666666664</c:v>
                </c:pt>
                <c:pt idx="1769">
                  <c:v>45004.427083333336</c:v>
                </c:pt>
                <c:pt idx="1770">
                  <c:v>45004.4375</c:v>
                </c:pt>
                <c:pt idx="1771">
                  <c:v>45004.447916666664</c:v>
                </c:pt>
                <c:pt idx="1772">
                  <c:v>45004.458333333336</c:v>
                </c:pt>
                <c:pt idx="1773">
                  <c:v>45004.46875</c:v>
                </c:pt>
                <c:pt idx="1774">
                  <c:v>45004.479166666664</c:v>
                </c:pt>
                <c:pt idx="1775">
                  <c:v>45004.489583333336</c:v>
                </c:pt>
                <c:pt idx="1776">
                  <c:v>45004.5</c:v>
                </c:pt>
                <c:pt idx="1777">
                  <c:v>45004.510416666664</c:v>
                </c:pt>
                <c:pt idx="1778">
                  <c:v>45004.520833333336</c:v>
                </c:pt>
                <c:pt idx="1779">
                  <c:v>45004.53125</c:v>
                </c:pt>
                <c:pt idx="1780">
                  <c:v>45004.541666666664</c:v>
                </c:pt>
                <c:pt idx="1781">
                  <c:v>45004.552083333336</c:v>
                </c:pt>
                <c:pt idx="1782">
                  <c:v>45004.5625</c:v>
                </c:pt>
                <c:pt idx="1783">
                  <c:v>45004.572916666664</c:v>
                </c:pt>
                <c:pt idx="1784">
                  <c:v>45004.583333333336</c:v>
                </c:pt>
                <c:pt idx="1785">
                  <c:v>45004.59375</c:v>
                </c:pt>
                <c:pt idx="1786">
                  <c:v>45004.604166666664</c:v>
                </c:pt>
                <c:pt idx="1787">
                  <c:v>45004.614583333336</c:v>
                </c:pt>
                <c:pt idx="1788">
                  <c:v>45004.625</c:v>
                </c:pt>
                <c:pt idx="1789">
                  <c:v>45004.635416666664</c:v>
                </c:pt>
                <c:pt idx="1790">
                  <c:v>45004.645833333336</c:v>
                </c:pt>
                <c:pt idx="1791">
                  <c:v>45004.65625</c:v>
                </c:pt>
                <c:pt idx="1792">
                  <c:v>45004.666666666664</c:v>
                </c:pt>
                <c:pt idx="1793">
                  <c:v>45004.677083333336</c:v>
                </c:pt>
                <c:pt idx="1794">
                  <c:v>45004.6875</c:v>
                </c:pt>
                <c:pt idx="1795">
                  <c:v>45004.697916666664</c:v>
                </c:pt>
                <c:pt idx="1796">
                  <c:v>45004.708333333336</c:v>
                </c:pt>
                <c:pt idx="1797">
                  <c:v>45004.71875</c:v>
                </c:pt>
                <c:pt idx="1798">
                  <c:v>45004.729166666664</c:v>
                </c:pt>
                <c:pt idx="1799">
                  <c:v>45004.739583333336</c:v>
                </c:pt>
                <c:pt idx="1800">
                  <c:v>45004.75</c:v>
                </c:pt>
                <c:pt idx="1801">
                  <c:v>45004.760416666664</c:v>
                </c:pt>
                <c:pt idx="1802">
                  <c:v>45004.770833333336</c:v>
                </c:pt>
                <c:pt idx="1803">
                  <c:v>45004.78125</c:v>
                </c:pt>
                <c:pt idx="1804">
                  <c:v>45004.791666666664</c:v>
                </c:pt>
                <c:pt idx="1805">
                  <c:v>45004.802083333336</c:v>
                </c:pt>
                <c:pt idx="1806">
                  <c:v>45004.8125</c:v>
                </c:pt>
                <c:pt idx="1807">
                  <c:v>45004.822916666664</c:v>
                </c:pt>
                <c:pt idx="1808">
                  <c:v>45004.833333333336</c:v>
                </c:pt>
                <c:pt idx="1809">
                  <c:v>45004.84375</c:v>
                </c:pt>
                <c:pt idx="1810">
                  <c:v>45004.854166666664</c:v>
                </c:pt>
                <c:pt idx="1811">
                  <c:v>45004.864583333336</c:v>
                </c:pt>
                <c:pt idx="1812">
                  <c:v>45004.875</c:v>
                </c:pt>
                <c:pt idx="1813">
                  <c:v>45004.885416666664</c:v>
                </c:pt>
                <c:pt idx="1814">
                  <c:v>45004.895833333336</c:v>
                </c:pt>
                <c:pt idx="1815">
                  <c:v>45004.90625</c:v>
                </c:pt>
                <c:pt idx="1816">
                  <c:v>45004.916666666664</c:v>
                </c:pt>
                <c:pt idx="1817">
                  <c:v>45004.927083333336</c:v>
                </c:pt>
                <c:pt idx="1818">
                  <c:v>45004.9375</c:v>
                </c:pt>
                <c:pt idx="1819">
                  <c:v>45004.947916666664</c:v>
                </c:pt>
                <c:pt idx="1820">
                  <c:v>45004.958333333336</c:v>
                </c:pt>
                <c:pt idx="1821">
                  <c:v>45004.96875</c:v>
                </c:pt>
                <c:pt idx="1822">
                  <c:v>45004.979166666664</c:v>
                </c:pt>
                <c:pt idx="1823">
                  <c:v>45004.989583333336</c:v>
                </c:pt>
                <c:pt idx="1824">
                  <c:v>45005</c:v>
                </c:pt>
                <c:pt idx="1825">
                  <c:v>45005.010416666664</c:v>
                </c:pt>
                <c:pt idx="1826">
                  <c:v>45005.020833333336</c:v>
                </c:pt>
                <c:pt idx="1827">
                  <c:v>45005.03125</c:v>
                </c:pt>
                <c:pt idx="1828">
                  <c:v>45005.041666666664</c:v>
                </c:pt>
                <c:pt idx="1829">
                  <c:v>45005.052083333336</c:v>
                </c:pt>
                <c:pt idx="1830">
                  <c:v>45005.0625</c:v>
                </c:pt>
                <c:pt idx="1831">
                  <c:v>45005.072916666664</c:v>
                </c:pt>
                <c:pt idx="1832">
                  <c:v>45005.083333333336</c:v>
                </c:pt>
                <c:pt idx="1833">
                  <c:v>45005.09375</c:v>
                </c:pt>
                <c:pt idx="1834">
                  <c:v>45005.104166666664</c:v>
                </c:pt>
                <c:pt idx="1835">
                  <c:v>45005.114583333336</c:v>
                </c:pt>
                <c:pt idx="1836">
                  <c:v>45005.125</c:v>
                </c:pt>
                <c:pt idx="1837">
                  <c:v>45005.135416666664</c:v>
                </c:pt>
                <c:pt idx="1838">
                  <c:v>45005.145833333336</c:v>
                </c:pt>
                <c:pt idx="1839">
                  <c:v>45005.15625</c:v>
                </c:pt>
                <c:pt idx="1840">
                  <c:v>45005.166666666664</c:v>
                </c:pt>
                <c:pt idx="1841">
                  <c:v>45005.177083333336</c:v>
                </c:pt>
                <c:pt idx="1842">
                  <c:v>45005.1875</c:v>
                </c:pt>
                <c:pt idx="1843">
                  <c:v>45005.197916666664</c:v>
                </c:pt>
                <c:pt idx="1844">
                  <c:v>45005.208333333336</c:v>
                </c:pt>
                <c:pt idx="1845">
                  <c:v>45005.21875</c:v>
                </c:pt>
                <c:pt idx="1846">
                  <c:v>45005.229166666664</c:v>
                </c:pt>
                <c:pt idx="1847">
                  <c:v>45005.239583333336</c:v>
                </c:pt>
                <c:pt idx="1848">
                  <c:v>45005.25</c:v>
                </c:pt>
                <c:pt idx="1849">
                  <c:v>45005.260416666664</c:v>
                </c:pt>
                <c:pt idx="1850">
                  <c:v>45005.270833333336</c:v>
                </c:pt>
                <c:pt idx="1851">
                  <c:v>45005.28125</c:v>
                </c:pt>
                <c:pt idx="1852">
                  <c:v>45005.291666666664</c:v>
                </c:pt>
                <c:pt idx="1853">
                  <c:v>45005.302083333336</c:v>
                </c:pt>
                <c:pt idx="1854">
                  <c:v>45005.3125</c:v>
                </c:pt>
                <c:pt idx="1855">
                  <c:v>45005.322916666664</c:v>
                </c:pt>
                <c:pt idx="1856">
                  <c:v>45005.333333333336</c:v>
                </c:pt>
                <c:pt idx="1857">
                  <c:v>45005.34375</c:v>
                </c:pt>
                <c:pt idx="1858">
                  <c:v>45005.354166666664</c:v>
                </c:pt>
                <c:pt idx="1859">
                  <c:v>45005.364583333336</c:v>
                </c:pt>
                <c:pt idx="1860">
                  <c:v>45005.375</c:v>
                </c:pt>
                <c:pt idx="1861">
                  <c:v>45005.385416666664</c:v>
                </c:pt>
                <c:pt idx="1862">
                  <c:v>45005.395833333336</c:v>
                </c:pt>
                <c:pt idx="1863">
                  <c:v>45005.40625</c:v>
                </c:pt>
                <c:pt idx="1864">
                  <c:v>45005.416666666664</c:v>
                </c:pt>
                <c:pt idx="1865">
                  <c:v>45005.427083333336</c:v>
                </c:pt>
                <c:pt idx="1866">
                  <c:v>45005.4375</c:v>
                </c:pt>
                <c:pt idx="1867">
                  <c:v>45005.447916666664</c:v>
                </c:pt>
                <c:pt idx="1868">
                  <c:v>45005.458333333336</c:v>
                </c:pt>
                <c:pt idx="1869">
                  <c:v>45005.46875</c:v>
                </c:pt>
                <c:pt idx="1870">
                  <c:v>45005.479166666664</c:v>
                </c:pt>
                <c:pt idx="1871">
                  <c:v>45005.489583333336</c:v>
                </c:pt>
                <c:pt idx="1872">
                  <c:v>45005.5</c:v>
                </c:pt>
                <c:pt idx="1873">
                  <c:v>45005.510416666664</c:v>
                </c:pt>
                <c:pt idx="1874">
                  <c:v>45005.520833333336</c:v>
                </c:pt>
                <c:pt idx="1875">
                  <c:v>45005.53125</c:v>
                </c:pt>
                <c:pt idx="1876">
                  <c:v>45005.541666666664</c:v>
                </c:pt>
                <c:pt idx="1877">
                  <c:v>45005.552083333336</c:v>
                </c:pt>
                <c:pt idx="1878">
                  <c:v>45005.5625</c:v>
                </c:pt>
                <c:pt idx="1879">
                  <c:v>45005.572916666664</c:v>
                </c:pt>
                <c:pt idx="1880">
                  <c:v>45005.583333333336</c:v>
                </c:pt>
                <c:pt idx="1881">
                  <c:v>45005.59375</c:v>
                </c:pt>
                <c:pt idx="1882">
                  <c:v>45005.604166666664</c:v>
                </c:pt>
                <c:pt idx="1883">
                  <c:v>45005.614583333336</c:v>
                </c:pt>
                <c:pt idx="1884">
                  <c:v>45005.625</c:v>
                </c:pt>
                <c:pt idx="1885">
                  <c:v>45005.635416666664</c:v>
                </c:pt>
                <c:pt idx="1886">
                  <c:v>45005.645833333336</c:v>
                </c:pt>
                <c:pt idx="1887">
                  <c:v>45005.65625</c:v>
                </c:pt>
                <c:pt idx="1888">
                  <c:v>45005.666666666664</c:v>
                </c:pt>
                <c:pt idx="1889">
                  <c:v>45005.677083333336</c:v>
                </c:pt>
                <c:pt idx="1890">
                  <c:v>45005.6875</c:v>
                </c:pt>
                <c:pt idx="1891">
                  <c:v>45005.697916666664</c:v>
                </c:pt>
                <c:pt idx="1892">
                  <c:v>45005.708333333336</c:v>
                </c:pt>
                <c:pt idx="1893">
                  <c:v>45005.71875</c:v>
                </c:pt>
                <c:pt idx="1894">
                  <c:v>45005.729166666664</c:v>
                </c:pt>
                <c:pt idx="1895">
                  <c:v>45005.739583333336</c:v>
                </c:pt>
                <c:pt idx="1896">
                  <c:v>45005.75</c:v>
                </c:pt>
                <c:pt idx="1897">
                  <c:v>45005.760416666664</c:v>
                </c:pt>
                <c:pt idx="1898">
                  <c:v>45005.770833333336</c:v>
                </c:pt>
                <c:pt idx="1899">
                  <c:v>45005.78125</c:v>
                </c:pt>
                <c:pt idx="1900">
                  <c:v>45005.791666666664</c:v>
                </c:pt>
                <c:pt idx="1901">
                  <c:v>45005.802083333336</c:v>
                </c:pt>
                <c:pt idx="1902">
                  <c:v>45005.8125</c:v>
                </c:pt>
                <c:pt idx="1903">
                  <c:v>45005.822916666664</c:v>
                </c:pt>
                <c:pt idx="1904">
                  <c:v>45005.833333333336</c:v>
                </c:pt>
                <c:pt idx="1905">
                  <c:v>45005.84375</c:v>
                </c:pt>
                <c:pt idx="1906">
                  <c:v>45005.854166666664</c:v>
                </c:pt>
                <c:pt idx="1907">
                  <c:v>45005.864583333336</c:v>
                </c:pt>
                <c:pt idx="1908">
                  <c:v>45005.875</c:v>
                </c:pt>
                <c:pt idx="1909">
                  <c:v>45005.885416666664</c:v>
                </c:pt>
                <c:pt idx="1910">
                  <c:v>45005.895833333336</c:v>
                </c:pt>
                <c:pt idx="1911">
                  <c:v>45005.90625</c:v>
                </c:pt>
                <c:pt idx="1912">
                  <c:v>45005.916666666664</c:v>
                </c:pt>
                <c:pt idx="1913">
                  <c:v>45005.927083333336</c:v>
                </c:pt>
                <c:pt idx="1914">
                  <c:v>45005.9375</c:v>
                </c:pt>
                <c:pt idx="1915">
                  <c:v>45005.947916666664</c:v>
                </c:pt>
                <c:pt idx="1916">
                  <c:v>45005.958333333336</c:v>
                </c:pt>
                <c:pt idx="1917">
                  <c:v>45005.96875</c:v>
                </c:pt>
                <c:pt idx="1918">
                  <c:v>45005.979166666664</c:v>
                </c:pt>
                <c:pt idx="1919">
                  <c:v>45005.989583333336</c:v>
                </c:pt>
                <c:pt idx="1920">
                  <c:v>45006</c:v>
                </c:pt>
                <c:pt idx="1921">
                  <c:v>45006.010416666664</c:v>
                </c:pt>
                <c:pt idx="1922">
                  <c:v>45006.020833333336</c:v>
                </c:pt>
                <c:pt idx="1923">
                  <c:v>45006.03125</c:v>
                </c:pt>
                <c:pt idx="1924">
                  <c:v>45006.041666666664</c:v>
                </c:pt>
                <c:pt idx="1925">
                  <c:v>45006.052083333336</c:v>
                </c:pt>
                <c:pt idx="1926">
                  <c:v>45006.0625</c:v>
                </c:pt>
                <c:pt idx="1927">
                  <c:v>45006.072916666664</c:v>
                </c:pt>
                <c:pt idx="1928">
                  <c:v>45006.083333333336</c:v>
                </c:pt>
                <c:pt idx="1929">
                  <c:v>45006.09375</c:v>
                </c:pt>
                <c:pt idx="1930">
                  <c:v>45006.104166666664</c:v>
                </c:pt>
                <c:pt idx="1931">
                  <c:v>45006.114583333336</c:v>
                </c:pt>
                <c:pt idx="1932">
                  <c:v>45006.125</c:v>
                </c:pt>
                <c:pt idx="1933">
                  <c:v>45006.135416666664</c:v>
                </c:pt>
                <c:pt idx="1934">
                  <c:v>45006.145833333336</c:v>
                </c:pt>
                <c:pt idx="1935">
                  <c:v>45006.15625</c:v>
                </c:pt>
                <c:pt idx="1936">
                  <c:v>45006.166666666664</c:v>
                </c:pt>
                <c:pt idx="1937">
                  <c:v>45006.177083333336</c:v>
                </c:pt>
                <c:pt idx="1938">
                  <c:v>45006.1875</c:v>
                </c:pt>
                <c:pt idx="1939">
                  <c:v>45006.197916666664</c:v>
                </c:pt>
                <c:pt idx="1940">
                  <c:v>45006.208333333336</c:v>
                </c:pt>
                <c:pt idx="1941">
                  <c:v>45006.21875</c:v>
                </c:pt>
                <c:pt idx="1942">
                  <c:v>45006.229166666664</c:v>
                </c:pt>
                <c:pt idx="1943">
                  <c:v>45006.239583333336</c:v>
                </c:pt>
                <c:pt idx="1944">
                  <c:v>45006.25</c:v>
                </c:pt>
                <c:pt idx="1945">
                  <c:v>45006.260416666664</c:v>
                </c:pt>
                <c:pt idx="1946">
                  <c:v>45006.270833333336</c:v>
                </c:pt>
                <c:pt idx="1947">
                  <c:v>45006.28125</c:v>
                </c:pt>
                <c:pt idx="1948">
                  <c:v>45006.291666666664</c:v>
                </c:pt>
                <c:pt idx="1949">
                  <c:v>45006.302083333336</c:v>
                </c:pt>
                <c:pt idx="1950">
                  <c:v>45006.3125</c:v>
                </c:pt>
                <c:pt idx="1951">
                  <c:v>45006.322916666664</c:v>
                </c:pt>
                <c:pt idx="1952">
                  <c:v>45006.333333333336</c:v>
                </c:pt>
                <c:pt idx="1953">
                  <c:v>45006.34375</c:v>
                </c:pt>
                <c:pt idx="1954">
                  <c:v>45006.354166666664</c:v>
                </c:pt>
                <c:pt idx="1955">
                  <c:v>45006.364583333336</c:v>
                </c:pt>
                <c:pt idx="1956">
                  <c:v>45006.375</c:v>
                </c:pt>
                <c:pt idx="1957">
                  <c:v>45006.385416666664</c:v>
                </c:pt>
                <c:pt idx="1958">
                  <c:v>45006.395833333336</c:v>
                </c:pt>
                <c:pt idx="1959">
                  <c:v>45006.40625</c:v>
                </c:pt>
                <c:pt idx="1960">
                  <c:v>45006.416666666664</c:v>
                </c:pt>
                <c:pt idx="1961">
                  <c:v>45006.427083333336</c:v>
                </c:pt>
                <c:pt idx="1962">
                  <c:v>45006.4375</c:v>
                </c:pt>
                <c:pt idx="1963">
                  <c:v>45006.447916666664</c:v>
                </c:pt>
                <c:pt idx="1964">
                  <c:v>45006.458333333336</c:v>
                </c:pt>
                <c:pt idx="1965">
                  <c:v>45006.46875</c:v>
                </c:pt>
                <c:pt idx="1966">
                  <c:v>45006.479166666664</c:v>
                </c:pt>
                <c:pt idx="1967">
                  <c:v>45006.489583333336</c:v>
                </c:pt>
                <c:pt idx="1968">
                  <c:v>45006.5</c:v>
                </c:pt>
                <c:pt idx="1969">
                  <c:v>45006.510416666664</c:v>
                </c:pt>
                <c:pt idx="1970">
                  <c:v>45006.520833333336</c:v>
                </c:pt>
                <c:pt idx="1971">
                  <c:v>45006.53125</c:v>
                </c:pt>
                <c:pt idx="1972">
                  <c:v>45006.541666666664</c:v>
                </c:pt>
                <c:pt idx="1973">
                  <c:v>45006.552083333336</c:v>
                </c:pt>
                <c:pt idx="1974">
                  <c:v>45006.5625</c:v>
                </c:pt>
                <c:pt idx="1975">
                  <c:v>45006.572916666664</c:v>
                </c:pt>
                <c:pt idx="1976">
                  <c:v>45006.583333333336</c:v>
                </c:pt>
                <c:pt idx="1977">
                  <c:v>45006.59375</c:v>
                </c:pt>
                <c:pt idx="1978">
                  <c:v>45006.604166666664</c:v>
                </c:pt>
                <c:pt idx="1979">
                  <c:v>45006.614583333336</c:v>
                </c:pt>
                <c:pt idx="1980">
                  <c:v>45006.625</c:v>
                </c:pt>
                <c:pt idx="1981">
                  <c:v>45006.635416666664</c:v>
                </c:pt>
                <c:pt idx="1982">
                  <c:v>45006.645833333336</c:v>
                </c:pt>
                <c:pt idx="1983">
                  <c:v>45006.65625</c:v>
                </c:pt>
                <c:pt idx="1984">
                  <c:v>45006.666666666664</c:v>
                </c:pt>
                <c:pt idx="1985">
                  <c:v>45006.677083333336</c:v>
                </c:pt>
                <c:pt idx="1986">
                  <c:v>45006.6875</c:v>
                </c:pt>
                <c:pt idx="1987">
                  <c:v>45006.697916666664</c:v>
                </c:pt>
                <c:pt idx="1988">
                  <c:v>45006.708333333336</c:v>
                </c:pt>
                <c:pt idx="1989">
                  <c:v>45006.71875</c:v>
                </c:pt>
                <c:pt idx="1990">
                  <c:v>45006.729166666664</c:v>
                </c:pt>
                <c:pt idx="1991">
                  <c:v>45006.739583333336</c:v>
                </c:pt>
                <c:pt idx="1992">
                  <c:v>45006.75</c:v>
                </c:pt>
                <c:pt idx="1993">
                  <c:v>45006.760416666664</c:v>
                </c:pt>
                <c:pt idx="1994">
                  <c:v>45006.770833333336</c:v>
                </c:pt>
                <c:pt idx="1995">
                  <c:v>45006.78125</c:v>
                </c:pt>
                <c:pt idx="1996">
                  <c:v>45006.791666666664</c:v>
                </c:pt>
                <c:pt idx="1997">
                  <c:v>45006.802083333336</c:v>
                </c:pt>
                <c:pt idx="1998">
                  <c:v>45006.8125</c:v>
                </c:pt>
                <c:pt idx="1999">
                  <c:v>45006.822916666664</c:v>
                </c:pt>
                <c:pt idx="2000">
                  <c:v>45006.833333333336</c:v>
                </c:pt>
                <c:pt idx="2001">
                  <c:v>45006.84375</c:v>
                </c:pt>
                <c:pt idx="2002">
                  <c:v>45006.854166666664</c:v>
                </c:pt>
                <c:pt idx="2003">
                  <c:v>45006.864583333336</c:v>
                </c:pt>
                <c:pt idx="2004">
                  <c:v>45006.875</c:v>
                </c:pt>
                <c:pt idx="2005">
                  <c:v>45006.885416666664</c:v>
                </c:pt>
                <c:pt idx="2006">
                  <c:v>45006.895833333336</c:v>
                </c:pt>
                <c:pt idx="2007">
                  <c:v>45006.90625</c:v>
                </c:pt>
                <c:pt idx="2008">
                  <c:v>45006.916666666664</c:v>
                </c:pt>
                <c:pt idx="2009">
                  <c:v>45006.927083333336</c:v>
                </c:pt>
                <c:pt idx="2010">
                  <c:v>45006.9375</c:v>
                </c:pt>
                <c:pt idx="2011">
                  <c:v>45006.947916666664</c:v>
                </c:pt>
                <c:pt idx="2012">
                  <c:v>45006.958333333336</c:v>
                </c:pt>
                <c:pt idx="2013">
                  <c:v>45006.96875</c:v>
                </c:pt>
                <c:pt idx="2014">
                  <c:v>45006.979166666664</c:v>
                </c:pt>
                <c:pt idx="2015">
                  <c:v>45006.989583333336</c:v>
                </c:pt>
                <c:pt idx="2016">
                  <c:v>45007</c:v>
                </c:pt>
                <c:pt idx="2017">
                  <c:v>45007.010416666664</c:v>
                </c:pt>
                <c:pt idx="2018">
                  <c:v>45007.020833333336</c:v>
                </c:pt>
                <c:pt idx="2019">
                  <c:v>45007.03125</c:v>
                </c:pt>
                <c:pt idx="2020">
                  <c:v>45007.041666666664</c:v>
                </c:pt>
                <c:pt idx="2021">
                  <c:v>45007.052083333336</c:v>
                </c:pt>
                <c:pt idx="2022">
                  <c:v>45007.0625</c:v>
                </c:pt>
                <c:pt idx="2023">
                  <c:v>45007.072916666664</c:v>
                </c:pt>
                <c:pt idx="2024">
                  <c:v>45007.083333333336</c:v>
                </c:pt>
                <c:pt idx="2025">
                  <c:v>45007.09375</c:v>
                </c:pt>
                <c:pt idx="2026">
                  <c:v>45007.104166666664</c:v>
                </c:pt>
                <c:pt idx="2027">
                  <c:v>45007.114583333336</c:v>
                </c:pt>
                <c:pt idx="2028">
                  <c:v>45007.125</c:v>
                </c:pt>
                <c:pt idx="2029">
                  <c:v>45007.135416666664</c:v>
                </c:pt>
                <c:pt idx="2030">
                  <c:v>45007.145833333336</c:v>
                </c:pt>
                <c:pt idx="2031">
                  <c:v>45007.15625</c:v>
                </c:pt>
                <c:pt idx="2032">
                  <c:v>45007.166666666664</c:v>
                </c:pt>
                <c:pt idx="2033">
                  <c:v>45007.177083333336</c:v>
                </c:pt>
                <c:pt idx="2034">
                  <c:v>45007.1875</c:v>
                </c:pt>
                <c:pt idx="2035">
                  <c:v>45007.197916666664</c:v>
                </c:pt>
                <c:pt idx="2036">
                  <c:v>45007.208333333336</c:v>
                </c:pt>
                <c:pt idx="2037">
                  <c:v>45007.21875</c:v>
                </c:pt>
                <c:pt idx="2038">
                  <c:v>45007.229166666664</c:v>
                </c:pt>
                <c:pt idx="2039">
                  <c:v>45007.239583333336</c:v>
                </c:pt>
                <c:pt idx="2040">
                  <c:v>45007.25</c:v>
                </c:pt>
                <c:pt idx="2041">
                  <c:v>45007.260416666664</c:v>
                </c:pt>
                <c:pt idx="2042">
                  <c:v>45007.270833333336</c:v>
                </c:pt>
                <c:pt idx="2043">
                  <c:v>45007.28125</c:v>
                </c:pt>
                <c:pt idx="2044">
                  <c:v>45007.291666666664</c:v>
                </c:pt>
                <c:pt idx="2045">
                  <c:v>45007.302083333336</c:v>
                </c:pt>
                <c:pt idx="2046">
                  <c:v>45007.3125</c:v>
                </c:pt>
                <c:pt idx="2047">
                  <c:v>45007.322916666664</c:v>
                </c:pt>
                <c:pt idx="2048">
                  <c:v>45007.333333333336</c:v>
                </c:pt>
                <c:pt idx="2049">
                  <c:v>45007.34375</c:v>
                </c:pt>
                <c:pt idx="2050">
                  <c:v>45007.354166666664</c:v>
                </c:pt>
                <c:pt idx="2051">
                  <c:v>45007.364583333336</c:v>
                </c:pt>
                <c:pt idx="2052">
                  <c:v>45007.375</c:v>
                </c:pt>
                <c:pt idx="2053">
                  <c:v>45007.385416666664</c:v>
                </c:pt>
                <c:pt idx="2054">
                  <c:v>45007.395833333336</c:v>
                </c:pt>
                <c:pt idx="2055">
                  <c:v>45007.40625</c:v>
                </c:pt>
                <c:pt idx="2056">
                  <c:v>45007.416666666664</c:v>
                </c:pt>
                <c:pt idx="2057">
                  <c:v>45007.427083333336</c:v>
                </c:pt>
                <c:pt idx="2058">
                  <c:v>45007.4375</c:v>
                </c:pt>
                <c:pt idx="2059">
                  <c:v>45007.447916666664</c:v>
                </c:pt>
                <c:pt idx="2060">
                  <c:v>45007.458333333336</c:v>
                </c:pt>
                <c:pt idx="2061">
                  <c:v>45007.46875</c:v>
                </c:pt>
                <c:pt idx="2062">
                  <c:v>45007.479166666664</c:v>
                </c:pt>
                <c:pt idx="2063">
                  <c:v>45007.489583333336</c:v>
                </c:pt>
                <c:pt idx="2064">
                  <c:v>45007.5</c:v>
                </c:pt>
                <c:pt idx="2065">
                  <c:v>45007.510416666664</c:v>
                </c:pt>
                <c:pt idx="2066">
                  <c:v>45007.520833333336</c:v>
                </c:pt>
                <c:pt idx="2067">
                  <c:v>45007.53125</c:v>
                </c:pt>
                <c:pt idx="2068">
                  <c:v>45007.541666666664</c:v>
                </c:pt>
                <c:pt idx="2069">
                  <c:v>45007.552083333336</c:v>
                </c:pt>
                <c:pt idx="2070">
                  <c:v>45007.5625</c:v>
                </c:pt>
                <c:pt idx="2071">
                  <c:v>45007.572916666664</c:v>
                </c:pt>
                <c:pt idx="2072">
                  <c:v>45007.583333333336</c:v>
                </c:pt>
                <c:pt idx="2073">
                  <c:v>45007.59375</c:v>
                </c:pt>
                <c:pt idx="2074">
                  <c:v>45007.604166666664</c:v>
                </c:pt>
                <c:pt idx="2075">
                  <c:v>45007.614583333336</c:v>
                </c:pt>
                <c:pt idx="2076">
                  <c:v>45007.625</c:v>
                </c:pt>
                <c:pt idx="2077">
                  <c:v>45007.635416666664</c:v>
                </c:pt>
                <c:pt idx="2078">
                  <c:v>45007.645833333336</c:v>
                </c:pt>
                <c:pt idx="2079">
                  <c:v>45007.65625</c:v>
                </c:pt>
                <c:pt idx="2080">
                  <c:v>45007.666666666664</c:v>
                </c:pt>
                <c:pt idx="2081">
                  <c:v>45007.677083333336</c:v>
                </c:pt>
                <c:pt idx="2082">
                  <c:v>45007.6875</c:v>
                </c:pt>
                <c:pt idx="2083">
                  <c:v>45007.697916666664</c:v>
                </c:pt>
                <c:pt idx="2084">
                  <c:v>45007.708333333336</c:v>
                </c:pt>
                <c:pt idx="2085">
                  <c:v>45007.71875</c:v>
                </c:pt>
                <c:pt idx="2086">
                  <c:v>45007.729166666664</c:v>
                </c:pt>
                <c:pt idx="2087">
                  <c:v>45007.739583333336</c:v>
                </c:pt>
                <c:pt idx="2088">
                  <c:v>45007.75</c:v>
                </c:pt>
                <c:pt idx="2089">
                  <c:v>45007.760416666664</c:v>
                </c:pt>
                <c:pt idx="2090">
                  <c:v>45007.770833333336</c:v>
                </c:pt>
                <c:pt idx="2091">
                  <c:v>45007.78125</c:v>
                </c:pt>
                <c:pt idx="2092">
                  <c:v>45007.791666666664</c:v>
                </c:pt>
                <c:pt idx="2093">
                  <c:v>45007.802083333336</c:v>
                </c:pt>
                <c:pt idx="2094">
                  <c:v>45007.8125</c:v>
                </c:pt>
                <c:pt idx="2095">
                  <c:v>45007.822916666664</c:v>
                </c:pt>
                <c:pt idx="2096">
                  <c:v>45007.833333333336</c:v>
                </c:pt>
                <c:pt idx="2097">
                  <c:v>45007.84375</c:v>
                </c:pt>
                <c:pt idx="2098">
                  <c:v>45007.854166666664</c:v>
                </c:pt>
                <c:pt idx="2099">
                  <c:v>45007.864583333336</c:v>
                </c:pt>
                <c:pt idx="2100">
                  <c:v>45007.875</c:v>
                </c:pt>
                <c:pt idx="2101">
                  <c:v>45007.885416666664</c:v>
                </c:pt>
                <c:pt idx="2102">
                  <c:v>45007.895833333336</c:v>
                </c:pt>
                <c:pt idx="2103">
                  <c:v>45007.90625</c:v>
                </c:pt>
                <c:pt idx="2104">
                  <c:v>45007.916666666664</c:v>
                </c:pt>
                <c:pt idx="2105">
                  <c:v>45007.927083333336</c:v>
                </c:pt>
                <c:pt idx="2106">
                  <c:v>45007.9375</c:v>
                </c:pt>
                <c:pt idx="2107">
                  <c:v>45007.947916666664</c:v>
                </c:pt>
                <c:pt idx="2108">
                  <c:v>45007.958333333336</c:v>
                </c:pt>
                <c:pt idx="2109">
                  <c:v>45007.96875</c:v>
                </c:pt>
                <c:pt idx="2110">
                  <c:v>45007.979166666664</c:v>
                </c:pt>
                <c:pt idx="2111">
                  <c:v>45007.989583333336</c:v>
                </c:pt>
                <c:pt idx="2112">
                  <c:v>45008</c:v>
                </c:pt>
                <c:pt idx="2113">
                  <c:v>45008.010416666664</c:v>
                </c:pt>
                <c:pt idx="2114">
                  <c:v>45008.020833333336</c:v>
                </c:pt>
                <c:pt idx="2115">
                  <c:v>45008.03125</c:v>
                </c:pt>
                <c:pt idx="2116">
                  <c:v>45008.041666666664</c:v>
                </c:pt>
                <c:pt idx="2117">
                  <c:v>45008.052083333336</c:v>
                </c:pt>
                <c:pt idx="2118">
                  <c:v>45008.0625</c:v>
                </c:pt>
                <c:pt idx="2119">
                  <c:v>45008.072916666664</c:v>
                </c:pt>
                <c:pt idx="2120">
                  <c:v>45008.083333333336</c:v>
                </c:pt>
                <c:pt idx="2121">
                  <c:v>45008.09375</c:v>
                </c:pt>
                <c:pt idx="2122">
                  <c:v>45008.104166666664</c:v>
                </c:pt>
                <c:pt idx="2123">
                  <c:v>45008.114583333336</c:v>
                </c:pt>
                <c:pt idx="2124">
                  <c:v>45008.125</c:v>
                </c:pt>
                <c:pt idx="2125">
                  <c:v>45008.135416666664</c:v>
                </c:pt>
                <c:pt idx="2126">
                  <c:v>45008.145833333336</c:v>
                </c:pt>
                <c:pt idx="2127">
                  <c:v>45008.15625</c:v>
                </c:pt>
                <c:pt idx="2128">
                  <c:v>45008.166666666664</c:v>
                </c:pt>
                <c:pt idx="2129">
                  <c:v>45008.177083333336</c:v>
                </c:pt>
                <c:pt idx="2130">
                  <c:v>45008.1875</c:v>
                </c:pt>
                <c:pt idx="2131">
                  <c:v>45008.197916666664</c:v>
                </c:pt>
                <c:pt idx="2132">
                  <c:v>45008.208333333336</c:v>
                </c:pt>
                <c:pt idx="2133">
                  <c:v>45008.21875</c:v>
                </c:pt>
                <c:pt idx="2134">
                  <c:v>45008.229166666664</c:v>
                </c:pt>
                <c:pt idx="2135">
                  <c:v>45008.239583333336</c:v>
                </c:pt>
                <c:pt idx="2136">
                  <c:v>45008.25</c:v>
                </c:pt>
                <c:pt idx="2137">
                  <c:v>45008.260416666664</c:v>
                </c:pt>
                <c:pt idx="2138">
                  <c:v>45008.270833333336</c:v>
                </c:pt>
                <c:pt idx="2139">
                  <c:v>45008.28125</c:v>
                </c:pt>
                <c:pt idx="2140">
                  <c:v>45008.291666666664</c:v>
                </c:pt>
                <c:pt idx="2141">
                  <c:v>45008.302083333336</c:v>
                </c:pt>
                <c:pt idx="2142">
                  <c:v>45008.3125</c:v>
                </c:pt>
                <c:pt idx="2143">
                  <c:v>45008.322916666664</c:v>
                </c:pt>
                <c:pt idx="2144">
                  <c:v>45008.333333333336</c:v>
                </c:pt>
                <c:pt idx="2145">
                  <c:v>45008.34375</c:v>
                </c:pt>
                <c:pt idx="2146">
                  <c:v>45008.354166666664</c:v>
                </c:pt>
                <c:pt idx="2147">
                  <c:v>45008.364583333336</c:v>
                </c:pt>
                <c:pt idx="2148">
                  <c:v>45008.375</c:v>
                </c:pt>
                <c:pt idx="2149">
                  <c:v>45008.385416666664</c:v>
                </c:pt>
                <c:pt idx="2150">
                  <c:v>45008.395833333336</c:v>
                </c:pt>
                <c:pt idx="2151">
                  <c:v>45008.40625</c:v>
                </c:pt>
                <c:pt idx="2152">
                  <c:v>45008.416666666664</c:v>
                </c:pt>
                <c:pt idx="2153">
                  <c:v>45008.427083333336</c:v>
                </c:pt>
                <c:pt idx="2154">
                  <c:v>45008.4375</c:v>
                </c:pt>
                <c:pt idx="2155">
                  <c:v>45008.447916666664</c:v>
                </c:pt>
                <c:pt idx="2156">
                  <c:v>45008.458333333336</c:v>
                </c:pt>
                <c:pt idx="2157">
                  <c:v>45008.46875</c:v>
                </c:pt>
                <c:pt idx="2158">
                  <c:v>45008.479166666664</c:v>
                </c:pt>
                <c:pt idx="2159">
                  <c:v>45008.489583333336</c:v>
                </c:pt>
                <c:pt idx="2160">
                  <c:v>45008.5</c:v>
                </c:pt>
                <c:pt idx="2161">
                  <c:v>45008.510416666664</c:v>
                </c:pt>
                <c:pt idx="2162">
                  <c:v>45008.520833333336</c:v>
                </c:pt>
                <c:pt idx="2163">
                  <c:v>45008.53125</c:v>
                </c:pt>
                <c:pt idx="2164">
                  <c:v>45008.541666666664</c:v>
                </c:pt>
                <c:pt idx="2165">
                  <c:v>45008.552083333336</c:v>
                </c:pt>
                <c:pt idx="2166">
                  <c:v>45008.5625</c:v>
                </c:pt>
                <c:pt idx="2167">
                  <c:v>45008.572916666664</c:v>
                </c:pt>
                <c:pt idx="2168">
                  <c:v>45008.583333333336</c:v>
                </c:pt>
                <c:pt idx="2169">
                  <c:v>45008.59375</c:v>
                </c:pt>
                <c:pt idx="2170">
                  <c:v>45008.604166666664</c:v>
                </c:pt>
                <c:pt idx="2171">
                  <c:v>45008.614583333336</c:v>
                </c:pt>
                <c:pt idx="2172">
                  <c:v>45008.625</c:v>
                </c:pt>
                <c:pt idx="2173">
                  <c:v>45008.635416666664</c:v>
                </c:pt>
                <c:pt idx="2174">
                  <c:v>45008.645833333336</c:v>
                </c:pt>
                <c:pt idx="2175">
                  <c:v>45008.65625</c:v>
                </c:pt>
                <c:pt idx="2176">
                  <c:v>45008.666666666664</c:v>
                </c:pt>
                <c:pt idx="2177">
                  <c:v>45008.677083333336</c:v>
                </c:pt>
                <c:pt idx="2178">
                  <c:v>45008.6875</c:v>
                </c:pt>
                <c:pt idx="2179">
                  <c:v>45008.697916666664</c:v>
                </c:pt>
                <c:pt idx="2180">
                  <c:v>45008.708333333336</c:v>
                </c:pt>
                <c:pt idx="2181">
                  <c:v>45008.71875</c:v>
                </c:pt>
                <c:pt idx="2182">
                  <c:v>45008.729166666664</c:v>
                </c:pt>
                <c:pt idx="2183">
                  <c:v>45008.739583333336</c:v>
                </c:pt>
                <c:pt idx="2184">
                  <c:v>45008.75</c:v>
                </c:pt>
                <c:pt idx="2185">
                  <c:v>45008.760416666664</c:v>
                </c:pt>
                <c:pt idx="2186">
                  <c:v>45008.770833333336</c:v>
                </c:pt>
                <c:pt idx="2187">
                  <c:v>45008.78125</c:v>
                </c:pt>
                <c:pt idx="2188">
                  <c:v>45008.791666666664</c:v>
                </c:pt>
                <c:pt idx="2189">
                  <c:v>45008.802083333336</c:v>
                </c:pt>
                <c:pt idx="2190">
                  <c:v>45008.8125</c:v>
                </c:pt>
                <c:pt idx="2191">
                  <c:v>45008.822916666664</c:v>
                </c:pt>
                <c:pt idx="2192">
                  <c:v>45008.833333333336</c:v>
                </c:pt>
                <c:pt idx="2193">
                  <c:v>45008.84375</c:v>
                </c:pt>
                <c:pt idx="2194">
                  <c:v>45008.854166666664</c:v>
                </c:pt>
                <c:pt idx="2195">
                  <c:v>45008.864583333336</c:v>
                </c:pt>
                <c:pt idx="2196">
                  <c:v>45008.875</c:v>
                </c:pt>
                <c:pt idx="2197">
                  <c:v>45008.885416666664</c:v>
                </c:pt>
                <c:pt idx="2198">
                  <c:v>45008.895833333336</c:v>
                </c:pt>
                <c:pt idx="2199">
                  <c:v>45008.90625</c:v>
                </c:pt>
                <c:pt idx="2200">
                  <c:v>45008.916666666664</c:v>
                </c:pt>
                <c:pt idx="2201">
                  <c:v>45008.927083333336</c:v>
                </c:pt>
                <c:pt idx="2202">
                  <c:v>45008.9375</c:v>
                </c:pt>
                <c:pt idx="2203">
                  <c:v>45008.947916666664</c:v>
                </c:pt>
                <c:pt idx="2204">
                  <c:v>45008.958333333336</c:v>
                </c:pt>
                <c:pt idx="2205">
                  <c:v>45008.96875</c:v>
                </c:pt>
                <c:pt idx="2206">
                  <c:v>45008.979166666664</c:v>
                </c:pt>
                <c:pt idx="2207">
                  <c:v>45008.989583333336</c:v>
                </c:pt>
                <c:pt idx="2208">
                  <c:v>45009</c:v>
                </c:pt>
                <c:pt idx="2209">
                  <c:v>45009.010416666664</c:v>
                </c:pt>
                <c:pt idx="2210">
                  <c:v>45009.020833333336</c:v>
                </c:pt>
                <c:pt idx="2211">
                  <c:v>45009.03125</c:v>
                </c:pt>
                <c:pt idx="2212">
                  <c:v>45009.041666666664</c:v>
                </c:pt>
                <c:pt idx="2213">
                  <c:v>45009.052083333336</c:v>
                </c:pt>
                <c:pt idx="2214">
                  <c:v>45009.0625</c:v>
                </c:pt>
                <c:pt idx="2215">
                  <c:v>45009.072916666664</c:v>
                </c:pt>
                <c:pt idx="2216">
                  <c:v>45009.083333333336</c:v>
                </c:pt>
                <c:pt idx="2217">
                  <c:v>45009.09375</c:v>
                </c:pt>
                <c:pt idx="2218">
                  <c:v>45009.104166666664</c:v>
                </c:pt>
                <c:pt idx="2219">
                  <c:v>45009.114583333336</c:v>
                </c:pt>
                <c:pt idx="2220">
                  <c:v>45009.125</c:v>
                </c:pt>
                <c:pt idx="2221">
                  <c:v>45009.135416666664</c:v>
                </c:pt>
                <c:pt idx="2222">
                  <c:v>45009.145833333336</c:v>
                </c:pt>
                <c:pt idx="2223">
                  <c:v>45009.15625</c:v>
                </c:pt>
                <c:pt idx="2224">
                  <c:v>45009.166666666664</c:v>
                </c:pt>
                <c:pt idx="2225">
                  <c:v>45009.177083333336</c:v>
                </c:pt>
                <c:pt idx="2226">
                  <c:v>45009.1875</c:v>
                </c:pt>
                <c:pt idx="2227">
                  <c:v>45009.197916666664</c:v>
                </c:pt>
                <c:pt idx="2228">
                  <c:v>45009.208333333336</c:v>
                </c:pt>
                <c:pt idx="2229">
                  <c:v>45009.21875</c:v>
                </c:pt>
                <c:pt idx="2230">
                  <c:v>45009.229166666664</c:v>
                </c:pt>
                <c:pt idx="2231">
                  <c:v>45009.239583333336</c:v>
                </c:pt>
                <c:pt idx="2232">
                  <c:v>45009.25</c:v>
                </c:pt>
                <c:pt idx="2233">
                  <c:v>45009.260416666664</c:v>
                </c:pt>
                <c:pt idx="2234">
                  <c:v>45009.270833333336</c:v>
                </c:pt>
                <c:pt idx="2235">
                  <c:v>45009.28125</c:v>
                </c:pt>
                <c:pt idx="2236">
                  <c:v>45009.291666666664</c:v>
                </c:pt>
                <c:pt idx="2237">
                  <c:v>45009.302083333336</c:v>
                </c:pt>
                <c:pt idx="2238">
                  <c:v>45009.3125</c:v>
                </c:pt>
                <c:pt idx="2239">
                  <c:v>45009.322916666664</c:v>
                </c:pt>
                <c:pt idx="2240">
                  <c:v>45009.333333333336</c:v>
                </c:pt>
                <c:pt idx="2241">
                  <c:v>45009.34375</c:v>
                </c:pt>
                <c:pt idx="2242">
                  <c:v>45009.354166666664</c:v>
                </c:pt>
                <c:pt idx="2243">
                  <c:v>45009.364583333336</c:v>
                </c:pt>
                <c:pt idx="2244">
                  <c:v>45009.375</c:v>
                </c:pt>
                <c:pt idx="2245">
                  <c:v>45009.385416666664</c:v>
                </c:pt>
                <c:pt idx="2246">
                  <c:v>45009.395833333336</c:v>
                </c:pt>
                <c:pt idx="2247">
                  <c:v>45009.40625</c:v>
                </c:pt>
                <c:pt idx="2248">
                  <c:v>45009.416666666664</c:v>
                </c:pt>
                <c:pt idx="2249">
                  <c:v>45009.427083333336</c:v>
                </c:pt>
                <c:pt idx="2250">
                  <c:v>45009.4375</c:v>
                </c:pt>
                <c:pt idx="2251">
                  <c:v>45009.447916666664</c:v>
                </c:pt>
                <c:pt idx="2252">
                  <c:v>45009.458333333336</c:v>
                </c:pt>
                <c:pt idx="2253">
                  <c:v>45009.46875</c:v>
                </c:pt>
                <c:pt idx="2254">
                  <c:v>45009.479166666664</c:v>
                </c:pt>
                <c:pt idx="2255">
                  <c:v>45009.489583333336</c:v>
                </c:pt>
                <c:pt idx="2256">
                  <c:v>45009.5</c:v>
                </c:pt>
                <c:pt idx="2257">
                  <c:v>45009.510416666664</c:v>
                </c:pt>
                <c:pt idx="2258">
                  <c:v>45009.520833333336</c:v>
                </c:pt>
                <c:pt idx="2259">
                  <c:v>45009.53125</c:v>
                </c:pt>
                <c:pt idx="2260">
                  <c:v>45009.541666666664</c:v>
                </c:pt>
                <c:pt idx="2261">
                  <c:v>45009.552083333336</c:v>
                </c:pt>
                <c:pt idx="2262">
                  <c:v>45009.5625</c:v>
                </c:pt>
                <c:pt idx="2263">
                  <c:v>45009.572916666664</c:v>
                </c:pt>
                <c:pt idx="2264">
                  <c:v>45009.583333333336</c:v>
                </c:pt>
                <c:pt idx="2265">
                  <c:v>45009.59375</c:v>
                </c:pt>
                <c:pt idx="2266">
                  <c:v>45009.604166666664</c:v>
                </c:pt>
                <c:pt idx="2267">
                  <c:v>45009.614583333336</c:v>
                </c:pt>
                <c:pt idx="2268">
                  <c:v>45009.625</c:v>
                </c:pt>
                <c:pt idx="2269">
                  <c:v>45009.635416666664</c:v>
                </c:pt>
                <c:pt idx="2270">
                  <c:v>45009.645833333336</c:v>
                </c:pt>
                <c:pt idx="2271">
                  <c:v>45009.65625</c:v>
                </c:pt>
                <c:pt idx="2272">
                  <c:v>45009.666666666664</c:v>
                </c:pt>
                <c:pt idx="2273">
                  <c:v>45009.677083333336</c:v>
                </c:pt>
                <c:pt idx="2274">
                  <c:v>45009.6875</c:v>
                </c:pt>
                <c:pt idx="2275">
                  <c:v>45009.697916666664</c:v>
                </c:pt>
                <c:pt idx="2276">
                  <c:v>45009.708333333336</c:v>
                </c:pt>
                <c:pt idx="2277">
                  <c:v>45009.71875</c:v>
                </c:pt>
                <c:pt idx="2278">
                  <c:v>45009.729166666664</c:v>
                </c:pt>
                <c:pt idx="2279">
                  <c:v>45009.739583333336</c:v>
                </c:pt>
                <c:pt idx="2280">
                  <c:v>45009.75</c:v>
                </c:pt>
                <c:pt idx="2281">
                  <c:v>45009.760416666664</c:v>
                </c:pt>
                <c:pt idx="2282">
                  <c:v>45009.770833333336</c:v>
                </c:pt>
                <c:pt idx="2283">
                  <c:v>45009.78125</c:v>
                </c:pt>
                <c:pt idx="2284">
                  <c:v>45009.791666666664</c:v>
                </c:pt>
                <c:pt idx="2285">
                  <c:v>45009.802083333336</c:v>
                </c:pt>
                <c:pt idx="2286">
                  <c:v>45009.8125</c:v>
                </c:pt>
                <c:pt idx="2287">
                  <c:v>45009.822916666664</c:v>
                </c:pt>
                <c:pt idx="2288">
                  <c:v>45009.833333333336</c:v>
                </c:pt>
                <c:pt idx="2289">
                  <c:v>45009.84375</c:v>
                </c:pt>
                <c:pt idx="2290">
                  <c:v>45009.854166666664</c:v>
                </c:pt>
                <c:pt idx="2291">
                  <c:v>45009.864583333336</c:v>
                </c:pt>
                <c:pt idx="2292">
                  <c:v>45009.875</c:v>
                </c:pt>
                <c:pt idx="2293">
                  <c:v>45009.885416666664</c:v>
                </c:pt>
                <c:pt idx="2294">
                  <c:v>45009.895833333336</c:v>
                </c:pt>
                <c:pt idx="2295">
                  <c:v>45009.90625</c:v>
                </c:pt>
                <c:pt idx="2296">
                  <c:v>45009.916666666664</c:v>
                </c:pt>
                <c:pt idx="2297">
                  <c:v>45009.927083333336</c:v>
                </c:pt>
                <c:pt idx="2298">
                  <c:v>45009.9375</c:v>
                </c:pt>
                <c:pt idx="2299">
                  <c:v>45009.947916666664</c:v>
                </c:pt>
                <c:pt idx="2300">
                  <c:v>45009.958333333336</c:v>
                </c:pt>
                <c:pt idx="2301">
                  <c:v>45009.96875</c:v>
                </c:pt>
                <c:pt idx="2302">
                  <c:v>45009.979166666664</c:v>
                </c:pt>
                <c:pt idx="2303">
                  <c:v>45009.989583333336</c:v>
                </c:pt>
                <c:pt idx="2304">
                  <c:v>45010</c:v>
                </c:pt>
                <c:pt idx="2305">
                  <c:v>45010.010416666664</c:v>
                </c:pt>
                <c:pt idx="2306">
                  <c:v>45010.020833333336</c:v>
                </c:pt>
                <c:pt idx="2307">
                  <c:v>45010.03125</c:v>
                </c:pt>
                <c:pt idx="2308">
                  <c:v>45010.041666666664</c:v>
                </c:pt>
                <c:pt idx="2309">
                  <c:v>45010.052083333336</c:v>
                </c:pt>
                <c:pt idx="2310">
                  <c:v>45010.0625</c:v>
                </c:pt>
                <c:pt idx="2311">
                  <c:v>45010.072916666664</c:v>
                </c:pt>
                <c:pt idx="2312">
                  <c:v>45010.083333333336</c:v>
                </c:pt>
                <c:pt idx="2313">
                  <c:v>45010.09375</c:v>
                </c:pt>
                <c:pt idx="2314">
                  <c:v>45010.104166666664</c:v>
                </c:pt>
                <c:pt idx="2315">
                  <c:v>45010.114583333336</c:v>
                </c:pt>
                <c:pt idx="2316">
                  <c:v>45010.125</c:v>
                </c:pt>
                <c:pt idx="2317">
                  <c:v>45010.135416666664</c:v>
                </c:pt>
                <c:pt idx="2318">
                  <c:v>45010.145833333336</c:v>
                </c:pt>
                <c:pt idx="2319">
                  <c:v>45010.15625</c:v>
                </c:pt>
                <c:pt idx="2320">
                  <c:v>45010.166666666664</c:v>
                </c:pt>
                <c:pt idx="2321">
                  <c:v>45010.177083333336</c:v>
                </c:pt>
                <c:pt idx="2322">
                  <c:v>45010.1875</c:v>
                </c:pt>
                <c:pt idx="2323">
                  <c:v>45010.197916666664</c:v>
                </c:pt>
                <c:pt idx="2324">
                  <c:v>45010.208333333336</c:v>
                </c:pt>
                <c:pt idx="2325">
                  <c:v>45010.21875</c:v>
                </c:pt>
                <c:pt idx="2326">
                  <c:v>45010.229166666664</c:v>
                </c:pt>
                <c:pt idx="2327">
                  <c:v>45010.239583333336</c:v>
                </c:pt>
                <c:pt idx="2328">
                  <c:v>45010.25</c:v>
                </c:pt>
                <c:pt idx="2329">
                  <c:v>45010.260416666664</c:v>
                </c:pt>
                <c:pt idx="2330">
                  <c:v>45010.270833333336</c:v>
                </c:pt>
                <c:pt idx="2331">
                  <c:v>45010.28125</c:v>
                </c:pt>
                <c:pt idx="2332">
                  <c:v>45010.291666666664</c:v>
                </c:pt>
                <c:pt idx="2333">
                  <c:v>45010.302083333336</c:v>
                </c:pt>
                <c:pt idx="2334">
                  <c:v>45010.3125</c:v>
                </c:pt>
                <c:pt idx="2335">
                  <c:v>45010.322916666664</c:v>
                </c:pt>
                <c:pt idx="2336">
                  <c:v>45010.333333333336</c:v>
                </c:pt>
                <c:pt idx="2337">
                  <c:v>45010.34375</c:v>
                </c:pt>
                <c:pt idx="2338">
                  <c:v>45010.354166666664</c:v>
                </c:pt>
                <c:pt idx="2339">
                  <c:v>45010.364583333336</c:v>
                </c:pt>
                <c:pt idx="2340">
                  <c:v>45010.375</c:v>
                </c:pt>
                <c:pt idx="2341">
                  <c:v>45010.385416666664</c:v>
                </c:pt>
                <c:pt idx="2342">
                  <c:v>45010.395833333336</c:v>
                </c:pt>
                <c:pt idx="2343">
                  <c:v>45010.40625</c:v>
                </c:pt>
                <c:pt idx="2344">
                  <c:v>45010.416666666664</c:v>
                </c:pt>
                <c:pt idx="2345">
                  <c:v>45010.427083333336</c:v>
                </c:pt>
                <c:pt idx="2346">
                  <c:v>45010.4375</c:v>
                </c:pt>
                <c:pt idx="2347">
                  <c:v>45010.447916666664</c:v>
                </c:pt>
                <c:pt idx="2348">
                  <c:v>45010.458333333336</c:v>
                </c:pt>
                <c:pt idx="2349">
                  <c:v>45010.46875</c:v>
                </c:pt>
                <c:pt idx="2350">
                  <c:v>45010.479166666664</c:v>
                </c:pt>
                <c:pt idx="2351">
                  <c:v>45010.489583333336</c:v>
                </c:pt>
                <c:pt idx="2352">
                  <c:v>45010.5</c:v>
                </c:pt>
                <c:pt idx="2353">
                  <c:v>45010.510416666664</c:v>
                </c:pt>
                <c:pt idx="2354">
                  <c:v>45010.520833333336</c:v>
                </c:pt>
                <c:pt idx="2355">
                  <c:v>45010.53125</c:v>
                </c:pt>
                <c:pt idx="2356">
                  <c:v>45010.541666666664</c:v>
                </c:pt>
                <c:pt idx="2357">
                  <c:v>45010.552083333336</c:v>
                </c:pt>
                <c:pt idx="2358">
                  <c:v>45010.5625</c:v>
                </c:pt>
                <c:pt idx="2359">
                  <c:v>45010.572916666664</c:v>
                </c:pt>
                <c:pt idx="2360">
                  <c:v>45010.583333333336</c:v>
                </c:pt>
                <c:pt idx="2361">
                  <c:v>45010.59375</c:v>
                </c:pt>
                <c:pt idx="2362">
                  <c:v>45010.604166666664</c:v>
                </c:pt>
                <c:pt idx="2363">
                  <c:v>45010.614583333336</c:v>
                </c:pt>
                <c:pt idx="2364">
                  <c:v>45010.625</c:v>
                </c:pt>
                <c:pt idx="2365">
                  <c:v>45010.635416666664</c:v>
                </c:pt>
                <c:pt idx="2366">
                  <c:v>45010.645833333336</c:v>
                </c:pt>
                <c:pt idx="2367">
                  <c:v>45010.65625</c:v>
                </c:pt>
                <c:pt idx="2368">
                  <c:v>45010.666666666664</c:v>
                </c:pt>
                <c:pt idx="2369">
                  <c:v>45010.677083333336</c:v>
                </c:pt>
                <c:pt idx="2370">
                  <c:v>45010.6875</c:v>
                </c:pt>
                <c:pt idx="2371">
                  <c:v>45010.697916666664</c:v>
                </c:pt>
                <c:pt idx="2372">
                  <c:v>45010.708333333336</c:v>
                </c:pt>
                <c:pt idx="2373">
                  <c:v>45010.71875</c:v>
                </c:pt>
                <c:pt idx="2374">
                  <c:v>45010.729166666664</c:v>
                </c:pt>
                <c:pt idx="2375">
                  <c:v>45010.739583333336</c:v>
                </c:pt>
                <c:pt idx="2376">
                  <c:v>45010.75</c:v>
                </c:pt>
                <c:pt idx="2377">
                  <c:v>45010.760416666664</c:v>
                </c:pt>
                <c:pt idx="2378">
                  <c:v>45010.770833333336</c:v>
                </c:pt>
                <c:pt idx="2379">
                  <c:v>45010.78125</c:v>
                </c:pt>
                <c:pt idx="2380">
                  <c:v>45010.791666666664</c:v>
                </c:pt>
                <c:pt idx="2381">
                  <c:v>45010.802083333336</c:v>
                </c:pt>
                <c:pt idx="2382">
                  <c:v>45010.8125</c:v>
                </c:pt>
                <c:pt idx="2383">
                  <c:v>45010.822916666664</c:v>
                </c:pt>
                <c:pt idx="2384">
                  <c:v>45010.833333333336</c:v>
                </c:pt>
                <c:pt idx="2385">
                  <c:v>45010.84375</c:v>
                </c:pt>
                <c:pt idx="2386">
                  <c:v>45010.854166666664</c:v>
                </c:pt>
                <c:pt idx="2387">
                  <c:v>45010.864583333336</c:v>
                </c:pt>
                <c:pt idx="2388">
                  <c:v>45010.875</c:v>
                </c:pt>
                <c:pt idx="2389">
                  <c:v>45010.885416666664</c:v>
                </c:pt>
                <c:pt idx="2390">
                  <c:v>45010.895833333336</c:v>
                </c:pt>
                <c:pt idx="2391">
                  <c:v>45010.90625</c:v>
                </c:pt>
                <c:pt idx="2392">
                  <c:v>45010.916666666664</c:v>
                </c:pt>
                <c:pt idx="2393">
                  <c:v>45010.927083333336</c:v>
                </c:pt>
                <c:pt idx="2394">
                  <c:v>45010.9375</c:v>
                </c:pt>
                <c:pt idx="2395">
                  <c:v>45010.947916666664</c:v>
                </c:pt>
                <c:pt idx="2396">
                  <c:v>45010.958333333336</c:v>
                </c:pt>
                <c:pt idx="2397">
                  <c:v>45010.96875</c:v>
                </c:pt>
                <c:pt idx="2398">
                  <c:v>45010.979166666664</c:v>
                </c:pt>
                <c:pt idx="2399">
                  <c:v>45010.989583333336</c:v>
                </c:pt>
                <c:pt idx="2400">
                  <c:v>45011</c:v>
                </c:pt>
                <c:pt idx="2401">
                  <c:v>45011.010416666664</c:v>
                </c:pt>
                <c:pt idx="2402">
                  <c:v>45011.020833333336</c:v>
                </c:pt>
                <c:pt idx="2403">
                  <c:v>45011.03125</c:v>
                </c:pt>
                <c:pt idx="2404">
                  <c:v>45011.041666666664</c:v>
                </c:pt>
                <c:pt idx="2405">
                  <c:v>45011.052083333336</c:v>
                </c:pt>
                <c:pt idx="2406">
                  <c:v>45011.0625</c:v>
                </c:pt>
                <c:pt idx="2407">
                  <c:v>45011.072916666664</c:v>
                </c:pt>
                <c:pt idx="2408">
                  <c:v>45011.083333333336</c:v>
                </c:pt>
                <c:pt idx="2409">
                  <c:v>45011.09375</c:v>
                </c:pt>
                <c:pt idx="2410">
                  <c:v>45011.104166666664</c:v>
                </c:pt>
                <c:pt idx="2411">
                  <c:v>45011.114583333336</c:v>
                </c:pt>
                <c:pt idx="2412">
                  <c:v>45011.125</c:v>
                </c:pt>
                <c:pt idx="2413">
                  <c:v>45011.135416666664</c:v>
                </c:pt>
                <c:pt idx="2414">
                  <c:v>45011.145833333336</c:v>
                </c:pt>
                <c:pt idx="2415">
                  <c:v>45011.15625</c:v>
                </c:pt>
                <c:pt idx="2416">
                  <c:v>45011.166666666664</c:v>
                </c:pt>
                <c:pt idx="2417">
                  <c:v>45011.177083333336</c:v>
                </c:pt>
                <c:pt idx="2418">
                  <c:v>45011.1875</c:v>
                </c:pt>
                <c:pt idx="2419">
                  <c:v>45011.197916666664</c:v>
                </c:pt>
                <c:pt idx="2420">
                  <c:v>45011.208333333336</c:v>
                </c:pt>
                <c:pt idx="2421">
                  <c:v>45011.21875</c:v>
                </c:pt>
                <c:pt idx="2422">
                  <c:v>45011.229166666664</c:v>
                </c:pt>
                <c:pt idx="2423">
                  <c:v>45011.239583333336</c:v>
                </c:pt>
                <c:pt idx="2424">
                  <c:v>45011.25</c:v>
                </c:pt>
                <c:pt idx="2425">
                  <c:v>45011.260416666664</c:v>
                </c:pt>
                <c:pt idx="2426">
                  <c:v>45011.270833333336</c:v>
                </c:pt>
                <c:pt idx="2427">
                  <c:v>45011.28125</c:v>
                </c:pt>
                <c:pt idx="2428">
                  <c:v>45011.291666666664</c:v>
                </c:pt>
                <c:pt idx="2429">
                  <c:v>45011.302083333336</c:v>
                </c:pt>
                <c:pt idx="2430">
                  <c:v>45011.3125</c:v>
                </c:pt>
                <c:pt idx="2431">
                  <c:v>45011.322916666664</c:v>
                </c:pt>
                <c:pt idx="2432">
                  <c:v>45011.333333333336</c:v>
                </c:pt>
                <c:pt idx="2433">
                  <c:v>45011.34375</c:v>
                </c:pt>
                <c:pt idx="2434">
                  <c:v>45011.354166666664</c:v>
                </c:pt>
                <c:pt idx="2435">
                  <c:v>45011.364583333336</c:v>
                </c:pt>
                <c:pt idx="2436">
                  <c:v>45011.375</c:v>
                </c:pt>
                <c:pt idx="2437">
                  <c:v>45011.385416666664</c:v>
                </c:pt>
                <c:pt idx="2438">
                  <c:v>45011.395833333336</c:v>
                </c:pt>
                <c:pt idx="2439">
                  <c:v>45011.40625</c:v>
                </c:pt>
                <c:pt idx="2440">
                  <c:v>45011.416666666664</c:v>
                </c:pt>
                <c:pt idx="2441">
                  <c:v>45011.427083333336</c:v>
                </c:pt>
                <c:pt idx="2442">
                  <c:v>45011.4375</c:v>
                </c:pt>
                <c:pt idx="2443">
                  <c:v>45011.447916666664</c:v>
                </c:pt>
                <c:pt idx="2444">
                  <c:v>45011.458333333336</c:v>
                </c:pt>
                <c:pt idx="2445">
                  <c:v>45011.46875</c:v>
                </c:pt>
                <c:pt idx="2446">
                  <c:v>45011.479166666664</c:v>
                </c:pt>
                <c:pt idx="2447">
                  <c:v>45011.489583333336</c:v>
                </c:pt>
                <c:pt idx="2448">
                  <c:v>45011.5</c:v>
                </c:pt>
                <c:pt idx="2449">
                  <c:v>45011.510416666664</c:v>
                </c:pt>
                <c:pt idx="2450">
                  <c:v>45011.520833333336</c:v>
                </c:pt>
                <c:pt idx="2451">
                  <c:v>45011.53125</c:v>
                </c:pt>
                <c:pt idx="2452">
                  <c:v>45011.541666666664</c:v>
                </c:pt>
                <c:pt idx="2453">
                  <c:v>45011.552083333336</c:v>
                </c:pt>
                <c:pt idx="2454">
                  <c:v>45011.5625</c:v>
                </c:pt>
                <c:pt idx="2455">
                  <c:v>45011.572916666664</c:v>
                </c:pt>
                <c:pt idx="2456">
                  <c:v>45011.583333333336</c:v>
                </c:pt>
                <c:pt idx="2457">
                  <c:v>45011.59375</c:v>
                </c:pt>
                <c:pt idx="2458">
                  <c:v>45011.604166666664</c:v>
                </c:pt>
                <c:pt idx="2459">
                  <c:v>45011.614583333336</c:v>
                </c:pt>
                <c:pt idx="2460">
                  <c:v>45011.625</c:v>
                </c:pt>
                <c:pt idx="2461">
                  <c:v>45011.635416666664</c:v>
                </c:pt>
                <c:pt idx="2462">
                  <c:v>45011.645833333336</c:v>
                </c:pt>
                <c:pt idx="2463">
                  <c:v>45011.65625</c:v>
                </c:pt>
                <c:pt idx="2464">
                  <c:v>45011.666666666664</c:v>
                </c:pt>
                <c:pt idx="2465">
                  <c:v>45011.677083333336</c:v>
                </c:pt>
                <c:pt idx="2466">
                  <c:v>45011.6875</c:v>
                </c:pt>
                <c:pt idx="2467">
                  <c:v>45011.697916666664</c:v>
                </c:pt>
                <c:pt idx="2468">
                  <c:v>45011.708333333336</c:v>
                </c:pt>
                <c:pt idx="2469">
                  <c:v>45011.71875</c:v>
                </c:pt>
                <c:pt idx="2470">
                  <c:v>45011.729166666664</c:v>
                </c:pt>
                <c:pt idx="2471">
                  <c:v>45011.739583333336</c:v>
                </c:pt>
                <c:pt idx="2472">
                  <c:v>45011.75</c:v>
                </c:pt>
                <c:pt idx="2473">
                  <c:v>45011.760416666664</c:v>
                </c:pt>
                <c:pt idx="2474">
                  <c:v>45011.770833333336</c:v>
                </c:pt>
                <c:pt idx="2475">
                  <c:v>45011.78125</c:v>
                </c:pt>
                <c:pt idx="2476">
                  <c:v>45011.791666666664</c:v>
                </c:pt>
                <c:pt idx="2477">
                  <c:v>45011.802083333336</c:v>
                </c:pt>
                <c:pt idx="2478">
                  <c:v>45011.8125</c:v>
                </c:pt>
                <c:pt idx="2479">
                  <c:v>45011.822916666664</c:v>
                </c:pt>
                <c:pt idx="2480">
                  <c:v>45011.833333333336</c:v>
                </c:pt>
                <c:pt idx="2481">
                  <c:v>45011.84375</c:v>
                </c:pt>
                <c:pt idx="2482">
                  <c:v>45011.854166666664</c:v>
                </c:pt>
                <c:pt idx="2483">
                  <c:v>45011.864583333336</c:v>
                </c:pt>
                <c:pt idx="2484">
                  <c:v>45011.875</c:v>
                </c:pt>
                <c:pt idx="2485">
                  <c:v>45011.885416666664</c:v>
                </c:pt>
                <c:pt idx="2486">
                  <c:v>45011.895833333336</c:v>
                </c:pt>
                <c:pt idx="2487">
                  <c:v>45011.90625</c:v>
                </c:pt>
                <c:pt idx="2488">
                  <c:v>45011.916666666664</c:v>
                </c:pt>
                <c:pt idx="2489">
                  <c:v>45011.927083333336</c:v>
                </c:pt>
                <c:pt idx="2490">
                  <c:v>45011.9375</c:v>
                </c:pt>
                <c:pt idx="2491">
                  <c:v>45011.947916666664</c:v>
                </c:pt>
                <c:pt idx="2492">
                  <c:v>45011.958333333336</c:v>
                </c:pt>
                <c:pt idx="2493">
                  <c:v>45011.96875</c:v>
                </c:pt>
                <c:pt idx="2494">
                  <c:v>45011.979166666664</c:v>
                </c:pt>
                <c:pt idx="2495">
                  <c:v>45011.989583333336</c:v>
                </c:pt>
                <c:pt idx="2496">
                  <c:v>45012</c:v>
                </c:pt>
                <c:pt idx="2497">
                  <c:v>45012.010416666664</c:v>
                </c:pt>
                <c:pt idx="2498">
                  <c:v>45012.020833333336</c:v>
                </c:pt>
                <c:pt idx="2499">
                  <c:v>45012.03125</c:v>
                </c:pt>
                <c:pt idx="2500">
                  <c:v>45012.041666666664</c:v>
                </c:pt>
                <c:pt idx="2501">
                  <c:v>45012.052083333336</c:v>
                </c:pt>
                <c:pt idx="2502">
                  <c:v>45012.0625</c:v>
                </c:pt>
                <c:pt idx="2503">
                  <c:v>45012.072916666664</c:v>
                </c:pt>
                <c:pt idx="2504">
                  <c:v>45012.083333333336</c:v>
                </c:pt>
                <c:pt idx="2505">
                  <c:v>45012.09375</c:v>
                </c:pt>
                <c:pt idx="2506">
                  <c:v>45012.104166666664</c:v>
                </c:pt>
                <c:pt idx="2507">
                  <c:v>45012.114583333336</c:v>
                </c:pt>
                <c:pt idx="2508">
                  <c:v>45012.125</c:v>
                </c:pt>
                <c:pt idx="2509">
                  <c:v>45012.135416666664</c:v>
                </c:pt>
                <c:pt idx="2510">
                  <c:v>45012.145833333336</c:v>
                </c:pt>
                <c:pt idx="2511">
                  <c:v>45012.15625</c:v>
                </c:pt>
                <c:pt idx="2512">
                  <c:v>45012.166666666664</c:v>
                </c:pt>
                <c:pt idx="2513">
                  <c:v>45012.177083333336</c:v>
                </c:pt>
                <c:pt idx="2514">
                  <c:v>45012.1875</c:v>
                </c:pt>
                <c:pt idx="2515">
                  <c:v>45012.197916666664</c:v>
                </c:pt>
                <c:pt idx="2516">
                  <c:v>45012.208333333336</c:v>
                </c:pt>
                <c:pt idx="2517">
                  <c:v>45012.21875</c:v>
                </c:pt>
                <c:pt idx="2518">
                  <c:v>45012.229166666664</c:v>
                </c:pt>
                <c:pt idx="2519">
                  <c:v>45012.239583333336</c:v>
                </c:pt>
                <c:pt idx="2520">
                  <c:v>45012.25</c:v>
                </c:pt>
                <c:pt idx="2521">
                  <c:v>45012.260416666664</c:v>
                </c:pt>
                <c:pt idx="2522">
                  <c:v>45012.270833333336</c:v>
                </c:pt>
                <c:pt idx="2523">
                  <c:v>45012.28125</c:v>
                </c:pt>
                <c:pt idx="2524">
                  <c:v>45012.291666666664</c:v>
                </c:pt>
                <c:pt idx="2525">
                  <c:v>45012.302083333336</c:v>
                </c:pt>
                <c:pt idx="2526">
                  <c:v>45012.3125</c:v>
                </c:pt>
                <c:pt idx="2527">
                  <c:v>45012.322916666664</c:v>
                </c:pt>
                <c:pt idx="2528">
                  <c:v>45012.333333333336</c:v>
                </c:pt>
                <c:pt idx="2529">
                  <c:v>45012.34375</c:v>
                </c:pt>
                <c:pt idx="2530">
                  <c:v>45012.354166666664</c:v>
                </c:pt>
                <c:pt idx="2531">
                  <c:v>45012.364583333336</c:v>
                </c:pt>
                <c:pt idx="2532">
                  <c:v>45012.375</c:v>
                </c:pt>
                <c:pt idx="2533">
                  <c:v>45012.385416666664</c:v>
                </c:pt>
                <c:pt idx="2534">
                  <c:v>45012.395833333336</c:v>
                </c:pt>
                <c:pt idx="2535">
                  <c:v>45012.40625</c:v>
                </c:pt>
                <c:pt idx="2536">
                  <c:v>45012.416666666664</c:v>
                </c:pt>
                <c:pt idx="2537">
                  <c:v>45012.427083333336</c:v>
                </c:pt>
                <c:pt idx="2538">
                  <c:v>45012.4375</c:v>
                </c:pt>
                <c:pt idx="2539">
                  <c:v>45012.447916666664</c:v>
                </c:pt>
                <c:pt idx="2540">
                  <c:v>45012.458333333336</c:v>
                </c:pt>
                <c:pt idx="2541">
                  <c:v>45012.46875</c:v>
                </c:pt>
                <c:pt idx="2542">
                  <c:v>45012.479166666664</c:v>
                </c:pt>
                <c:pt idx="2543">
                  <c:v>45012.489583333336</c:v>
                </c:pt>
                <c:pt idx="2544">
                  <c:v>45012.5</c:v>
                </c:pt>
                <c:pt idx="2545">
                  <c:v>45012.510416666664</c:v>
                </c:pt>
                <c:pt idx="2546">
                  <c:v>45012.520833333336</c:v>
                </c:pt>
                <c:pt idx="2547">
                  <c:v>45012.53125</c:v>
                </c:pt>
                <c:pt idx="2548">
                  <c:v>45012.541666666664</c:v>
                </c:pt>
                <c:pt idx="2549">
                  <c:v>45012.552083333336</c:v>
                </c:pt>
                <c:pt idx="2550">
                  <c:v>45012.5625</c:v>
                </c:pt>
                <c:pt idx="2551">
                  <c:v>45012.572916666664</c:v>
                </c:pt>
                <c:pt idx="2552">
                  <c:v>45012.583333333336</c:v>
                </c:pt>
                <c:pt idx="2553">
                  <c:v>45012.59375</c:v>
                </c:pt>
                <c:pt idx="2554">
                  <c:v>45012.604166666664</c:v>
                </c:pt>
                <c:pt idx="2555">
                  <c:v>45012.614583333336</c:v>
                </c:pt>
                <c:pt idx="2556">
                  <c:v>45012.625</c:v>
                </c:pt>
                <c:pt idx="2557">
                  <c:v>45012.635416666664</c:v>
                </c:pt>
                <c:pt idx="2558">
                  <c:v>45012.645833333336</c:v>
                </c:pt>
                <c:pt idx="2559">
                  <c:v>45012.65625</c:v>
                </c:pt>
                <c:pt idx="2560">
                  <c:v>45012.666666666664</c:v>
                </c:pt>
                <c:pt idx="2561">
                  <c:v>45012.677083333336</c:v>
                </c:pt>
                <c:pt idx="2562">
                  <c:v>45012.6875</c:v>
                </c:pt>
                <c:pt idx="2563">
                  <c:v>45012.697916666664</c:v>
                </c:pt>
                <c:pt idx="2564">
                  <c:v>45012.708333333336</c:v>
                </c:pt>
                <c:pt idx="2565">
                  <c:v>45012.71875</c:v>
                </c:pt>
                <c:pt idx="2566">
                  <c:v>45012.729166666664</c:v>
                </c:pt>
                <c:pt idx="2567">
                  <c:v>45012.739583333336</c:v>
                </c:pt>
                <c:pt idx="2568">
                  <c:v>45012.75</c:v>
                </c:pt>
                <c:pt idx="2569">
                  <c:v>45012.760416666664</c:v>
                </c:pt>
                <c:pt idx="2570">
                  <c:v>45012.770833333336</c:v>
                </c:pt>
                <c:pt idx="2571">
                  <c:v>45012.78125</c:v>
                </c:pt>
                <c:pt idx="2572">
                  <c:v>45012.791666666664</c:v>
                </c:pt>
                <c:pt idx="2573">
                  <c:v>45012.802083333336</c:v>
                </c:pt>
                <c:pt idx="2574">
                  <c:v>45012.8125</c:v>
                </c:pt>
                <c:pt idx="2575">
                  <c:v>45012.822916666664</c:v>
                </c:pt>
                <c:pt idx="2576">
                  <c:v>45012.833333333336</c:v>
                </c:pt>
                <c:pt idx="2577">
                  <c:v>45012.84375</c:v>
                </c:pt>
                <c:pt idx="2578">
                  <c:v>45012.854166666664</c:v>
                </c:pt>
                <c:pt idx="2579">
                  <c:v>45012.864583333336</c:v>
                </c:pt>
                <c:pt idx="2580">
                  <c:v>45012.875</c:v>
                </c:pt>
                <c:pt idx="2581">
                  <c:v>45012.885416666664</c:v>
                </c:pt>
                <c:pt idx="2582">
                  <c:v>45012.895833333336</c:v>
                </c:pt>
                <c:pt idx="2583">
                  <c:v>45012.90625</c:v>
                </c:pt>
                <c:pt idx="2584">
                  <c:v>45012.916666666664</c:v>
                </c:pt>
                <c:pt idx="2585">
                  <c:v>45012.927083333336</c:v>
                </c:pt>
                <c:pt idx="2586">
                  <c:v>45012.9375</c:v>
                </c:pt>
                <c:pt idx="2587">
                  <c:v>45012.947916666664</c:v>
                </c:pt>
                <c:pt idx="2588">
                  <c:v>45012.958333333336</c:v>
                </c:pt>
                <c:pt idx="2589">
                  <c:v>45012.96875</c:v>
                </c:pt>
                <c:pt idx="2590">
                  <c:v>45012.979166666664</c:v>
                </c:pt>
                <c:pt idx="2591">
                  <c:v>45012.989583333336</c:v>
                </c:pt>
                <c:pt idx="2592">
                  <c:v>45013</c:v>
                </c:pt>
                <c:pt idx="2593">
                  <c:v>45013.010416666664</c:v>
                </c:pt>
                <c:pt idx="2594">
                  <c:v>45013.020833333336</c:v>
                </c:pt>
                <c:pt idx="2595">
                  <c:v>45013.03125</c:v>
                </c:pt>
                <c:pt idx="2596">
                  <c:v>45013.041666666664</c:v>
                </c:pt>
                <c:pt idx="2597">
                  <c:v>45013.052083333336</c:v>
                </c:pt>
                <c:pt idx="2598">
                  <c:v>45013.0625</c:v>
                </c:pt>
                <c:pt idx="2599">
                  <c:v>45013.072916666664</c:v>
                </c:pt>
                <c:pt idx="2600">
                  <c:v>45013.083333333336</c:v>
                </c:pt>
                <c:pt idx="2601">
                  <c:v>45013.09375</c:v>
                </c:pt>
                <c:pt idx="2602">
                  <c:v>45013.104166666664</c:v>
                </c:pt>
                <c:pt idx="2603">
                  <c:v>45013.114583333336</c:v>
                </c:pt>
                <c:pt idx="2604">
                  <c:v>45013.125</c:v>
                </c:pt>
                <c:pt idx="2605">
                  <c:v>45013.135416666664</c:v>
                </c:pt>
                <c:pt idx="2606">
                  <c:v>45013.145833333336</c:v>
                </c:pt>
                <c:pt idx="2607">
                  <c:v>45013.15625</c:v>
                </c:pt>
                <c:pt idx="2608">
                  <c:v>45013.166666666664</c:v>
                </c:pt>
                <c:pt idx="2609">
                  <c:v>45013.177083333336</c:v>
                </c:pt>
                <c:pt idx="2610">
                  <c:v>45013.1875</c:v>
                </c:pt>
                <c:pt idx="2611">
                  <c:v>45013.197916666664</c:v>
                </c:pt>
                <c:pt idx="2612">
                  <c:v>45013.208333333336</c:v>
                </c:pt>
                <c:pt idx="2613">
                  <c:v>45013.21875</c:v>
                </c:pt>
                <c:pt idx="2614">
                  <c:v>45013.229166666664</c:v>
                </c:pt>
                <c:pt idx="2615">
                  <c:v>45013.239583333336</c:v>
                </c:pt>
                <c:pt idx="2616">
                  <c:v>45013.25</c:v>
                </c:pt>
                <c:pt idx="2617">
                  <c:v>45013.260416666664</c:v>
                </c:pt>
                <c:pt idx="2618">
                  <c:v>45013.270833333336</c:v>
                </c:pt>
                <c:pt idx="2619">
                  <c:v>45013.28125</c:v>
                </c:pt>
                <c:pt idx="2620">
                  <c:v>45013.291666666664</c:v>
                </c:pt>
                <c:pt idx="2621">
                  <c:v>45013.302083333336</c:v>
                </c:pt>
                <c:pt idx="2622">
                  <c:v>45013.3125</c:v>
                </c:pt>
                <c:pt idx="2623">
                  <c:v>45013.322916666664</c:v>
                </c:pt>
                <c:pt idx="2624">
                  <c:v>45013.333333333336</c:v>
                </c:pt>
                <c:pt idx="2625">
                  <c:v>45013.34375</c:v>
                </c:pt>
                <c:pt idx="2626">
                  <c:v>45013.354166666664</c:v>
                </c:pt>
                <c:pt idx="2627">
                  <c:v>45013.364583333336</c:v>
                </c:pt>
                <c:pt idx="2628">
                  <c:v>45013.375</c:v>
                </c:pt>
                <c:pt idx="2629">
                  <c:v>45013.385416666664</c:v>
                </c:pt>
                <c:pt idx="2630">
                  <c:v>45013.395833333336</c:v>
                </c:pt>
                <c:pt idx="2631">
                  <c:v>45013.40625</c:v>
                </c:pt>
                <c:pt idx="2632">
                  <c:v>45013.416666666664</c:v>
                </c:pt>
                <c:pt idx="2633">
                  <c:v>45013.427083333336</c:v>
                </c:pt>
                <c:pt idx="2634">
                  <c:v>45013.4375</c:v>
                </c:pt>
                <c:pt idx="2635">
                  <c:v>45013.447916666664</c:v>
                </c:pt>
                <c:pt idx="2636">
                  <c:v>45013.458333333336</c:v>
                </c:pt>
                <c:pt idx="2637">
                  <c:v>45013.46875</c:v>
                </c:pt>
                <c:pt idx="2638">
                  <c:v>45013.479166666664</c:v>
                </c:pt>
                <c:pt idx="2639">
                  <c:v>45013.489583333336</c:v>
                </c:pt>
                <c:pt idx="2640">
                  <c:v>45013.5</c:v>
                </c:pt>
                <c:pt idx="2641">
                  <c:v>45013.510416666664</c:v>
                </c:pt>
                <c:pt idx="2642">
                  <c:v>45013.520833333336</c:v>
                </c:pt>
                <c:pt idx="2643">
                  <c:v>45013.53125</c:v>
                </c:pt>
                <c:pt idx="2644">
                  <c:v>45013.541666666664</c:v>
                </c:pt>
                <c:pt idx="2645">
                  <c:v>45013.552083333336</c:v>
                </c:pt>
                <c:pt idx="2646">
                  <c:v>45013.5625</c:v>
                </c:pt>
                <c:pt idx="2647">
                  <c:v>45013.572916666664</c:v>
                </c:pt>
                <c:pt idx="2648">
                  <c:v>45013.583333333336</c:v>
                </c:pt>
                <c:pt idx="2649">
                  <c:v>45013.59375</c:v>
                </c:pt>
                <c:pt idx="2650">
                  <c:v>45013.604166666664</c:v>
                </c:pt>
                <c:pt idx="2651">
                  <c:v>45013.614583333336</c:v>
                </c:pt>
                <c:pt idx="2652">
                  <c:v>45013.625</c:v>
                </c:pt>
                <c:pt idx="2653">
                  <c:v>45013.635416666664</c:v>
                </c:pt>
                <c:pt idx="2654">
                  <c:v>45013.645833333336</c:v>
                </c:pt>
                <c:pt idx="2655">
                  <c:v>45013.65625</c:v>
                </c:pt>
                <c:pt idx="2656">
                  <c:v>45013.666666666664</c:v>
                </c:pt>
                <c:pt idx="2657">
                  <c:v>45013.677083333336</c:v>
                </c:pt>
                <c:pt idx="2658">
                  <c:v>45013.6875</c:v>
                </c:pt>
                <c:pt idx="2659">
                  <c:v>45013.697916666664</c:v>
                </c:pt>
                <c:pt idx="2660">
                  <c:v>45013.708333333336</c:v>
                </c:pt>
                <c:pt idx="2661">
                  <c:v>45013.71875</c:v>
                </c:pt>
                <c:pt idx="2662">
                  <c:v>45013.729166666664</c:v>
                </c:pt>
                <c:pt idx="2663">
                  <c:v>45013.739583333336</c:v>
                </c:pt>
                <c:pt idx="2664">
                  <c:v>45013.75</c:v>
                </c:pt>
                <c:pt idx="2665">
                  <c:v>45013.760416666664</c:v>
                </c:pt>
                <c:pt idx="2666">
                  <c:v>45013.770833333336</c:v>
                </c:pt>
                <c:pt idx="2667">
                  <c:v>45013.78125</c:v>
                </c:pt>
                <c:pt idx="2668">
                  <c:v>45013.791666666664</c:v>
                </c:pt>
                <c:pt idx="2669">
                  <c:v>45013.802083333336</c:v>
                </c:pt>
                <c:pt idx="2670">
                  <c:v>45013.8125</c:v>
                </c:pt>
                <c:pt idx="2671">
                  <c:v>45013.822916666664</c:v>
                </c:pt>
                <c:pt idx="2672">
                  <c:v>45013.833333333336</c:v>
                </c:pt>
                <c:pt idx="2673">
                  <c:v>45013.84375</c:v>
                </c:pt>
                <c:pt idx="2674">
                  <c:v>45013.854166666664</c:v>
                </c:pt>
                <c:pt idx="2675">
                  <c:v>45013.864583333336</c:v>
                </c:pt>
                <c:pt idx="2676">
                  <c:v>45013.875</c:v>
                </c:pt>
                <c:pt idx="2677">
                  <c:v>45013.885416666664</c:v>
                </c:pt>
                <c:pt idx="2678">
                  <c:v>45013.895833333336</c:v>
                </c:pt>
                <c:pt idx="2679">
                  <c:v>45013.90625</c:v>
                </c:pt>
                <c:pt idx="2680">
                  <c:v>45013.916666666664</c:v>
                </c:pt>
                <c:pt idx="2681">
                  <c:v>45013.927083333336</c:v>
                </c:pt>
                <c:pt idx="2682">
                  <c:v>45013.9375</c:v>
                </c:pt>
                <c:pt idx="2683">
                  <c:v>45013.947916666664</c:v>
                </c:pt>
                <c:pt idx="2684">
                  <c:v>45013.958333333336</c:v>
                </c:pt>
                <c:pt idx="2685">
                  <c:v>45013.96875</c:v>
                </c:pt>
                <c:pt idx="2686">
                  <c:v>45013.979166666664</c:v>
                </c:pt>
                <c:pt idx="2687">
                  <c:v>45013.989583333336</c:v>
                </c:pt>
                <c:pt idx="2688">
                  <c:v>45014</c:v>
                </c:pt>
                <c:pt idx="2689">
                  <c:v>45014.010416666664</c:v>
                </c:pt>
                <c:pt idx="2690">
                  <c:v>45014.020833333336</c:v>
                </c:pt>
                <c:pt idx="2691">
                  <c:v>45014.03125</c:v>
                </c:pt>
                <c:pt idx="2692">
                  <c:v>45014.041666666664</c:v>
                </c:pt>
                <c:pt idx="2693">
                  <c:v>45014.052083333336</c:v>
                </c:pt>
                <c:pt idx="2694">
                  <c:v>45014.0625</c:v>
                </c:pt>
                <c:pt idx="2695">
                  <c:v>45014.072916666664</c:v>
                </c:pt>
                <c:pt idx="2696">
                  <c:v>45014.083333333336</c:v>
                </c:pt>
                <c:pt idx="2697">
                  <c:v>45014.09375</c:v>
                </c:pt>
                <c:pt idx="2698">
                  <c:v>45014.104166666664</c:v>
                </c:pt>
                <c:pt idx="2699">
                  <c:v>45014.114583333336</c:v>
                </c:pt>
                <c:pt idx="2700">
                  <c:v>45014.125</c:v>
                </c:pt>
                <c:pt idx="2701">
                  <c:v>45014.135416666664</c:v>
                </c:pt>
                <c:pt idx="2702">
                  <c:v>45014.145833333336</c:v>
                </c:pt>
                <c:pt idx="2703">
                  <c:v>45014.15625</c:v>
                </c:pt>
                <c:pt idx="2704">
                  <c:v>45014.166666666664</c:v>
                </c:pt>
                <c:pt idx="2705">
                  <c:v>45014.177083333336</c:v>
                </c:pt>
                <c:pt idx="2706">
                  <c:v>45014.1875</c:v>
                </c:pt>
                <c:pt idx="2707">
                  <c:v>45014.197916666664</c:v>
                </c:pt>
                <c:pt idx="2708">
                  <c:v>45014.208333333336</c:v>
                </c:pt>
                <c:pt idx="2709">
                  <c:v>45014.21875</c:v>
                </c:pt>
                <c:pt idx="2710">
                  <c:v>45014.229166666664</c:v>
                </c:pt>
                <c:pt idx="2711">
                  <c:v>45014.239583333336</c:v>
                </c:pt>
                <c:pt idx="2712">
                  <c:v>45014.25</c:v>
                </c:pt>
                <c:pt idx="2713">
                  <c:v>45014.260416666664</c:v>
                </c:pt>
                <c:pt idx="2714">
                  <c:v>45014.270833333336</c:v>
                </c:pt>
                <c:pt idx="2715">
                  <c:v>45014.28125</c:v>
                </c:pt>
                <c:pt idx="2716">
                  <c:v>45014.291666666664</c:v>
                </c:pt>
                <c:pt idx="2717">
                  <c:v>45014.302083333336</c:v>
                </c:pt>
                <c:pt idx="2718">
                  <c:v>45014.3125</c:v>
                </c:pt>
                <c:pt idx="2719">
                  <c:v>45014.322916666664</c:v>
                </c:pt>
                <c:pt idx="2720">
                  <c:v>45014.333333333336</c:v>
                </c:pt>
                <c:pt idx="2721">
                  <c:v>45014.34375</c:v>
                </c:pt>
                <c:pt idx="2722">
                  <c:v>45014.354166666664</c:v>
                </c:pt>
                <c:pt idx="2723">
                  <c:v>45014.364583333336</c:v>
                </c:pt>
                <c:pt idx="2724">
                  <c:v>45014.375</c:v>
                </c:pt>
                <c:pt idx="2725">
                  <c:v>45014.385416666664</c:v>
                </c:pt>
                <c:pt idx="2726">
                  <c:v>45014.395833333336</c:v>
                </c:pt>
                <c:pt idx="2727">
                  <c:v>45014.40625</c:v>
                </c:pt>
                <c:pt idx="2728">
                  <c:v>45014.416666666664</c:v>
                </c:pt>
                <c:pt idx="2729">
                  <c:v>45014.427083333336</c:v>
                </c:pt>
                <c:pt idx="2730">
                  <c:v>45014.4375</c:v>
                </c:pt>
                <c:pt idx="2731">
                  <c:v>45014.447916666664</c:v>
                </c:pt>
                <c:pt idx="2732">
                  <c:v>45014.458333333336</c:v>
                </c:pt>
                <c:pt idx="2733">
                  <c:v>45014.46875</c:v>
                </c:pt>
                <c:pt idx="2734">
                  <c:v>45014.479166666664</c:v>
                </c:pt>
                <c:pt idx="2735">
                  <c:v>45014.489583333336</c:v>
                </c:pt>
                <c:pt idx="2736">
                  <c:v>45014.5</c:v>
                </c:pt>
                <c:pt idx="2737">
                  <c:v>45014.510416666664</c:v>
                </c:pt>
                <c:pt idx="2738">
                  <c:v>45014.520833333336</c:v>
                </c:pt>
                <c:pt idx="2739">
                  <c:v>45014.53125</c:v>
                </c:pt>
                <c:pt idx="2740">
                  <c:v>45014.541666666664</c:v>
                </c:pt>
                <c:pt idx="2741">
                  <c:v>45014.552083333336</c:v>
                </c:pt>
                <c:pt idx="2742">
                  <c:v>45014.5625</c:v>
                </c:pt>
                <c:pt idx="2743">
                  <c:v>45014.572916666664</c:v>
                </c:pt>
                <c:pt idx="2744">
                  <c:v>45014.583333333336</c:v>
                </c:pt>
                <c:pt idx="2745">
                  <c:v>45014.59375</c:v>
                </c:pt>
                <c:pt idx="2746">
                  <c:v>45014.604166666664</c:v>
                </c:pt>
                <c:pt idx="2747">
                  <c:v>45014.614583333336</c:v>
                </c:pt>
                <c:pt idx="2748">
                  <c:v>45014.625</c:v>
                </c:pt>
                <c:pt idx="2749">
                  <c:v>45014.635416666664</c:v>
                </c:pt>
                <c:pt idx="2750">
                  <c:v>45014.645833333336</c:v>
                </c:pt>
                <c:pt idx="2751">
                  <c:v>45014.65625</c:v>
                </c:pt>
                <c:pt idx="2752">
                  <c:v>45014.666666666664</c:v>
                </c:pt>
                <c:pt idx="2753">
                  <c:v>45014.677083333336</c:v>
                </c:pt>
                <c:pt idx="2754">
                  <c:v>45014.6875</c:v>
                </c:pt>
                <c:pt idx="2755">
                  <c:v>45014.697916666664</c:v>
                </c:pt>
                <c:pt idx="2756">
                  <c:v>45014.708333333336</c:v>
                </c:pt>
                <c:pt idx="2757">
                  <c:v>45014.71875</c:v>
                </c:pt>
                <c:pt idx="2758">
                  <c:v>45014.729166666664</c:v>
                </c:pt>
                <c:pt idx="2759">
                  <c:v>45014.739583333336</c:v>
                </c:pt>
                <c:pt idx="2760">
                  <c:v>45014.75</c:v>
                </c:pt>
                <c:pt idx="2761">
                  <c:v>45014.760416666664</c:v>
                </c:pt>
                <c:pt idx="2762">
                  <c:v>45014.770833333336</c:v>
                </c:pt>
                <c:pt idx="2763">
                  <c:v>45014.78125</c:v>
                </c:pt>
                <c:pt idx="2764">
                  <c:v>45014.791666666664</c:v>
                </c:pt>
                <c:pt idx="2765">
                  <c:v>45014.802083333336</c:v>
                </c:pt>
                <c:pt idx="2766">
                  <c:v>45014.8125</c:v>
                </c:pt>
                <c:pt idx="2767">
                  <c:v>45014.822916666664</c:v>
                </c:pt>
                <c:pt idx="2768">
                  <c:v>45014.833333333336</c:v>
                </c:pt>
                <c:pt idx="2769">
                  <c:v>45014.84375</c:v>
                </c:pt>
                <c:pt idx="2770">
                  <c:v>45014.854166666664</c:v>
                </c:pt>
                <c:pt idx="2771">
                  <c:v>45014.864583333336</c:v>
                </c:pt>
                <c:pt idx="2772">
                  <c:v>45014.875</c:v>
                </c:pt>
                <c:pt idx="2773">
                  <c:v>45014.885416666664</c:v>
                </c:pt>
                <c:pt idx="2774">
                  <c:v>45014.895833333336</c:v>
                </c:pt>
                <c:pt idx="2775">
                  <c:v>45014.90625</c:v>
                </c:pt>
                <c:pt idx="2776">
                  <c:v>45014.916666666664</c:v>
                </c:pt>
                <c:pt idx="2777">
                  <c:v>45014.927083333336</c:v>
                </c:pt>
                <c:pt idx="2778">
                  <c:v>45014.9375</c:v>
                </c:pt>
                <c:pt idx="2779">
                  <c:v>45014.947916666664</c:v>
                </c:pt>
                <c:pt idx="2780">
                  <c:v>45014.958333333336</c:v>
                </c:pt>
                <c:pt idx="2781">
                  <c:v>45014.96875</c:v>
                </c:pt>
                <c:pt idx="2782">
                  <c:v>45014.979166666664</c:v>
                </c:pt>
                <c:pt idx="2783">
                  <c:v>45014.989583333336</c:v>
                </c:pt>
                <c:pt idx="2784">
                  <c:v>45015</c:v>
                </c:pt>
                <c:pt idx="2785">
                  <c:v>45015.010416666664</c:v>
                </c:pt>
                <c:pt idx="2786">
                  <c:v>45015.020833333336</c:v>
                </c:pt>
                <c:pt idx="2787">
                  <c:v>45015.03125</c:v>
                </c:pt>
                <c:pt idx="2788">
                  <c:v>45015.041666666664</c:v>
                </c:pt>
                <c:pt idx="2789">
                  <c:v>45015.052083333336</c:v>
                </c:pt>
                <c:pt idx="2790">
                  <c:v>45015.0625</c:v>
                </c:pt>
                <c:pt idx="2791">
                  <c:v>45015.072916666664</c:v>
                </c:pt>
                <c:pt idx="2792">
                  <c:v>45015.083333333336</c:v>
                </c:pt>
                <c:pt idx="2793">
                  <c:v>45015.09375</c:v>
                </c:pt>
                <c:pt idx="2794">
                  <c:v>45015.104166666664</c:v>
                </c:pt>
                <c:pt idx="2795">
                  <c:v>45015.114583333336</c:v>
                </c:pt>
                <c:pt idx="2796">
                  <c:v>45015.125</c:v>
                </c:pt>
                <c:pt idx="2797">
                  <c:v>45015.135416666664</c:v>
                </c:pt>
                <c:pt idx="2798">
                  <c:v>45015.145833333336</c:v>
                </c:pt>
                <c:pt idx="2799">
                  <c:v>45015.15625</c:v>
                </c:pt>
                <c:pt idx="2800">
                  <c:v>45015.166666666664</c:v>
                </c:pt>
                <c:pt idx="2801">
                  <c:v>45015.177083333336</c:v>
                </c:pt>
                <c:pt idx="2802">
                  <c:v>45015.1875</c:v>
                </c:pt>
                <c:pt idx="2803">
                  <c:v>45015.197916666664</c:v>
                </c:pt>
                <c:pt idx="2804">
                  <c:v>45015.208333333336</c:v>
                </c:pt>
                <c:pt idx="2805">
                  <c:v>45015.21875</c:v>
                </c:pt>
                <c:pt idx="2806">
                  <c:v>45015.229166666664</c:v>
                </c:pt>
                <c:pt idx="2807">
                  <c:v>45015.239583333336</c:v>
                </c:pt>
                <c:pt idx="2808">
                  <c:v>45015.25</c:v>
                </c:pt>
                <c:pt idx="2809">
                  <c:v>45015.260416666664</c:v>
                </c:pt>
                <c:pt idx="2810">
                  <c:v>45015.270833333336</c:v>
                </c:pt>
                <c:pt idx="2811">
                  <c:v>45015.28125</c:v>
                </c:pt>
                <c:pt idx="2812">
                  <c:v>45015.291666666664</c:v>
                </c:pt>
                <c:pt idx="2813">
                  <c:v>45015.302083333336</c:v>
                </c:pt>
                <c:pt idx="2814">
                  <c:v>45015.3125</c:v>
                </c:pt>
                <c:pt idx="2815">
                  <c:v>45015.322916666664</c:v>
                </c:pt>
                <c:pt idx="2816">
                  <c:v>45015.333333333336</c:v>
                </c:pt>
                <c:pt idx="2817">
                  <c:v>45015.34375</c:v>
                </c:pt>
                <c:pt idx="2818">
                  <c:v>45015.354166666664</c:v>
                </c:pt>
                <c:pt idx="2819">
                  <c:v>45015.364583333336</c:v>
                </c:pt>
                <c:pt idx="2820">
                  <c:v>45015.375</c:v>
                </c:pt>
                <c:pt idx="2821">
                  <c:v>45015.385416666664</c:v>
                </c:pt>
                <c:pt idx="2822">
                  <c:v>45015.395833333336</c:v>
                </c:pt>
                <c:pt idx="2823">
                  <c:v>45015.40625</c:v>
                </c:pt>
                <c:pt idx="2824">
                  <c:v>45015.416666666664</c:v>
                </c:pt>
                <c:pt idx="2825">
                  <c:v>45015.427083333336</c:v>
                </c:pt>
                <c:pt idx="2826">
                  <c:v>45015.4375</c:v>
                </c:pt>
                <c:pt idx="2827">
                  <c:v>45015.447916666664</c:v>
                </c:pt>
                <c:pt idx="2828">
                  <c:v>45015.458333333336</c:v>
                </c:pt>
                <c:pt idx="2829">
                  <c:v>45015.46875</c:v>
                </c:pt>
                <c:pt idx="2830">
                  <c:v>45015.479166666664</c:v>
                </c:pt>
                <c:pt idx="2831">
                  <c:v>45015.489583333336</c:v>
                </c:pt>
                <c:pt idx="2832">
                  <c:v>45015.5</c:v>
                </c:pt>
                <c:pt idx="2833">
                  <c:v>45015.510416666664</c:v>
                </c:pt>
                <c:pt idx="2834">
                  <c:v>45015.520833333336</c:v>
                </c:pt>
                <c:pt idx="2835">
                  <c:v>45015.53125</c:v>
                </c:pt>
                <c:pt idx="2836">
                  <c:v>45015.541666666664</c:v>
                </c:pt>
                <c:pt idx="2837">
                  <c:v>45015.552083333336</c:v>
                </c:pt>
                <c:pt idx="2838">
                  <c:v>45015.5625</c:v>
                </c:pt>
                <c:pt idx="2839">
                  <c:v>45015.572916666664</c:v>
                </c:pt>
                <c:pt idx="2840">
                  <c:v>45015.583333333336</c:v>
                </c:pt>
                <c:pt idx="2841">
                  <c:v>45015.59375</c:v>
                </c:pt>
                <c:pt idx="2842">
                  <c:v>45015.604166666664</c:v>
                </c:pt>
                <c:pt idx="2843">
                  <c:v>45015.614583333336</c:v>
                </c:pt>
                <c:pt idx="2844">
                  <c:v>45015.625</c:v>
                </c:pt>
                <c:pt idx="2845">
                  <c:v>45015.635416666664</c:v>
                </c:pt>
                <c:pt idx="2846">
                  <c:v>45015.645833333336</c:v>
                </c:pt>
                <c:pt idx="2847">
                  <c:v>45015.65625</c:v>
                </c:pt>
                <c:pt idx="2848">
                  <c:v>45015.666666666664</c:v>
                </c:pt>
                <c:pt idx="2849">
                  <c:v>45015.677083333336</c:v>
                </c:pt>
                <c:pt idx="2850">
                  <c:v>45015.6875</c:v>
                </c:pt>
                <c:pt idx="2851">
                  <c:v>45015.697916666664</c:v>
                </c:pt>
                <c:pt idx="2852">
                  <c:v>45015.708333333336</c:v>
                </c:pt>
                <c:pt idx="2853">
                  <c:v>45015.71875</c:v>
                </c:pt>
                <c:pt idx="2854">
                  <c:v>45015.729166666664</c:v>
                </c:pt>
                <c:pt idx="2855">
                  <c:v>45015.739583333336</c:v>
                </c:pt>
                <c:pt idx="2856">
                  <c:v>45015.75</c:v>
                </c:pt>
                <c:pt idx="2857">
                  <c:v>45015.760416666664</c:v>
                </c:pt>
                <c:pt idx="2858">
                  <c:v>45015.770833333336</c:v>
                </c:pt>
                <c:pt idx="2859">
                  <c:v>45015.78125</c:v>
                </c:pt>
                <c:pt idx="2860">
                  <c:v>45015.791666666664</c:v>
                </c:pt>
                <c:pt idx="2861">
                  <c:v>45015.802083333336</c:v>
                </c:pt>
                <c:pt idx="2862">
                  <c:v>45015.8125</c:v>
                </c:pt>
                <c:pt idx="2863">
                  <c:v>45015.822916666664</c:v>
                </c:pt>
                <c:pt idx="2864">
                  <c:v>45015.833333333336</c:v>
                </c:pt>
                <c:pt idx="2865">
                  <c:v>45015.84375</c:v>
                </c:pt>
                <c:pt idx="2866">
                  <c:v>45015.854166666664</c:v>
                </c:pt>
                <c:pt idx="2867">
                  <c:v>45015.864583333336</c:v>
                </c:pt>
                <c:pt idx="2868">
                  <c:v>45015.875</c:v>
                </c:pt>
                <c:pt idx="2869">
                  <c:v>45015.885416666664</c:v>
                </c:pt>
                <c:pt idx="2870">
                  <c:v>45015.895833333336</c:v>
                </c:pt>
                <c:pt idx="2871">
                  <c:v>45015.90625</c:v>
                </c:pt>
                <c:pt idx="2872">
                  <c:v>45015.916666666664</c:v>
                </c:pt>
                <c:pt idx="2873">
                  <c:v>45015.927083333336</c:v>
                </c:pt>
                <c:pt idx="2874">
                  <c:v>45015.9375</c:v>
                </c:pt>
                <c:pt idx="2875">
                  <c:v>45015.947916666664</c:v>
                </c:pt>
                <c:pt idx="2876">
                  <c:v>45015.958333333336</c:v>
                </c:pt>
                <c:pt idx="2877">
                  <c:v>45015.96875</c:v>
                </c:pt>
                <c:pt idx="2878">
                  <c:v>45015.979166666664</c:v>
                </c:pt>
                <c:pt idx="2879">
                  <c:v>45015.989583333336</c:v>
                </c:pt>
                <c:pt idx="2880">
                  <c:v>45016</c:v>
                </c:pt>
                <c:pt idx="2881">
                  <c:v>45016.010416666664</c:v>
                </c:pt>
                <c:pt idx="2882">
                  <c:v>45016.020833333336</c:v>
                </c:pt>
                <c:pt idx="2883">
                  <c:v>45016.03125</c:v>
                </c:pt>
                <c:pt idx="2884">
                  <c:v>45016.041666666664</c:v>
                </c:pt>
                <c:pt idx="2885">
                  <c:v>45016.052083333336</c:v>
                </c:pt>
                <c:pt idx="2886">
                  <c:v>45016.0625</c:v>
                </c:pt>
                <c:pt idx="2887">
                  <c:v>45016.072916666664</c:v>
                </c:pt>
                <c:pt idx="2888">
                  <c:v>45016.083333333336</c:v>
                </c:pt>
                <c:pt idx="2889">
                  <c:v>45016.09375</c:v>
                </c:pt>
                <c:pt idx="2890">
                  <c:v>45016.104166666664</c:v>
                </c:pt>
                <c:pt idx="2891">
                  <c:v>45016.114583333336</c:v>
                </c:pt>
                <c:pt idx="2892">
                  <c:v>45016.125</c:v>
                </c:pt>
                <c:pt idx="2893">
                  <c:v>45016.135416666664</c:v>
                </c:pt>
                <c:pt idx="2894">
                  <c:v>45016.145833333336</c:v>
                </c:pt>
                <c:pt idx="2895">
                  <c:v>45016.15625</c:v>
                </c:pt>
                <c:pt idx="2896">
                  <c:v>45016.166666666664</c:v>
                </c:pt>
                <c:pt idx="2897">
                  <c:v>45016.177083333336</c:v>
                </c:pt>
                <c:pt idx="2898">
                  <c:v>45016.1875</c:v>
                </c:pt>
                <c:pt idx="2899">
                  <c:v>45016.197916666664</c:v>
                </c:pt>
                <c:pt idx="2900">
                  <c:v>45016.208333333336</c:v>
                </c:pt>
                <c:pt idx="2901">
                  <c:v>45016.21875</c:v>
                </c:pt>
                <c:pt idx="2902">
                  <c:v>45016.229166666664</c:v>
                </c:pt>
                <c:pt idx="2903">
                  <c:v>45016.239583333336</c:v>
                </c:pt>
                <c:pt idx="2904">
                  <c:v>45016.25</c:v>
                </c:pt>
                <c:pt idx="2905">
                  <c:v>45016.260416666664</c:v>
                </c:pt>
                <c:pt idx="2906">
                  <c:v>45016.270833333336</c:v>
                </c:pt>
                <c:pt idx="2907">
                  <c:v>45016.28125</c:v>
                </c:pt>
                <c:pt idx="2908">
                  <c:v>45016.291666666664</c:v>
                </c:pt>
                <c:pt idx="2909">
                  <c:v>45016.302083333336</c:v>
                </c:pt>
                <c:pt idx="2910">
                  <c:v>45016.3125</c:v>
                </c:pt>
                <c:pt idx="2911">
                  <c:v>45016.322916666664</c:v>
                </c:pt>
                <c:pt idx="2912">
                  <c:v>45016.333333333336</c:v>
                </c:pt>
                <c:pt idx="2913">
                  <c:v>45016.34375</c:v>
                </c:pt>
                <c:pt idx="2914">
                  <c:v>45016.354166666664</c:v>
                </c:pt>
                <c:pt idx="2915">
                  <c:v>45016.364583333336</c:v>
                </c:pt>
                <c:pt idx="2916">
                  <c:v>45016.375</c:v>
                </c:pt>
                <c:pt idx="2917">
                  <c:v>45016.385416666664</c:v>
                </c:pt>
                <c:pt idx="2918">
                  <c:v>45016.395833333336</c:v>
                </c:pt>
                <c:pt idx="2919">
                  <c:v>45016.40625</c:v>
                </c:pt>
                <c:pt idx="2920">
                  <c:v>45016.416666666664</c:v>
                </c:pt>
                <c:pt idx="2921">
                  <c:v>45016.427083333336</c:v>
                </c:pt>
                <c:pt idx="2922">
                  <c:v>45016.4375</c:v>
                </c:pt>
                <c:pt idx="2923">
                  <c:v>45016.447916666664</c:v>
                </c:pt>
                <c:pt idx="2924">
                  <c:v>45016.458333333336</c:v>
                </c:pt>
                <c:pt idx="2925">
                  <c:v>45016.46875</c:v>
                </c:pt>
                <c:pt idx="2926">
                  <c:v>45016.479166666664</c:v>
                </c:pt>
                <c:pt idx="2927">
                  <c:v>45016.489583333336</c:v>
                </c:pt>
                <c:pt idx="2928">
                  <c:v>45016.5</c:v>
                </c:pt>
                <c:pt idx="2929">
                  <c:v>45016.510416666664</c:v>
                </c:pt>
                <c:pt idx="2930">
                  <c:v>45016.520833333336</c:v>
                </c:pt>
                <c:pt idx="2931">
                  <c:v>45016.53125</c:v>
                </c:pt>
                <c:pt idx="2932">
                  <c:v>45016.541666666664</c:v>
                </c:pt>
                <c:pt idx="2933">
                  <c:v>45016.552083333336</c:v>
                </c:pt>
                <c:pt idx="2934">
                  <c:v>45016.5625</c:v>
                </c:pt>
                <c:pt idx="2935">
                  <c:v>45016.572916666664</c:v>
                </c:pt>
                <c:pt idx="2936">
                  <c:v>45016.583333333336</c:v>
                </c:pt>
                <c:pt idx="2937">
                  <c:v>45016.59375</c:v>
                </c:pt>
                <c:pt idx="2938">
                  <c:v>45016.604166666664</c:v>
                </c:pt>
                <c:pt idx="2939">
                  <c:v>45016.614583333336</c:v>
                </c:pt>
                <c:pt idx="2940">
                  <c:v>45016.625</c:v>
                </c:pt>
                <c:pt idx="2941">
                  <c:v>45016.635416666664</c:v>
                </c:pt>
                <c:pt idx="2942">
                  <c:v>45016.645833333336</c:v>
                </c:pt>
                <c:pt idx="2943">
                  <c:v>45016.65625</c:v>
                </c:pt>
                <c:pt idx="2944">
                  <c:v>45016.666666666664</c:v>
                </c:pt>
                <c:pt idx="2945">
                  <c:v>45016.677083333336</c:v>
                </c:pt>
                <c:pt idx="2946">
                  <c:v>45016.6875</c:v>
                </c:pt>
                <c:pt idx="2947">
                  <c:v>45016.697916666664</c:v>
                </c:pt>
                <c:pt idx="2948">
                  <c:v>45016.708333333336</c:v>
                </c:pt>
                <c:pt idx="2949">
                  <c:v>45016.71875</c:v>
                </c:pt>
                <c:pt idx="2950">
                  <c:v>45016.729166666664</c:v>
                </c:pt>
                <c:pt idx="2951">
                  <c:v>45016.739583333336</c:v>
                </c:pt>
                <c:pt idx="2952">
                  <c:v>45016.75</c:v>
                </c:pt>
                <c:pt idx="2953">
                  <c:v>45016.760416666664</c:v>
                </c:pt>
                <c:pt idx="2954">
                  <c:v>45016.770833333336</c:v>
                </c:pt>
                <c:pt idx="2955">
                  <c:v>45016.78125</c:v>
                </c:pt>
                <c:pt idx="2956">
                  <c:v>45016.791666666664</c:v>
                </c:pt>
                <c:pt idx="2957">
                  <c:v>45016.802083333336</c:v>
                </c:pt>
                <c:pt idx="2958">
                  <c:v>45016.8125</c:v>
                </c:pt>
                <c:pt idx="2959">
                  <c:v>45016.822916666664</c:v>
                </c:pt>
                <c:pt idx="2960">
                  <c:v>45016.833333333336</c:v>
                </c:pt>
                <c:pt idx="2961">
                  <c:v>45016.84375</c:v>
                </c:pt>
                <c:pt idx="2962">
                  <c:v>45016.854166666664</c:v>
                </c:pt>
                <c:pt idx="2963">
                  <c:v>45016.864583333336</c:v>
                </c:pt>
                <c:pt idx="2964">
                  <c:v>45016.875</c:v>
                </c:pt>
                <c:pt idx="2965">
                  <c:v>45016.885416666664</c:v>
                </c:pt>
                <c:pt idx="2966">
                  <c:v>45016.895833333336</c:v>
                </c:pt>
                <c:pt idx="2967">
                  <c:v>45016.90625</c:v>
                </c:pt>
                <c:pt idx="2968">
                  <c:v>45016.916666666664</c:v>
                </c:pt>
                <c:pt idx="2969">
                  <c:v>45016.927083333336</c:v>
                </c:pt>
                <c:pt idx="2970">
                  <c:v>45016.9375</c:v>
                </c:pt>
                <c:pt idx="2971">
                  <c:v>45016.947916666664</c:v>
                </c:pt>
                <c:pt idx="2972">
                  <c:v>45016.958333333336</c:v>
                </c:pt>
                <c:pt idx="2973">
                  <c:v>45016.96875</c:v>
                </c:pt>
                <c:pt idx="2974">
                  <c:v>45016.979166666664</c:v>
                </c:pt>
                <c:pt idx="2975">
                  <c:v>45016.989583333336</c:v>
                </c:pt>
                <c:pt idx="2976">
                  <c:v>45017</c:v>
                </c:pt>
                <c:pt idx="2977">
                  <c:v>45017.010416666664</c:v>
                </c:pt>
                <c:pt idx="2978">
                  <c:v>45017.020833333336</c:v>
                </c:pt>
                <c:pt idx="2979">
                  <c:v>45017.03125</c:v>
                </c:pt>
                <c:pt idx="2980">
                  <c:v>45017.041666666664</c:v>
                </c:pt>
                <c:pt idx="2981">
                  <c:v>45017.052083333336</c:v>
                </c:pt>
                <c:pt idx="2982">
                  <c:v>45017.0625</c:v>
                </c:pt>
                <c:pt idx="2983">
                  <c:v>45017.072916666664</c:v>
                </c:pt>
                <c:pt idx="2984">
                  <c:v>45017.083333333336</c:v>
                </c:pt>
                <c:pt idx="2985">
                  <c:v>45017.09375</c:v>
                </c:pt>
                <c:pt idx="2986">
                  <c:v>45017.104166666664</c:v>
                </c:pt>
                <c:pt idx="2987">
                  <c:v>45017.114583333336</c:v>
                </c:pt>
                <c:pt idx="2988">
                  <c:v>45017.125</c:v>
                </c:pt>
                <c:pt idx="2989">
                  <c:v>45017.135416666664</c:v>
                </c:pt>
                <c:pt idx="2990">
                  <c:v>45017.145833333336</c:v>
                </c:pt>
                <c:pt idx="2991">
                  <c:v>45017.15625</c:v>
                </c:pt>
                <c:pt idx="2992">
                  <c:v>45017.166666666664</c:v>
                </c:pt>
                <c:pt idx="2993">
                  <c:v>45017.177083333336</c:v>
                </c:pt>
                <c:pt idx="2994">
                  <c:v>45017.1875</c:v>
                </c:pt>
                <c:pt idx="2995">
                  <c:v>45017.197916666664</c:v>
                </c:pt>
                <c:pt idx="2996">
                  <c:v>45017.208333333336</c:v>
                </c:pt>
                <c:pt idx="2997">
                  <c:v>45017.21875</c:v>
                </c:pt>
                <c:pt idx="2998">
                  <c:v>45017.229166666664</c:v>
                </c:pt>
                <c:pt idx="2999">
                  <c:v>45017.239583333336</c:v>
                </c:pt>
                <c:pt idx="3000">
                  <c:v>45017.25</c:v>
                </c:pt>
                <c:pt idx="3001">
                  <c:v>45017.260416666664</c:v>
                </c:pt>
                <c:pt idx="3002">
                  <c:v>45017.270833333336</c:v>
                </c:pt>
                <c:pt idx="3003">
                  <c:v>45017.28125</c:v>
                </c:pt>
                <c:pt idx="3004">
                  <c:v>45017.291666666664</c:v>
                </c:pt>
                <c:pt idx="3005">
                  <c:v>45017.302083333336</c:v>
                </c:pt>
                <c:pt idx="3006">
                  <c:v>45017.3125</c:v>
                </c:pt>
                <c:pt idx="3007">
                  <c:v>45017.322916666664</c:v>
                </c:pt>
                <c:pt idx="3008">
                  <c:v>45017.333333333336</c:v>
                </c:pt>
                <c:pt idx="3009">
                  <c:v>45017.34375</c:v>
                </c:pt>
                <c:pt idx="3010">
                  <c:v>45017.354166666664</c:v>
                </c:pt>
                <c:pt idx="3011">
                  <c:v>45017.364583333336</c:v>
                </c:pt>
                <c:pt idx="3012">
                  <c:v>45017.375</c:v>
                </c:pt>
                <c:pt idx="3013">
                  <c:v>45017.385416666664</c:v>
                </c:pt>
                <c:pt idx="3014">
                  <c:v>45017.395833333336</c:v>
                </c:pt>
                <c:pt idx="3015">
                  <c:v>45017.40625</c:v>
                </c:pt>
                <c:pt idx="3016">
                  <c:v>45017.416666666664</c:v>
                </c:pt>
                <c:pt idx="3017">
                  <c:v>45017.427083333336</c:v>
                </c:pt>
                <c:pt idx="3018">
                  <c:v>45017.4375</c:v>
                </c:pt>
                <c:pt idx="3019">
                  <c:v>45017.447916666664</c:v>
                </c:pt>
                <c:pt idx="3020">
                  <c:v>45017.458333333336</c:v>
                </c:pt>
                <c:pt idx="3021">
                  <c:v>45017.46875</c:v>
                </c:pt>
                <c:pt idx="3022">
                  <c:v>45017.479166666664</c:v>
                </c:pt>
                <c:pt idx="3023">
                  <c:v>45017.489583333336</c:v>
                </c:pt>
                <c:pt idx="3024">
                  <c:v>45017.5</c:v>
                </c:pt>
                <c:pt idx="3025">
                  <c:v>45017.510416666664</c:v>
                </c:pt>
                <c:pt idx="3026">
                  <c:v>45017.520833333336</c:v>
                </c:pt>
                <c:pt idx="3027">
                  <c:v>45017.53125</c:v>
                </c:pt>
                <c:pt idx="3028">
                  <c:v>45017.541666666664</c:v>
                </c:pt>
                <c:pt idx="3029">
                  <c:v>45017.552083333336</c:v>
                </c:pt>
                <c:pt idx="3030">
                  <c:v>45017.5625</c:v>
                </c:pt>
                <c:pt idx="3031">
                  <c:v>45017.572916666664</c:v>
                </c:pt>
                <c:pt idx="3032">
                  <c:v>45017.583333333336</c:v>
                </c:pt>
                <c:pt idx="3033">
                  <c:v>45017.59375</c:v>
                </c:pt>
                <c:pt idx="3034">
                  <c:v>45017.604166666664</c:v>
                </c:pt>
                <c:pt idx="3035">
                  <c:v>45017.614583333336</c:v>
                </c:pt>
                <c:pt idx="3036">
                  <c:v>45017.625</c:v>
                </c:pt>
                <c:pt idx="3037">
                  <c:v>45017.635416666664</c:v>
                </c:pt>
                <c:pt idx="3038">
                  <c:v>45017.645833333336</c:v>
                </c:pt>
                <c:pt idx="3039">
                  <c:v>45017.65625</c:v>
                </c:pt>
                <c:pt idx="3040">
                  <c:v>45017.666666666664</c:v>
                </c:pt>
                <c:pt idx="3041">
                  <c:v>45017.677083333336</c:v>
                </c:pt>
                <c:pt idx="3042">
                  <c:v>45017.6875</c:v>
                </c:pt>
                <c:pt idx="3043">
                  <c:v>45017.697916666664</c:v>
                </c:pt>
                <c:pt idx="3044">
                  <c:v>45017.708333333336</c:v>
                </c:pt>
                <c:pt idx="3045">
                  <c:v>45017.71875</c:v>
                </c:pt>
                <c:pt idx="3046">
                  <c:v>45017.729166666664</c:v>
                </c:pt>
                <c:pt idx="3047">
                  <c:v>45017.739583333336</c:v>
                </c:pt>
                <c:pt idx="3048">
                  <c:v>45017.75</c:v>
                </c:pt>
                <c:pt idx="3049">
                  <c:v>45017.760416666664</c:v>
                </c:pt>
                <c:pt idx="3050">
                  <c:v>45017.770833333336</c:v>
                </c:pt>
                <c:pt idx="3051">
                  <c:v>45017.78125</c:v>
                </c:pt>
                <c:pt idx="3052">
                  <c:v>45017.791666666664</c:v>
                </c:pt>
                <c:pt idx="3053">
                  <c:v>45017.802083333336</c:v>
                </c:pt>
                <c:pt idx="3054">
                  <c:v>45017.8125</c:v>
                </c:pt>
                <c:pt idx="3055">
                  <c:v>45017.822916666664</c:v>
                </c:pt>
                <c:pt idx="3056">
                  <c:v>45017.833333333336</c:v>
                </c:pt>
                <c:pt idx="3057">
                  <c:v>45017.84375</c:v>
                </c:pt>
                <c:pt idx="3058">
                  <c:v>45017.854166666664</c:v>
                </c:pt>
                <c:pt idx="3059">
                  <c:v>45017.864583333336</c:v>
                </c:pt>
                <c:pt idx="3060">
                  <c:v>45017.875</c:v>
                </c:pt>
                <c:pt idx="3061">
                  <c:v>45017.885416666664</c:v>
                </c:pt>
                <c:pt idx="3062">
                  <c:v>45017.895833333336</c:v>
                </c:pt>
                <c:pt idx="3063">
                  <c:v>45017.90625</c:v>
                </c:pt>
                <c:pt idx="3064">
                  <c:v>45017.916666666664</c:v>
                </c:pt>
                <c:pt idx="3065">
                  <c:v>45017.927083333336</c:v>
                </c:pt>
                <c:pt idx="3066">
                  <c:v>45017.9375</c:v>
                </c:pt>
                <c:pt idx="3067">
                  <c:v>45017.947916666664</c:v>
                </c:pt>
                <c:pt idx="3068">
                  <c:v>45017.958333333336</c:v>
                </c:pt>
                <c:pt idx="3069">
                  <c:v>45017.96875</c:v>
                </c:pt>
                <c:pt idx="3070">
                  <c:v>45017.979166666664</c:v>
                </c:pt>
                <c:pt idx="3071">
                  <c:v>45017.989583333336</c:v>
                </c:pt>
                <c:pt idx="3072">
                  <c:v>45018</c:v>
                </c:pt>
                <c:pt idx="3073">
                  <c:v>45018.010416666664</c:v>
                </c:pt>
                <c:pt idx="3074">
                  <c:v>45018.020833333336</c:v>
                </c:pt>
                <c:pt idx="3075">
                  <c:v>45018.03125</c:v>
                </c:pt>
                <c:pt idx="3076">
                  <c:v>45018.041666666664</c:v>
                </c:pt>
                <c:pt idx="3077">
                  <c:v>45018.052083333336</c:v>
                </c:pt>
                <c:pt idx="3078">
                  <c:v>45018.0625</c:v>
                </c:pt>
                <c:pt idx="3079">
                  <c:v>45018.072916666664</c:v>
                </c:pt>
                <c:pt idx="3080">
                  <c:v>45018.083333333336</c:v>
                </c:pt>
                <c:pt idx="3081">
                  <c:v>45018.09375</c:v>
                </c:pt>
                <c:pt idx="3082">
                  <c:v>45018.104166666664</c:v>
                </c:pt>
                <c:pt idx="3083">
                  <c:v>45018.114583333336</c:v>
                </c:pt>
                <c:pt idx="3084">
                  <c:v>45018.125</c:v>
                </c:pt>
                <c:pt idx="3085">
                  <c:v>45018.135416666664</c:v>
                </c:pt>
                <c:pt idx="3086">
                  <c:v>45018.145833333336</c:v>
                </c:pt>
                <c:pt idx="3087">
                  <c:v>45018.15625</c:v>
                </c:pt>
                <c:pt idx="3088">
                  <c:v>45018.166666666664</c:v>
                </c:pt>
                <c:pt idx="3089">
                  <c:v>45018.177083333336</c:v>
                </c:pt>
                <c:pt idx="3090">
                  <c:v>45018.1875</c:v>
                </c:pt>
                <c:pt idx="3091">
                  <c:v>45018.197916666664</c:v>
                </c:pt>
                <c:pt idx="3092">
                  <c:v>45018.208333333336</c:v>
                </c:pt>
                <c:pt idx="3093">
                  <c:v>45018.21875</c:v>
                </c:pt>
                <c:pt idx="3094">
                  <c:v>45018.229166666664</c:v>
                </c:pt>
                <c:pt idx="3095">
                  <c:v>45018.239583333336</c:v>
                </c:pt>
                <c:pt idx="3096">
                  <c:v>45018.25</c:v>
                </c:pt>
                <c:pt idx="3097">
                  <c:v>45018.260416666664</c:v>
                </c:pt>
                <c:pt idx="3098">
                  <c:v>45018.270833333336</c:v>
                </c:pt>
                <c:pt idx="3099">
                  <c:v>45018.28125</c:v>
                </c:pt>
                <c:pt idx="3100">
                  <c:v>45018.291666666664</c:v>
                </c:pt>
                <c:pt idx="3101">
                  <c:v>45018.302083333336</c:v>
                </c:pt>
                <c:pt idx="3102">
                  <c:v>45018.3125</c:v>
                </c:pt>
                <c:pt idx="3103">
                  <c:v>45018.322916666664</c:v>
                </c:pt>
                <c:pt idx="3104">
                  <c:v>45018.333333333336</c:v>
                </c:pt>
                <c:pt idx="3105">
                  <c:v>45018.34375</c:v>
                </c:pt>
                <c:pt idx="3106">
                  <c:v>45018.354166666664</c:v>
                </c:pt>
                <c:pt idx="3107">
                  <c:v>45018.364583333336</c:v>
                </c:pt>
                <c:pt idx="3108">
                  <c:v>45018.375</c:v>
                </c:pt>
                <c:pt idx="3109">
                  <c:v>45018.385416666664</c:v>
                </c:pt>
                <c:pt idx="3110">
                  <c:v>45018.395833333336</c:v>
                </c:pt>
                <c:pt idx="3111">
                  <c:v>45018.40625</c:v>
                </c:pt>
                <c:pt idx="3112">
                  <c:v>45018.416666666664</c:v>
                </c:pt>
                <c:pt idx="3113">
                  <c:v>45018.427083333336</c:v>
                </c:pt>
                <c:pt idx="3114">
                  <c:v>45018.4375</c:v>
                </c:pt>
                <c:pt idx="3115">
                  <c:v>45018.447916666664</c:v>
                </c:pt>
                <c:pt idx="3116">
                  <c:v>45018.458333333336</c:v>
                </c:pt>
                <c:pt idx="3117">
                  <c:v>45018.46875</c:v>
                </c:pt>
                <c:pt idx="3118">
                  <c:v>45018.479166666664</c:v>
                </c:pt>
                <c:pt idx="3119">
                  <c:v>45018.489583333336</c:v>
                </c:pt>
                <c:pt idx="3120">
                  <c:v>45018.5</c:v>
                </c:pt>
                <c:pt idx="3121">
                  <c:v>45018.510416666664</c:v>
                </c:pt>
                <c:pt idx="3122">
                  <c:v>45018.520833333336</c:v>
                </c:pt>
                <c:pt idx="3123">
                  <c:v>45018.53125</c:v>
                </c:pt>
                <c:pt idx="3124">
                  <c:v>45018.541666666664</c:v>
                </c:pt>
                <c:pt idx="3125">
                  <c:v>45018.552083333336</c:v>
                </c:pt>
                <c:pt idx="3126">
                  <c:v>45018.5625</c:v>
                </c:pt>
                <c:pt idx="3127">
                  <c:v>45018.572916666664</c:v>
                </c:pt>
                <c:pt idx="3128">
                  <c:v>45018.583333333336</c:v>
                </c:pt>
                <c:pt idx="3129">
                  <c:v>45018.59375</c:v>
                </c:pt>
                <c:pt idx="3130">
                  <c:v>45018.604166666664</c:v>
                </c:pt>
                <c:pt idx="3131">
                  <c:v>45018.614583333336</c:v>
                </c:pt>
                <c:pt idx="3132">
                  <c:v>45018.625</c:v>
                </c:pt>
                <c:pt idx="3133">
                  <c:v>45018.635416666664</c:v>
                </c:pt>
                <c:pt idx="3134">
                  <c:v>45018.645833333336</c:v>
                </c:pt>
                <c:pt idx="3135">
                  <c:v>45018.65625</c:v>
                </c:pt>
                <c:pt idx="3136">
                  <c:v>45018.666666666664</c:v>
                </c:pt>
                <c:pt idx="3137">
                  <c:v>45018.677083333336</c:v>
                </c:pt>
                <c:pt idx="3138">
                  <c:v>45018.6875</c:v>
                </c:pt>
                <c:pt idx="3139">
                  <c:v>45018.697916666664</c:v>
                </c:pt>
                <c:pt idx="3140">
                  <c:v>45018.708333333336</c:v>
                </c:pt>
                <c:pt idx="3141">
                  <c:v>45018.71875</c:v>
                </c:pt>
                <c:pt idx="3142">
                  <c:v>45018.729166666664</c:v>
                </c:pt>
                <c:pt idx="3143">
                  <c:v>45018.739583333336</c:v>
                </c:pt>
                <c:pt idx="3144">
                  <c:v>45018.75</c:v>
                </c:pt>
                <c:pt idx="3145">
                  <c:v>45018.760416666664</c:v>
                </c:pt>
                <c:pt idx="3146">
                  <c:v>45018.770833333336</c:v>
                </c:pt>
                <c:pt idx="3147">
                  <c:v>45018.78125</c:v>
                </c:pt>
                <c:pt idx="3148">
                  <c:v>45018.791666666664</c:v>
                </c:pt>
                <c:pt idx="3149">
                  <c:v>45018.802083333336</c:v>
                </c:pt>
                <c:pt idx="3150">
                  <c:v>45018.8125</c:v>
                </c:pt>
                <c:pt idx="3151">
                  <c:v>45018.822916666664</c:v>
                </c:pt>
                <c:pt idx="3152">
                  <c:v>45018.833333333336</c:v>
                </c:pt>
                <c:pt idx="3153">
                  <c:v>45018.84375</c:v>
                </c:pt>
                <c:pt idx="3154">
                  <c:v>45018.854166666664</c:v>
                </c:pt>
                <c:pt idx="3155">
                  <c:v>45018.864583333336</c:v>
                </c:pt>
                <c:pt idx="3156">
                  <c:v>45018.875</c:v>
                </c:pt>
                <c:pt idx="3157">
                  <c:v>45018.885416666664</c:v>
                </c:pt>
                <c:pt idx="3158">
                  <c:v>45018.895833333336</c:v>
                </c:pt>
                <c:pt idx="3159">
                  <c:v>45018.90625</c:v>
                </c:pt>
                <c:pt idx="3160">
                  <c:v>45018.916666666664</c:v>
                </c:pt>
                <c:pt idx="3161">
                  <c:v>45018.927083333336</c:v>
                </c:pt>
                <c:pt idx="3162">
                  <c:v>45018.9375</c:v>
                </c:pt>
                <c:pt idx="3163">
                  <c:v>45018.947916666664</c:v>
                </c:pt>
                <c:pt idx="3164">
                  <c:v>45018.958333333336</c:v>
                </c:pt>
                <c:pt idx="3165">
                  <c:v>45018.96875</c:v>
                </c:pt>
                <c:pt idx="3166">
                  <c:v>45018.979166666664</c:v>
                </c:pt>
                <c:pt idx="3167">
                  <c:v>45018.989583333336</c:v>
                </c:pt>
                <c:pt idx="3168">
                  <c:v>45019</c:v>
                </c:pt>
                <c:pt idx="3169">
                  <c:v>45019.010416666664</c:v>
                </c:pt>
                <c:pt idx="3170">
                  <c:v>45019.020833333336</c:v>
                </c:pt>
                <c:pt idx="3171">
                  <c:v>45019.03125</c:v>
                </c:pt>
                <c:pt idx="3172">
                  <c:v>45019.041666666664</c:v>
                </c:pt>
                <c:pt idx="3173">
                  <c:v>45019.052083333336</c:v>
                </c:pt>
                <c:pt idx="3174">
                  <c:v>45019.0625</c:v>
                </c:pt>
                <c:pt idx="3175">
                  <c:v>45019.072916666664</c:v>
                </c:pt>
                <c:pt idx="3176">
                  <c:v>45019.083333333336</c:v>
                </c:pt>
                <c:pt idx="3177">
                  <c:v>45019.09375</c:v>
                </c:pt>
                <c:pt idx="3178">
                  <c:v>45019.104166666664</c:v>
                </c:pt>
                <c:pt idx="3179">
                  <c:v>45019.114583333336</c:v>
                </c:pt>
                <c:pt idx="3180">
                  <c:v>45019.125</c:v>
                </c:pt>
                <c:pt idx="3181">
                  <c:v>45019.135416666664</c:v>
                </c:pt>
                <c:pt idx="3182">
                  <c:v>45019.145833333336</c:v>
                </c:pt>
                <c:pt idx="3183">
                  <c:v>45019.15625</c:v>
                </c:pt>
                <c:pt idx="3184">
                  <c:v>45019.166666666664</c:v>
                </c:pt>
                <c:pt idx="3185">
                  <c:v>45019.177083333336</c:v>
                </c:pt>
                <c:pt idx="3186">
                  <c:v>45019.1875</c:v>
                </c:pt>
                <c:pt idx="3187">
                  <c:v>45019.197916666664</c:v>
                </c:pt>
                <c:pt idx="3188">
                  <c:v>45019.208333333336</c:v>
                </c:pt>
                <c:pt idx="3189">
                  <c:v>45019.21875</c:v>
                </c:pt>
                <c:pt idx="3190">
                  <c:v>45019.229166666664</c:v>
                </c:pt>
                <c:pt idx="3191">
                  <c:v>45019.239583333336</c:v>
                </c:pt>
                <c:pt idx="3192">
                  <c:v>45019.25</c:v>
                </c:pt>
                <c:pt idx="3193">
                  <c:v>45019.260416666664</c:v>
                </c:pt>
                <c:pt idx="3194">
                  <c:v>45019.270833333336</c:v>
                </c:pt>
                <c:pt idx="3195">
                  <c:v>45019.28125</c:v>
                </c:pt>
                <c:pt idx="3196">
                  <c:v>45019.291666666664</c:v>
                </c:pt>
                <c:pt idx="3197">
                  <c:v>45019.302083333336</c:v>
                </c:pt>
                <c:pt idx="3198">
                  <c:v>45019.3125</c:v>
                </c:pt>
                <c:pt idx="3199">
                  <c:v>45019.322916666664</c:v>
                </c:pt>
                <c:pt idx="3200">
                  <c:v>45019.333333333336</c:v>
                </c:pt>
                <c:pt idx="3201">
                  <c:v>45019.34375</c:v>
                </c:pt>
                <c:pt idx="3202">
                  <c:v>45019.354166666664</c:v>
                </c:pt>
                <c:pt idx="3203">
                  <c:v>45019.364583333336</c:v>
                </c:pt>
                <c:pt idx="3204">
                  <c:v>45019.375</c:v>
                </c:pt>
                <c:pt idx="3205">
                  <c:v>45019.385416666664</c:v>
                </c:pt>
                <c:pt idx="3206">
                  <c:v>45019.395833333336</c:v>
                </c:pt>
                <c:pt idx="3207">
                  <c:v>45019.40625</c:v>
                </c:pt>
                <c:pt idx="3208">
                  <c:v>45019.416666666664</c:v>
                </c:pt>
                <c:pt idx="3209">
                  <c:v>45019.427083333336</c:v>
                </c:pt>
                <c:pt idx="3210">
                  <c:v>45019.4375</c:v>
                </c:pt>
                <c:pt idx="3211">
                  <c:v>45019.447916666664</c:v>
                </c:pt>
                <c:pt idx="3212">
                  <c:v>45019.458333333336</c:v>
                </c:pt>
                <c:pt idx="3213">
                  <c:v>45019.46875</c:v>
                </c:pt>
                <c:pt idx="3214">
                  <c:v>45019.479166666664</c:v>
                </c:pt>
                <c:pt idx="3215">
                  <c:v>45019.489583333336</c:v>
                </c:pt>
                <c:pt idx="3216">
                  <c:v>45019.5</c:v>
                </c:pt>
                <c:pt idx="3217">
                  <c:v>45019.510416666664</c:v>
                </c:pt>
                <c:pt idx="3218">
                  <c:v>45019.520833333336</c:v>
                </c:pt>
                <c:pt idx="3219">
                  <c:v>45019.53125</c:v>
                </c:pt>
                <c:pt idx="3220">
                  <c:v>45019.541666666664</c:v>
                </c:pt>
                <c:pt idx="3221">
                  <c:v>45019.552083333336</c:v>
                </c:pt>
                <c:pt idx="3222">
                  <c:v>45019.5625</c:v>
                </c:pt>
                <c:pt idx="3223">
                  <c:v>45019.572916666664</c:v>
                </c:pt>
                <c:pt idx="3224">
                  <c:v>45019.583333333336</c:v>
                </c:pt>
                <c:pt idx="3225">
                  <c:v>45019.59375</c:v>
                </c:pt>
                <c:pt idx="3226">
                  <c:v>45019.604166666664</c:v>
                </c:pt>
                <c:pt idx="3227">
                  <c:v>45019.614583333336</c:v>
                </c:pt>
                <c:pt idx="3228">
                  <c:v>45019.625</c:v>
                </c:pt>
                <c:pt idx="3229">
                  <c:v>45019.635416666664</c:v>
                </c:pt>
                <c:pt idx="3230">
                  <c:v>45019.645833333336</c:v>
                </c:pt>
                <c:pt idx="3231">
                  <c:v>45019.65625</c:v>
                </c:pt>
                <c:pt idx="3232">
                  <c:v>45019.666666666664</c:v>
                </c:pt>
                <c:pt idx="3233">
                  <c:v>45019.677083333336</c:v>
                </c:pt>
                <c:pt idx="3234">
                  <c:v>45019.6875</c:v>
                </c:pt>
                <c:pt idx="3235">
                  <c:v>45019.697916666664</c:v>
                </c:pt>
                <c:pt idx="3236">
                  <c:v>45019.708333333336</c:v>
                </c:pt>
                <c:pt idx="3237">
                  <c:v>45019.71875</c:v>
                </c:pt>
                <c:pt idx="3238">
                  <c:v>45019.729166666664</c:v>
                </c:pt>
                <c:pt idx="3239">
                  <c:v>45019.739583333336</c:v>
                </c:pt>
                <c:pt idx="3240">
                  <c:v>45019.75</c:v>
                </c:pt>
                <c:pt idx="3241">
                  <c:v>45019.760416666664</c:v>
                </c:pt>
                <c:pt idx="3242">
                  <c:v>45019.770833333336</c:v>
                </c:pt>
                <c:pt idx="3243">
                  <c:v>45019.78125</c:v>
                </c:pt>
                <c:pt idx="3244">
                  <c:v>45019.791666666664</c:v>
                </c:pt>
                <c:pt idx="3245">
                  <c:v>45019.802083333336</c:v>
                </c:pt>
                <c:pt idx="3246">
                  <c:v>45019.8125</c:v>
                </c:pt>
                <c:pt idx="3247">
                  <c:v>45019.822916666664</c:v>
                </c:pt>
                <c:pt idx="3248">
                  <c:v>45019.833333333336</c:v>
                </c:pt>
                <c:pt idx="3249">
                  <c:v>45019.84375</c:v>
                </c:pt>
                <c:pt idx="3250">
                  <c:v>45019.854166666664</c:v>
                </c:pt>
                <c:pt idx="3251">
                  <c:v>45019.864583333336</c:v>
                </c:pt>
                <c:pt idx="3252">
                  <c:v>45019.875</c:v>
                </c:pt>
                <c:pt idx="3253">
                  <c:v>45019.885416666664</c:v>
                </c:pt>
                <c:pt idx="3254">
                  <c:v>45019.895833333336</c:v>
                </c:pt>
                <c:pt idx="3255">
                  <c:v>45019.90625</c:v>
                </c:pt>
                <c:pt idx="3256">
                  <c:v>45019.916666666664</c:v>
                </c:pt>
                <c:pt idx="3257">
                  <c:v>45019.927083333336</c:v>
                </c:pt>
                <c:pt idx="3258">
                  <c:v>45019.9375</c:v>
                </c:pt>
                <c:pt idx="3259">
                  <c:v>45019.947916666664</c:v>
                </c:pt>
                <c:pt idx="3260">
                  <c:v>45019.958333333336</c:v>
                </c:pt>
                <c:pt idx="3261">
                  <c:v>45019.96875</c:v>
                </c:pt>
                <c:pt idx="3262">
                  <c:v>45019.979166666664</c:v>
                </c:pt>
                <c:pt idx="3263">
                  <c:v>45019.989583333336</c:v>
                </c:pt>
                <c:pt idx="3264">
                  <c:v>45020</c:v>
                </c:pt>
                <c:pt idx="3265">
                  <c:v>45020.010416666664</c:v>
                </c:pt>
                <c:pt idx="3266">
                  <c:v>45020.020833333336</c:v>
                </c:pt>
                <c:pt idx="3267">
                  <c:v>45020.03125</c:v>
                </c:pt>
                <c:pt idx="3268">
                  <c:v>45020.041666666664</c:v>
                </c:pt>
                <c:pt idx="3269">
                  <c:v>45020.052083333336</c:v>
                </c:pt>
                <c:pt idx="3270">
                  <c:v>45020.0625</c:v>
                </c:pt>
                <c:pt idx="3271">
                  <c:v>45020.072916666664</c:v>
                </c:pt>
                <c:pt idx="3272">
                  <c:v>45020.083333333336</c:v>
                </c:pt>
                <c:pt idx="3273">
                  <c:v>45020.09375</c:v>
                </c:pt>
                <c:pt idx="3274">
                  <c:v>45020.104166666664</c:v>
                </c:pt>
                <c:pt idx="3275">
                  <c:v>45020.114583333336</c:v>
                </c:pt>
                <c:pt idx="3276">
                  <c:v>45020.125</c:v>
                </c:pt>
                <c:pt idx="3277">
                  <c:v>45020.135416666664</c:v>
                </c:pt>
                <c:pt idx="3278">
                  <c:v>45020.145833333336</c:v>
                </c:pt>
                <c:pt idx="3279">
                  <c:v>45020.15625</c:v>
                </c:pt>
                <c:pt idx="3280">
                  <c:v>45020.166666666664</c:v>
                </c:pt>
                <c:pt idx="3281">
                  <c:v>45020.177083333336</c:v>
                </c:pt>
                <c:pt idx="3282">
                  <c:v>45020.1875</c:v>
                </c:pt>
                <c:pt idx="3283">
                  <c:v>45020.197916666664</c:v>
                </c:pt>
                <c:pt idx="3284">
                  <c:v>45020.208333333336</c:v>
                </c:pt>
                <c:pt idx="3285">
                  <c:v>45020.21875</c:v>
                </c:pt>
                <c:pt idx="3286">
                  <c:v>45020.229166666664</c:v>
                </c:pt>
                <c:pt idx="3287">
                  <c:v>45020.239583333336</c:v>
                </c:pt>
                <c:pt idx="3288">
                  <c:v>45020.25</c:v>
                </c:pt>
                <c:pt idx="3289">
                  <c:v>45020.260416666664</c:v>
                </c:pt>
                <c:pt idx="3290">
                  <c:v>45020.270833333336</c:v>
                </c:pt>
                <c:pt idx="3291">
                  <c:v>45020.28125</c:v>
                </c:pt>
                <c:pt idx="3292">
                  <c:v>45020.291666666664</c:v>
                </c:pt>
                <c:pt idx="3293">
                  <c:v>45020.302083333336</c:v>
                </c:pt>
                <c:pt idx="3294">
                  <c:v>45020.3125</c:v>
                </c:pt>
                <c:pt idx="3295">
                  <c:v>45020.322916666664</c:v>
                </c:pt>
                <c:pt idx="3296">
                  <c:v>45020.333333333336</c:v>
                </c:pt>
                <c:pt idx="3297">
                  <c:v>45020.34375</c:v>
                </c:pt>
                <c:pt idx="3298">
                  <c:v>45020.354166666664</c:v>
                </c:pt>
                <c:pt idx="3299">
                  <c:v>45020.364583333336</c:v>
                </c:pt>
                <c:pt idx="3300">
                  <c:v>45020.375</c:v>
                </c:pt>
                <c:pt idx="3301">
                  <c:v>45020.385416666664</c:v>
                </c:pt>
                <c:pt idx="3302">
                  <c:v>45020.395833333336</c:v>
                </c:pt>
                <c:pt idx="3303">
                  <c:v>45020.40625</c:v>
                </c:pt>
                <c:pt idx="3304">
                  <c:v>45020.416666666664</c:v>
                </c:pt>
                <c:pt idx="3305">
                  <c:v>45020.427083333336</c:v>
                </c:pt>
                <c:pt idx="3306">
                  <c:v>45020.4375</c:v>
                </c:pt>
                <c:pt idx="3307">
                  <c:v>45020.447916666664</c:v>
                </c:pt>
                <c:pt idx="3308">
                  <c:v>45020.458333333336</c:v>
                </c:pt>
                <c:pt idx="3309">
                  <c:v>45020.46875</c:v>
                </c:pt>
                <c:pt idx="3310">
                  <c:v>45020.479166666664</c:v>
                </c:pt>
                <c:pt idx="3311">
                  <c:v>45020.489583333336</c:v>
                </c:pt>
                <c:pt idx="3312">
                  <c:v>45020.5</c:v>
                </c:pt>
                <c:pt idx="3313">
                  <c:v>45020.510416666664</c:v>
                </c:pt>
                <c:pt idx="3314">
                  <c:v>45020.520833333336</c:v>
                </c:pt>
                <c:pt idx="3315">
                  <c:v>45020.53125</c:v>
                </c:pt>
                <c:pt idx="3316">
                  <c:v>45020.541666666664</c:v>
                </c:pt>
                <c:pt idx="3317">
                  <c:v>45020.552083333336</c:v>
                </c:pt>
                <c:pt idx="3318">
                  <c:v>45020.5625</c:v>
                </c:pt>
                <c:pt idx="3319">
                  <c:v>45020.572916666664</c:v>
                </c:pt>
                <c:pt idx="3320">
                  <c:v>45020.583333333336</c:v>
                </c:pt>
                <c:pt idx="3321">
                  <c:v>45020.59375</c:v>
                </c:pt>
                <c:pt idx="3322">
                  <c:v>45020.604166666664</c:v>
                </c:pt>
                <c:pt idx="3323">
                  <c:v>45020.614583333336</c:v>
                </c:pt>
                <c:pt idx="3324">
                  <c:v>45020.625</c:v>
                </c:pt>
                <c:pt idx="3325">
                  <c:v>45020.635416666664</c:v>
                </c:pt>
                <c:pt idx="3326">
                  <c:v>45020.645833333336</c:v>
                </c:pt>
                <c:pt idx="3327">
                  <c:v>45020.65625</c:v>
                </c:pt>
                <c:pt idx="3328">
                  <c:v>45020.666666666664</c:v>
                </c:pt>
                <c:pt idx="3329">
                  <c:v>45020.677083333336</c:v>
                </c:pt>
                <c:pt idx="3330">
                  <c:v>45020.6875</c:v>
                </c:pt>
                <c:pt idx="3331">
                  <c:v>45020.697916666664</c:v>
                </c:pt>
                <c:pt idx="3332">
                  <c:v>45020.708333333336</c:v>
                </c:pt>
                <c:pt idx="3333">
                  <c:v>45020.71875</c:v>
                </c:pt>
                <c:pt idx="3334">
                  <c:v>45020.729166666664</c:v>
                </c:pt>
                <c:pt idx="3335">
                  <c:v>45020.739583333336</c:v>
                </c:pt>
                <c:pt idx="3336">
                  <c:v>45020.75</c:v>
                </c:pt>
                <c:pt idx="3337">
                  <c:v>45020.760416666664</c:v>
                </c:pt>
                <c:pt idx="3338">
                  <c:v>45020.770833333336</c:v>
                </c:pt>
                <c:pt idx="3339">
                  <c:v>45020.78125</c:v>
                </c:pt>
                <c:pt idx="3340">
                  <c:v>45020.791666666664</c:v>
                </c:pt>
                <c:pt idx="3341">
                  <c:v>45020.802083333336</c:v>
                </c:pt>
                <c:pt idx="3342">
                  <c:v>45020.8125</c:v>
                </c:pt>
                <c:pt idx="3343">
                  <c:v>45020.822916666664</c:v>
                </c:pt>
                <c:pt idx="3344">
                  <c:v>45020.833333333336</c:v>
                </c:pt>
                <c:pt idx="3345">
                  <c:v>45020.84375</c:v>
                </c:pt>
                <c:pt idx="3346">
                  <c:v>45020.854166666664</c:v>
                </c:pt>
                <c:pt idx="3347">
                  <c:v>45020.864583333336</c:v>
                </c:pt>
                <c:pt idx="3348">
                  <c:v>45020.875</c:v>
                </c:pt>
                <c:pt idx="3349">
                  <c:v>45020.885416666664</c:v>
                </c:pt>
                <c:pt idx="3350">
                  <c:v>45020.895833333336</c:v>
                </c:pt>
                <c:pt idx="3351">
                  <c:v>45020.90625</c:v>
                </c:pt>
                <c:pt idx="3352">
                  <c:v>45020.916666666664</c:v>
                </c:pt>
                <c:pt idx="3353">
                  <c:v>45020.927083333336</c:v>
                </c:pt>
                <c:pt idx="3354">
                  <c:v>45020.9375</c:v>
                </c:pt>
                <c:pt idx="3355">
                  <c:v>45020.947916666664</c:v>
                </c:pt>
                <c:pt idx="3356">
                  <c:v>45020.958333333336</c:v>
                </c:pt>
                <c:pt idx="3357">
                  <c:v>45020.96875</c:v>
                </c:pt>
                <c:pt idx="3358">
                  <c:v>45020.979166666664</c:v>
                </c:pt>
                <c:pt idx="3359">
                  <c:v>45020.989583333336</c:v>
                </c:pt>
                <c:pt idx="3360">
                  <c:v>45021</c:v>
                </c:pt>
                <c:pt idx="3361">
                  <c:v>45021.010416666664</c:v>
                </c:pt>
                <c:pt idx="3362">
                  <c:v>45021.020833333336</c:v>
                </c:pt>
                <c:pt idx="3363">
                  <c:v>45021.03125</c:v>
                </c:pt>
                <c:pt idx="3364">
                  <c:v>45021.041666666664</c:v>
                </c:pt>
                <c:pt idx="3365">
                  <c:v>45021.052083333336</c:v>
                </c:pt>
                <c:pt idx="3366">
                  <c:v>45021.0625</c:v>
                </c:pt>
                <c:pt idx="3367">
                  <c:v>45021.072916666664</c:v>
                </c:pt>
                <c:pt idx="3368">
                  <c:v>45021.083333333336</c:v>
                </c:pt>
                <c:pt idx="3369">
                  <c:v>45021.09375</c:v>
                </c:pt>
                <c:pt idx="3370">
                  <c:v>45021.104166666664</c:v>
                </c:pt>
                <c:pt idx="3371">
                  <c:v>45021.114583333336</c:v>
                </c:pt>
                <c:pt idx="3372">
                  <c:v>45021.125</c:v>
                </c:pt>
                <c:pt idx="3373">
                  <c:v>45021.135416666664</c:v>
                </c:pt>
                <c:pt idx="3374">
                  <c:v>45021.145833333336</c:v>
                </c:pt>
                <c:pt idx="3375">
                  <c:v>45021.15625</c:v>
                </c:pt>
                <c:pt idx="3376">
                  <c:v>45021.166666666664</c:v>
                </c:pt>
                <c:pt idx="3377">
                  <c:v>45021.177083333336</c:v>
                </c:pt>
                <c:pt idx="3378">
                  <c:v>45021.1875</c:v>
                </c:pt>
                <c:pt idx="3379">
                  <c:v>45021.197916666664</c:v>
                </c:pt>
                <c:pt idx="3380">
                  <c:v>45021.208333333336</c:v>
                </c:pt>
                <c:pt idx="3381">
                  <c:v>45021.21875</c:v>
                </c:pt>
                <c:pt idx="3382">
                  <c:v>45021.229166666664</c:v>
                </c:pt>
                <c:pt idx="3383">
                  <c:v>45021.239583333336</c:v>
                </c:pt>
                <c:pt idx="3384">
                  <c:v>45021.25</c:v>
                </c:pt>
                <c:pt idx="3385">
                  <c:v>45021.260416666664</c:v>
                </c:pt>
                <c:pt idx="3386">
                  <c:v>45021.270833333336</c:v>
                </c:pt>
                <c:pt idx="3387">
                  <c:v>45021.28125</c:v>
                </c:pt>
                <c:pt idx="3388">
                  <c:v>45021.291666666664</c:v>
                </c:pt>
                <c:pt idx="3389">
                  <c:v>45021.302083333336</c:v>
                </c:pt>
                <c:pt idx="3390">
                  <c:v>45021.3125</c:v>
                </c:pt>
                <c:pt idx="3391">
                  <c:v>45021.322916666664</c:v>
                </c:pt>
                <c:pt idx="3392">
                  <c:v>45021.333333333336</c:v>
                </c:pt>
                <c:pt idx="3393">
                  <c:v>45021.34375</c:v>
                </c:pt>
                <c:pt idx="3394">
                  <c:v>45021.354166666664</c:v>
                </c:pt>
                <c:pt idx="3395">
                  <c:v>45021.364583333336</c:v>
                </c:pt>
                <c:pt idx="3396">
                  <c:v>45021.375</c:v>
                </c:pt>
                <c:pt idx="3397">
                  <c:v>45021.385416666664</c:v>
                </c:pt>
                <c:pt idx="3398">
                  <c:v>45021.395833333336</c:v>
                </c:pt>
                <c:pt idx="3399">
                  <c:v>45021.40625</c:v>
                </c:pt>
                <c:pt idx="3400">
                  <c:v>45021.416666666664</c:v>
                </c:pt>
                <c:pt idx="3401">
                  <c:v>45021.427083333336</c:v>
                </c:pt>
                <c:pt idx="3402">
                  <c:v>45021.4375</c:v>
                </c:pt>
                <c:pt idx="3403">
                  <c:v>45021.447916666664</c:v>
                </c:pt>
                <c:pt idx="3404">
                  <c:v>45021.458333333336</c:v>
                </c:pt>
                <c:pt idx="3405">
                  <c:v>45021.46875</c:v>
                </c:pt>
                <c:pt idx="3406">
                  <c:v>45021.479166666664</c:v>
                </c:pt>
                <c:pt idx="3407">
                  <c:v>45021.489583333336</c:v>
                </c:pt>
                <c:pt idx="3408">
                  <c:v>45021.5</c:v>
                </c:pt>
                <c:pt idx="3409">
                  <c:v>45021.510416666664</c:v>
                </c:pt>
                <c:pt idx="3410">
                  <c:v>45021.520833333336</c:v>
                </c:pt>
                <c:pt idx="3411">
                  <c:v>45021.53125</c:v>
                </c:pt>
                <c:pt idx="3412">
                  <c:v>45021.541666666664</c:v>
                </c:pt>
                <c:pt idx="3413">
                  <c:v>45021.552083333336</c:v>
                </c:pt>
                <c:pt idx="3414">
                  <c:v>45021.5625</c:v>
                </c:pt>
                <c:pt idx="3415">
                  <c:v>45021.572916666664</c:v>
                </c:pt>
                <c:pt idx="3416">
                  <c:v>45021.583333333336</c:v>
                </c:pt>
                <c:pt idx="3417">
                  <c:v>45021.59375</c:v>
                </c:pt>
                <c:pt idx="3418">
                  <c:v>45021.604166666664</c:v>
                </c:pt>
                <c:pt idx="3419">
                  <c:v>45021.614583333336</c:v>
                </c:pt>
                <c:pt idx="3420">
                  <c:v>45021.625</c:v>
                </c:pt>
                <c:pt idx="3421">
                  <c:v>45021.635416666664</c:v>
                </c:pt>
                <c:pt idx="3422">
                  <c:v>45021.645833333336</c:v>
                </c:pt>
                <c:pt idx="3423">
                  <c:v>45021.65625</c:v>
                </c:pt>
                <c:pt idx="3424">
                  <c:v>45021.666666666664</c:v>
                </c:pt>
                <c:pt idx="3425">
                  <c:v>45021.677083333336</c:v>
                </c:pt>
                <c:pt idx="3426">
                  <c:v>45021.6875</c:v>
                </c:pt>
                <c:pt idx="3427">
                  <c:v>45021.697916666664</c:v>
                </c:pt>
                <c:pt idx="3428">
                  <c:v>45021.708333333336</c:v>
                </c:pt>
                <c:pt idx="3429">
                  <c:v>45021.71875</c:v>
                </c:pt>
                <c:pt idx="3430">
                  <c:v>45021.729166666664</c:v>
                </c:pt>
                <c:pt idx="3431">
                  <c:v>45021.739583333336</c:v>
                </c:pt>
                <c:pt idx="3432">
                  <c:v>45021.75</c:v>
                </c:pt>
                <c:pt idx="3433">
                  <c:v>45021.760416666664</c:v>
                </c:pt>
                <c:pt idx="3434">
                  <c:v>45021.770833333336</c:v>
                </c:pt>
                <c:pt idx="3435">
                  <c:v>45021.78125</c:v>
                </c:pt>
                <c:pt idx="3436">
                  <c:v>45021.791666666664</c:v>
                </c:pt>
                <c:pt idx="3437">
                  <c:v>45021.802083333336</c:v>
                </c:pt>
                <c:pt idx="3438">
                  <c:v>45021.8125</c:v>
                </c:pt>
                <c:pt idx="3439">
                  <c:v>45021.822916666664</c:v>
                </c:pt>
                <c:pt idx="3440">
                  <c:v>45021.833333333336</c:v>
                </c:pt>
                <c:pt idx="3441">
                  <c:v>45021.84375</c:v>
                </c:pt>
                <c:pt idx="3442">
                  <c:v>45021.854166666664</c:v>
                </c:pt>
                <c:pt idx="3443">
                  <c:v>45021.864583333336</c:v>
                </c:pt>
                <c:pt idx="3444">
                  <c:v>45021.875</c:v>
                </c:pt>
                <c:pt idx="3445">
                  <c:v>45021.885416666664</c:v>
                </c:pt>
                <c:pt idx="3446">
                  <c:v>45021.895833333336</c:v>
                </c:pt>
                <c:pt idx="3447">
                  <c:v>45021.90625</c:v>
                </c:pt>
                <c:pt idx="3448">
                  <c:v>45021.916666666664</c:v>
                </c:pt>
                <c:pt idx="3449">
                  <c:v>45021.927083333336</c:v>
                </c:pt>
                <c:pt idx="3450">
                  <c:v>45021.9375</c:v>
                </c:pt>
                <c:pt idx="3451">
                  <c:v>45021.947916666664</c:v>
                </c:pt>
                <c:pt idx="3452">
                  <c:v>45021.958333333336</c:v>
                </c:pt>
                <c:pt idx="3453">
                  <c:v>45021.96875</c:v>
                </c:pt>
                <c:pt idx="3454">
                  <c:v>45021.979166666664</c:v>
                </c:pt>
                <c:pt idx="3455">
                  <c:v>45021.989583333336</c:v>
                </c:pt>
                <c:pt idx="3456">
                  <c:v>45022</c:v>
                </c:pt>
                <c:pt idx="3457">
                  <c:v>45022.010416666664</c:v>
                </c:pt>
                <c:pt idx="3458">
                  <c:v>45022.020833333336</c:v>
                </c:pt>
                <c:pt idx="3459">
                  <c:v>45022.03125</c:v>
                </c:pt>
                <c:pt idx="3460">
                  <c:v>45022.041666666664</c:v>
                </c:pt>
                <c:pt idx="3461">
                  <c:v>45022.052083333336</c:v>
                </c:pt>
                <c:pt idx="3462">
                  <c:v>45022.0625</c:v>
                </c:pt>
                <c:pt idx="3463">
                  <c:v>45022.072916666664</c:v>
                </c:pt>
                <c:pt idx="3464">
                  <c:v>45022.083333333336</c:v>
                </c:pt>
                <c:pt idx="3465">
                  <c:v>45022.09375</c:v>
                </c:pt>
                <c:pt idx="3466">
                  <c:v>45022.104166666664</c:v>
                </c:pt>
                <c:pt idx="3467">
                  <c:v>45022.114583333336</c:v>
                </c:pt>
                <c:pt idx="3468">
                  <c:v>45022.125</c:v>
                </c:pt>
                <c:pt idx="3469">
                  <c:v>45022.135416666664</c:v>
                </c:pt>
                <c:pt idx="3470">
                  <c:v>45022.145833333336</c:v>
                </c:pt>
                <c:pt idx="3471">
                  <c:v>45022.15625</c:v>
                </c:pt>
                <c:pt idx="3472">
                  <c:v>45022.166666666664</c:v>
                </c:pt>
                <c:pt idx="3473">
                  <c:v>45022.177083333336</c:v>
                </c:pt>
                <c:pt idx="3474">
                  <c:v>45022.1875</c:v>
                </c:pt>
                <c:pt idx="3475">
                  <c:v>45022.197916666664</c:v>
                </c:pt>
                <c:pt idx="3476">
                  <c:v>45022.208333333336</c:v>
                </c:pt>
                <c:pt idx="3477">
                  <c:v>45022.21875</c:v>
                </c:pt>
                <c:pt idx="3478">
                  <c:v>45022.229166666664</c:v>
                </c:pt>
                <c:pt idx="3479">
                  <c:v>45022.239583333336</c:v>
                </c:pt>
                <c:pt idx="3480">
                  <c:v>45022.25</c:v>
                </c:pt>
                <c:pt idx="3481">
                  <c:v>45022.260416666664</c:v>
                </c:pt>
                <c:pt idx="3482">
                  <c:v>45022.270833333336</c:v>
                </c:pt>
                <c:pt idx="3483">
                  <c:v>45022.28125</c:v>
                </c:pt>
                <c:pt idx="3484">
                  <c:v>45022.291666666664</c:v>
                </c:pt>
                <c:pt idx="3485">
                  <c:v>45022.302083333336</c:v>
                </c:pt>
                <c:pt idx="3486">
                  <c:v>45022.3125</c:v>
                </c:pt>
                <c:pt idx="3487">
                  <c:v>45022.322916666664</c:v>
                </c:pt>
                <c:pt idx="3488">
                  <c:v>45022.333333333336</c:v>
                </c:pt>
                <c:pt idx="3489">
                  <c:v>45022.34375</c:v>
                </c:pt>
                <c:pt idx="3490">
                  <c:v>45022.354166666664</c:v>
                </c:pt>
                <c:pt idx="3491">
                  <c:v>45022.364583333336</c:v>
                </c:pt>
                <c:pt idx="3492">
                  <c:v>45022.375</c:v>
                </c:pt>
                <c:pt idx="3493">
                  <c:v>45022.385416666664</c:v>
                </c:pt>
                <c:pt idx="3494">
                  <c:v>45022.395833333336</c:v>
                </c:pt>
                <c:pt idx="3495">
                  <c:v>45022.40625</c:v>
                </c:pt>
                <c:pt idx="3496">
                  <c:v>45022.416666666664</c:v>
                </c:pt>
                <c:pt idx="3497">
                  <c:v>45022.427083333336</c:v>
                </c:pt>
                <c:pt idx="3498">
                  <c:v>45022.4375</c:v>
                </c:pt>
                <c:pt idx="3499">
                  <c:v>45022.447916666664</c:v>
                </c:pt>
                <c:pt idx="3500">
                  <c:v>45022.458333333336</c:v>
                </c:pt>
                <c:pt idx="3501">
                  <c:v>45022.46875</c:v>
                </c:pt>
                <c:pt idx="3502">
                  <c:v>45022.479166666664</c:v>
                </c:pt>
                <c:pt idx="3503">
                  <c:v>45022.489583333336</c:v>
                </c:pt>
                <c:pt idx="3504">
                  <c:v>45022.5</c:v>
                </c:pt>
                <c:pt idx="3505">
                  <c:v>45022.510416666664</c:v>
                </c:pt>
                <c:pt idx="3506">
                  <c:v>45022.520833333336</c:v>
                </c:pt>
                <c:pt idx="3507">
                  <c:v>45022.53125</c:v>
                </c:pt>
                <c:pt idx="3508">
                  <c:v>45022.541666666664</c:v>
                </c:pt>
                <c:pt idx="3509">
                  <c:v>45022.552083333336</c:v>
                </c:pt>
                <c:pt idx="3510">
                  <c:v>45022.5625</c:v>
                </c:pt>
                <c:pt idx="3511">
                  <c:v>45022.572916666664</c:v>
                </c:pt>
                <c:pt idx="3512">
                  <c:v>45022.583333333336</c:v>
                </c:pt>
                <c:pt idx="3513">
                  <c:v>45022.59375</c:v>
                </c:pt>
                <c:pt idx="3514">
                  <c:v>45022.604166666664</c:v>
                </c:pt>
                <c:pt idx="3515">
                  <c:v>45022.614583333336</c:v>
                </c:pt>
                <c:pt idx="3516">
                  <c:v>45022.625</c:v>
                </c:pt>
                <c:pt idx="3517">
                  <c:v>45022.635416666664</c:v>
                </c:pt>
                <c:pt idx="3518">
                  <c:v>45022.645833333336</c:v>
                </c:pt>
                <c:pt idx="3519">
                  <c:v>45022.65625</c:v>
                </c:pt>
                <c:pt idx="3520">
                  <c:v>45022.666666666664</c:v>
                </c:pt>
                <c:pt idx="3521">
                  <c:v>45022.677083333336</c:v>
                </c:pt>
                <c:pt idx="3522">
                  <c:v>45022.6875</c:v>
                </c:pt>
                <c:pt idx="3523">
                  <c:v>45022.697916666664</c:v>
                </c:pt>
                <c:pt idx="3524">
                  <c:v>45022.708333333336</c:v>
                </c:pt>
                <c:pt idx="3525">
                  <c:v>45022.71875</c:v>
                </c:pt>
                <c:pt idx="3526">
                  <c:v>45022.729166666664</c:v>
                </c:pt>
                <c:pt idx="3527">
                  <c:v>45022.739583333336</c:v>
                </c:pt>
                <c:pt idx="3528">
                  <c:v>45022.75</c:v>
                </c:pt>
                <c:pt idx="3529">
                  <c:v>45022.760416666664</c:v>
                </c:pt>
                <c:pt idx="3530">
                  <c:v>45022.770833333336</c:v>
                </c:pt>
                <c:pt idx="3531">
                  <c:v>45022.78125</c:v>
                </c:pt>
                <c:pt idx="3532">
                  <c:v>45022.791666666664</c:v>
                </c:pt>
                <c:pt idx="3533">
                  <c:v>45022.802083333336</c:v>
                </c:pt>
                <c:pt idx="3534">
                  <c:v>45022.8125</c:v>
                </c:pt>
                <c:pt idx="3535">
                  <c:v>45022.822916666664</c:v>
                </c:pt>
                <c:pt idx="3536">
                  <c:v>45022.833333333336</c:v>
                </c:pt>
                <c:pt idx="3537">
                  <c:v>45022.84375</c:v>
                </c:pt>
                <c:pt idx="3538">
                  <c:v>45022.854166666664</c:v>
                </c:pt>
                <c:pt idx="3539">
                  <c:v>45022.864583333336</c:v>
                </c:pt>
                <c:pt idx="3540">
                  <c:v>45022.875</c:v>
                </c:pt>
                <c:pt idx="3541">
                  <c:v>45022.885416666664</c:v>
                </c:pt>
                <c:pt idx="3542">
                  <c:v>45022.895833333336</c:v>
                </c:pt>
                <c:pt idx="3543">
                  <c:v>45022.90625</c:v>
                </c:pt>
                <c:pt idx="3544">
                  <c:v>45022.916666666664</c:v>
                </c:pt>
                <c:pt idx="3545">
                  <c:v>45022.927083333336</c:v>
                </c:pt>
                <c:pt idx="3546">
                  <c:v>45022.9375</c:v>
                </c:pt>
                <c:pt idx="3547">
                  <c:v>45022.947916666664</c:v>
                </c:pt>
                <c:pt idx="3548">
                  <c:v>45022.958333333336</c:v>
                </c:pt>
                <c:pt idx="3549">
                  <c:v>45022.96875</c:v>
                </c:pt>
                <c:pt idx="3550">
                  <c:v>45022.979166666664</c:v>
                </c:pt>
                <c:pt idx="3551">
                  <c:v>45022.989583333336</c:v>
                </c:pt>
                <c:pt idx="3552">
                  <c:v>45023</c:v>
                </c:pt>
                <c:pt idx="3553">
                  <c:v>45023.010416666664</c:v>
                </c:pt>
                <c:pt idx="3554">
                  <c:v>45023.020833333336</c:v>
                </c:pt>
                <c:pt idx="3555">
                  <c:v>45023.03125</c:v>
                </c:pt>
                <c:pt idx="3556">
                  <c:v>45023.041666666664</c:v>
                </c:pt>
                <c:pt idx="3557">
                  <c:v>45023.052083333336</c:v>
                </c:pt>
                <c:pt idx="3558">
                  <c:v>45023.0625</c:v>
                </c:pt>
                <c:pt idx="3559">
                  <c:v>45023.072916666664</c:v>
                </c:pt>
                <c:pt idx="3560">
                  <c:v>45023.083333333336</c:v>
                </c:pt>
                <c:pt idx="3561">
                  <c:v>45023.09375</c:v>
                </c:pt>
                <c:pt idx="3562">
                  <c:v>45023.104166666664</c:v>
                </c:pt>
                <c:pt idx="3563">
                  <c:v>45023.114583333336</c:v>
                </c:pt>
                <c:pt idx="3564">
                  <c:v>45023.125</c:v>
                </c:pt>
                <c:pt idx="3565">
                  <c:v>45023.135416666664</c:v>
                </c:pt>
                <c:pt idx="3566">
                  <c:v>45023.145833333336</c:v>
                </c:pt>
                <c:pt idx="3567">
                  <c:v>45023.15625</c:v>
                </c:pt>
                <c:pt idx="3568">
                  <c:v>45023.166666666664</c:v>
                </c:pt>
                <c:pt idx="3569">
                  <c:v>45023.177083333336</c:v>
                </c:pt>
                <c:pt idx="3570">
                  <c:v>45023.1875</c:v>
                </c:pt>
                <c:pt idx="3571">
                  <c:v>45023.197916666664</c:v>
                </c:pt>
                <c:pt idx="3572">
                  <c:v>45023.208333333336</c:v>
                </c:pt>
                <c:pt idx="3573">
                  <c:v>45023.21875</c:v>
                </c:pt>
                <c:pt idx="3574">
                  <c:v>45023.229166666664</c:v>
                </c:pt>
                <c:pt idx="3575">
                  <c:v>45023.239583333336</c:v>
                </c:pt>
                <c:pt idx="3576">
                  <c:v>45023.25</c:v>
                </c:pt>
                <c:pt idx="3577">
                  <c:v>45023.260416666664</c:v>
                </c:pt>
                <c:pt idx="3578">
                  <c:v>45023.270833333336</c:v>
                </c:pt>
                <c:pt idx="3579">
                  <c:v>45023.28125</c:v>
                </c:pt>
                <c:pt idx="3580">
                  <c:v>45023.291666666664</c:v>
                </c:pt>
                <c:pt idx="3581">
                  <c:v>45023.302083333336</c:v>
                </c:pt>
                <c:pt idx="3582">
                  <c:v>45023.3125</c:v>
                </c:pt>
                <c:pt idx="3583">
                  <c:v>45023.322916666664</c:v>
                </c:pt>
                <c:pt idx="3584">
                  <c:v>45023.333333333336</c:v>
                </c:pt>
                <c:pt idx="3585">
                  <c:v>45023.34375</c:v>
                </c:pt>
                <c:pt idx="3586">
                  <c:v>45023.354166666664</c:v>
                </c:pt>
                <c:pt idx="3587">
                  <c:v>45023.364583333336</c:v>
                </c:pt>
                <c:pt idx="3588">
                  <c:v>45023.375</c:v>
                </c:pt>
                <c:pt idx="3589">
                  <c:v>45023.385416666664</c:v>
                </c:pt>
                <c:pt idx="3590">
                  <c:v>45023.395833333336</c:v>
                </c:pt>
                <c:pt idx="3591">
                  <c:v>45023.40625</c:v>
                </c:pt>
                <c:pt idx="3592">
                  <c:v>45023.416666666664</c:v>
                </c:pt>
                <c:pt idx="3593">
                  <c:v>45023.427083333336</c:v>
                </c:pt>
                <c:pt idx="3594">
                  <c:v>45023.4375</c:v>
                </c:pt>
                <c:pt idx="3595">
                  <c:v>45023.447916666664</c:v>
                </c:pt>
                <c:pt idx="3596">
                  <c:v>45023.458333333336</c:v>
                </c:pt>
                <c:pt idx="3597">
                  <c:v>45023.46875</c:v>
                </c:pt>
                <c:pt idx="3598">
                  <c:v>45023.479166666664</c:v>
                </c:pt>
                <c:pt idx="3599">
                  <c:v>45023.489583333336</c:v>
                </c:pt>
                <c:pt idx="3600">
                  <c:v>45023.5</c:v>
                </c:pt>
                <c:pt idx="3601">
                  <c:v>45023.510416666664</c:v>
                </c:pt>
                <c:pt idx="3602">
                  <c:v>45023.520833333336</c:v>
                </c:pt>
                <c:pt idx="3603">
                  <c:v>45023.53125</c:v>
                </c:pt>
                <c:pt idx="3604">
                  <c:v>45023.541666666664</c:v>
                </c:pt>
                <c:pt idx="3605">
                  <c:v>45023.552083333336</c:v>
                </c:pt>
                <c:pt idx="3606">
                  <c:v>45023.5625</c:v>
                </c:pt>
                <c:pt idx="3607">
                  <c:v>45023.572916666664</c:v>
                </c:pt>
                <c:pt idx="3608">
                  <c:v>45023.583333333336</c:v>
                </c:pt>
                <c:pt idx="3609">
                  <c:v>45023.59375</c:v>
                </c:pt>
                <c:pt idx="3610">
                  <c:v>45023.604166666664</c:v>
                </c:pt>
                <c:pt idx="3611">
                  <c:v>45023.614583333336</c:v>
                </c:pt>
                <c:pt idx="3612">
                  <c:v>45023.625</c:v>
                </c:pt>
                <c:pt idx="3613">
                  <c:v>45023.635416666664</c:v>
                </c:pt>
                <c:pt idx="3614">
                  <c:v>45023.645833333336</c:v>
                </c:pt>
                <c:pt idx="3615">
                  <c:v>45023.65625</c:v>
                </c:pt>
                <c:pt idx="3616">
                  <c:v>45023.666666666664</c:v>
                </c:pt>
                <c:pt idx="3617">
                  <c:v>45023.677083333336</c:v>
                </c:pt>
                <c:pt idx="3618">
                  <c:v>45023.6875</c:v>
                </c:pt>
                <c:pt idx="3619">
                  <c:v>45023.697916666664</c:v>
                </c:pt>
                <c:pt idx="3620">
                  <c:v>45023.708333333336</c:v>
                </c:pt>
                <c:pt idx="3621">
                  <c:v>45023.71875</c:v>
                </c:pt>
                <c:pt idx="3622">
                  <c:v>45023.729166666664</c:v>
                </c:pt>
                <c:pt idx="3623">
                  <c:v>45023.739583333336</c:v>
                </c:pt>
                <c:pt idx="3624">
                  <c:v>45023.75</c:v>
                </c:pt>
                <c:pt idx="3625">
                  <c:v>45023.760416666664</c:v>
                </c:pt>
                <c:pt idx="3626">
                  <c:v>45023.770833333336</c:v>
                </c:pt>
                <c:pt idx="3627">
                  <c:v>45023.78125</c:v>
                </c:pt>
                <c:pt idx="3628">
                  <c:v>45023.791666666664</c:v>
                </c:pt>
                <c:pt idx="3629">
                  <c:v>45023.802083333336</c:v>
                </c:pt>
                <c:pt idx="3630">
                  <c:v>45023.8125</c:v>
                </c:pt>
                <c:pt idx="3631">
                  <c:v>45023.822916666664</c:v>
                </c:pt>
                <c:pt idx="3632">
                  <c:v>45023.833333333336</c:v>
                </c:pt>
                <c:pt idx="3633">
                  <c:v>45023.84375</c:v>
                </c:pt>
                <c:pt idx="3634">
                  <c:v>45023.854166666664</c:v>
                </c:pt>
                <c:pt idx="3635">
                  <c:v>45023.864583333336</c:v>
                </c:pt>
                <c:pt idx="3636">
                  <c:v>45023.875</c:v>
                </c:pt>
                <c:pt idx="3637">
                  <c:v>45023.885416666664</c:v>
                </c:pt>
                <c:pt idx="3638">
                  <c:v>45023.895833333336</c:v>
                </c:pt>
                <c:pt idx="3639">
                  <c:v>45023.90625</c:v>
                </c:pt>
                <c:pt idx="3640">
                  <c:v>45023.916666666664</c:v>
                </c:pt>
                <c:pt idx="3641">
                  <c:v>45023.927083333336</c:v>
                </c:pt>
                <c:pt idx="3642">
                  <c:v>45023.9375</c:v>
                </c:pt>
                <c:pt idx="3643">
                  <c:v>45023.947916666664</c:v>
                </c:pt>
                <c:pt idx="3644">
                  <c:v>45023.958333333336</c:v>
                </c:pt>
                <c:pt idx="3645">
                  <c:v>45023.96875</c:v>
                </c:pt>
                <c:pt idx="3646">
                  <c:v>45023.979166666664</c:v>
                </c:pt>
                <c:pt idx="3647">
                  <c:v>45023.989583333336</c:v>
                </c:pt>
                <c:pt idx="3648">
                  <c:v>45024</c:v>
                </c:pt>
                <c:pt idx="3649">
                  <c:v>45024.010416666664</c:v>
                </c:pt>
                <c:pt idx="3650">
                  <c:v>45024.020833333336</c:v>
                </c:pt>
                <c:pt idx="3651">
                  <c:v>45024.03125</c:v>
                </c:pt>
                <c:pt idx="3652">
                  <c:v>45024.041666666664</c:v>
                </c:pt>
                <c:pt idx="3653">
                  <c:v>45024.052083333336</c:v>
                </c:pt>
                <c:pt idx="3654">
                  <c:v>45024.0625</c:v>
                </c:pt>
                <c:pt idx="3655">
                  <c:v>45024.072916666664</c:v>
                </c:pt>
                <c:pt idx="3656">
                  <c:v>45024.083333333336</c:v>
                </c:pt>
                <c:pt idx="3657">
                  <c:v>45024.09375</c:v>
                </c:pt>
                <c:pt idx="3658">
                  <c:v>45024.104166666664</c:v>
                </c:pt>
                <c:pt idx="3659">
                  <c:v>45024.114583333336</c:v>
                </c:pt>
                <c:pt idx="3660">
                  <c:v>45024.125</c:v>
                </c:pt>
                <c:pt idx="3661">
                  <c:v>45024.135416666664</c:v>
                </c:pt>
                <c:pt idx="3662">
                  <c:v>45024.145833333336</c:v>
                </c:pt>
                <c:pt idx="3663">
                  <c:v>45024.15625</c:v>
                </c:pt>
                <c:pt idx="3664">
                  <c:v>45024.166666666664</c:v>
                </c:pt>
                <c:pt idx="3665">
                  <c:v>45024.177083333336</c:v>
                </c:pt>
                <c:pt idx="3666">
                  <c:v>45024.1875</c:v>
                </c:pt>
                <c:pt idx="3667">
                  <c:v>45024.197916666664</c:v>
                </c:pt>
                <c:pt idx="3668">
                  <c:v>45024.208333333336</c:v>
                </c:pt>
                <c:pt idx="3669">
                  <c:v>45024.21875</c:v>
                </c:pt>
                <c:pt idx="3670">
                  <c:v>45024.229166666664</c:v>
                </c:pt>
                <c:pt idx="3671">
                  <c:v>45024.239583333336</c:v>
                </c:pt>
                <c:pt idx="3672">
                  <c:v>45024.25</c:v>
                </c:pt>
                <c:pt idx="3673">
                  <c:v>45024.260416666664</c:v>
                </c:pt>
                <c:pt idx="3674">
                  <c:v>45024.270833333336</c:v>
                </c:pt>
                <c:pt idx="3675">
                  <c:v>45024.28125</c:v>
                </c:pt>
                <c:pt idx="3676">
                  <c:v>45024.291666666664</c:v>
                </c:pt>
                <c:pt idx="3677">
                  <c:v>45024.302083333336</c:v>
                </c:pt>
                <c:pt idx="3678">
                  <c:v>45024.3125</c:v>
                </c:pt>
                <c:pt idx="3679">
                  <c:v>45024.322916666664</c:v>
                </c:pt>
                <c:pt idx="3680">
                  <c:v>45024.333333333336</c:v>
                </c:pt>
                <c:pt idx="3681">
                  <c:v>45024.34375</c:v>
                </c:pt>
                <c:pt idx="3682">
                  <c:v>45024.354166666664</c:v>
                </c:pt>
                <c:pt idx="3683">
                  <c:v>45024.364583333336</c:v>
                </c:pt>
                <c:pt idx="3684">
                  <c:v>45024.375</c:v>
                </c:pt>
                <c:pt idx="3685">
                  <c:v>45024.385416666664</c:v>
                </c:pt>
                <c:pt idx="3686">
                  <c:v>45024.395833333336</c:v>
                </c:pt>
                <c:pt idx="3687">
                  <c:v>45024.40625</c:v>
                </c:pt>
                <c:pt idx="3688">
                  <c:v>45024.416666666664</c:v>
                </c:pt>
                <c:pt idx="3689">
                  <c:v>45024.427083333336</c:v>
                </c:pt>
                <c:pt idx="3690">
                  <c:v>45024.4375</c:v>
                </c:pt>
                <c:pt idx="3691">
                  <c:v>45024.447916666664</c:v>
                </c:pt>
                <c:pt idx="3692">
                  <c:v>45024.458333333336</c:v>
                </c:pt>
                <c:pt idx="3693">
                  <c:v>45024.46875</c:v>
                </c:pt>
                <c:pt idx="3694">
                  <c:v>45024.479166666664</c:v>
                </c:pt>
                <c:pt idx="3695">
                  <c:v>45024.489583333336</c:v>
                </c:pt>
                <c:pt idx="3696">
                  <c:v>45024.5</c:v>
                </c:pt>
                <c:pt idx="3697">
                  <c:v>45024.510416666664</c:v>
                </c:pt>
                <c:pt idx="3698">
                  <c:v>45024.520833333336</c:v>
                </c:pt>
                <c:pt idx="3699">
                  <c:v>45024.53125</c:v>
                </c:pt>
                <c:pt idx="3700">
                  <c:v>45024.541666666664</c:v>
                </c:pt>
                <c:pt idx="3701">
                  <c:v>45024.552083333336</c:v>
                </c:pt>
                <c:pt idx="3702">
                  <c:v>45024.5625</c:v>
                </c:pt>
                <c:pt idx="3703">
                  <c:v>45024.572916666664</c:v>
                </c:pt>
                <c:pt idx="3704">
                  <c:v>45024.583333333336</c:v>
                </c:pt>
                <c:pt idx="3705">
                  <c:v>45024.59375</c:v>
                </c:pt>
                <c:pt idx="3706">
                  <c:v>45024.604166666664</c:v>
                </c:pt>
                <c:pt idx="3707">
                  <c:v>45024.614583333336</c:v>
                </c:pt>
                <c:pt idx="3708">
                  <c:v>45024.625</c:v>
                </c:pt>
                <c:pt idx="3709">
                  <c:v>45024.635416666664</c:v>
                </c:pt>
                <c:pt idx="3710">
                  <c:v>45024.645833333336</c:v>
                </c:pt>
                <c:pt idx="3711">
                  <c:v>45024.65625</c:v>
                </c:pt>
                <c:pt idx="3712">
                  <c:v>45024.666666666664</c:v>
                </c:pt>
                <c:pt idx="3713">
                  <c:v>45024.677083333336</c:v>
                </c:pt>
                <c:pt idx="3714">
                  <c:v>45024.6875</c:v>
                </c:pt>
                <c:pt idx="3715">
                  <c:v>45024.697916666664</c:v>
                </c:pt>
                <c:pt idx="3716">
                  <c:v>45024.708333333336</c:v>
                </c:pt>
                <c:pt idx="3717">
                  <c:v>45024.71875</c:v>
                </c:pt>
                <c:pt idx="3718">
                  <c:v>45024.729166666664</c:v>
                </c:pt>
                <c:pt idx="3719">
                  <c:v>45024.739583333336</c:v>
                </c:pt>
                <c:pt idx="3720">
                  <c:v>45024.75</c:v>
                </c:pt>
                <c:pt idx="3721">
                  <c:v>45024.760416666664</c:v>
                </c:pt>
                <c:pt idx="3722">
                  <c:v>45024.770833333336</c:v>
                </c:pt>
                <c:pt idx="3723">
                  <c:v>45024.78125</c:v>
                </c:pt>
                <c:pt idx="3724">
                  <c:v>45024.791666666664</c:v>
                </c:pt>
                <c:pt idx="3725">
                  <c:v>45024.802083333336</c:v>
                </c:pt>
                <c:pt idx="3726">
                  <c:v>45024.8125</c:v>
                </c:pt>
                <c:pt idx="3727">
                  <c:v>45024.822916666664</c:v>
                </c:pt>
                <c:pt idx="3728">
                  <c:v>45024.833333333336</c:v>
                </c:pt>
                <c:pt idx="3729">
                  <c:v>45024.84375</c:v>
                </c:pt>
                <c:pt idx="3730">
                  <c:v>45024.854166666664</c:v>
                </c:pt>
                <c:pt idx="3731">
                  <c:v>45024.864583333336</c:v>
                </c:pt>
                <c:pt idx="3732">
                  <c:v>45024.875</c:v>
                </c:pt>
                <c:pt idx="3733">
                  <c:v>45024.885416666664</c:v>
                </c:pt>
                <c:pt idx="3734">
                  <c:v>45024.895833333336</c:v>
                </c:pt>
                <c:pt idx="3735">
                  <c:v>45024.90625</c:v>
                </c:pt>
                <c:pt idx="3736">
                  <c:v>45024.916666666664</c:v>
                </c:pt>
                <c:pt idx="3737">
                  <c:v>45024.927083333336</c:v>
                </c:pt>
                <c:pt idx="3738">
                  <c:v>45024.9375</c:v>
                </c:pt>
                <c:pt idx="3739">
                  <c:v>45024.947916666664</c:v>
                </c:pt>
                <c:pt idx="3740">
                  <c:v>45024.958333333336</c:v>
                </c:pt>
                <c:pt idx="3741">
                  <c:v>45024.96875</c:v>
                </c:pt>
                <c:pt idx="3742">
                  <c:v>45024.979166666664</c:v>
                </c:pt>
                <c:pt idx="3743">
                  <c:v>45024.989583333336</c:v>
                </c:pt>
                <c:pt idx="3744">
                  <c:v>45025</c:v>
                </c:pt>
                <c:pt idx="3745">
                  <c:v>45025.010416666664</c:v>
                </c:pt>
                <c:pt idx="3746">
                  <c:v>45025.020833333336</c:v>
                </c:pt>
                <c:pt idx="3747">
                  <c:v>45025.03125</c:v>
                </c:pt>
                <c:pt idx="3748">
                  <c:v>45025.041666666664</c:v>
                </c:pt>
                <c:pt idx="3749">
                  <c:v>45025.052083333336</c:v>
                </c:pt>
                <c:pt idx="3750">
                  <c:v>45025.0625</c:v>
                </c:pt>
                <c:pt idx="3751">
                  <c:v>45025.072916666664</c:v>
                </c:pt>
                <c:pt idx="3752">
                  <c:v>45025.083333333336</c:v>
                </c:pt>
                <c:pt idx="3753">
                  <c:v>45025.09375</c:v>
                </c:pt>
                <c:pt idx="3754">
                  <c:v>45025.104166666664</c:v>
                </c:pt>
                <c:pt idx="3755">
                  <c:v>45025.114583333336</c:v>
                </c:pt>
                <c:pt idx="3756">
                  <c:v>45025.125</c:v>
                </c:pt>
                <c:pt idx="3757">
                  <c:v>45025.135416666664</c:v>
                </c:pt>
                <c:pt idx="3758">
                  <c:v>45025.145833333336</c:v>
                </c:pt>
                <c:pt idx="3759">
                  <c:v>45025.15625</c:v>
                </c:pt>
                <c:pt idx="3760">
                  <c:v>45025.166666666664</c:v>
                </c:pt>
                <c:pt idx="3761">
                  <c:v>45025.177083333336</c:v>
                </c:pt>
                <c:pt idx="3762">
                  <c:v>45025.1875</c:v>
                </c:pt>
                <c:pt idx="3763">
                  <c:v>45025.197916666664</c:v>
                </c:pt>
                <c:pt idx="3764">
                  <c:v>45025.208333333336</c:v>
                </c:pt>
                <c:pt idx="3765">
                  <c:v>45025.21875</c:v>
                </c:pt>
                <c:pt idx="3766">
                  <c:v>45025.229166666664</c:v>
                </c:pt>
                <c:pt idx="3767">
                  <c:v>45025.239583333336</c:v>
                </c:pt>
                <c:pt idx="3768">
                  <c:v>45025.25</c:v>
                </c:pt>
                <c:pt idx="3769">
                  <c:v>45025.260416666664</c:v>
                </c:pt>
                <c:pt idx="3770">
                  <c:v>45025.270833333336</c:v>
                </c:pt>
                <c:pt idx="3771">
                  <c:v>45025.28125</c:v>
                </c:pt>
                <c:pt idx="3772">
                  <c:v>45025.291666666664</c:v>
                </c:pt>
                <c:pt idx="3773">
                  <c:v>45025.302083333336</c:v>
                </c:pt>
                <c:pt idx="3774">
                  <c:v>45025.3125</c:v>
                </c:pt>
                <c:pt idx="3775">
                  <c:v>45025.322916666664</c:v>
                </c:pt>
                <c:pt idx="3776">
                  <c:v>45025.333333333336</c:v>
                </c:pt>
                <c:pt idx="3777">
                  <c:v>45025.34375</c:v>
                </c:pt>
                <c:pt idx="3778">
                  <c:v>45025.354166666664</c:v>
                </c:pt>
                <c:pt idx="3779">
                  <c:v>45025.364583333336</c:v>
                </c:pt>
                <c:pt idx="3780">
                  <c:v>45025.375</c:v>
                </c:pt>
                <c:pt idx="3781">
                  <c:v>45025.385416666664</c:v>
                </c:pt>
                <c:pt idx="3782">
                  <c:v>45025.395833333336</c:v>
                </c:pt>
                <c:pt idx="3783">
                  <c:v>45025.40625</c:v>
                </c:pt>
                <c:pt idx="3784">
                  <c:v>45025.416666666664</c:v>
                </c:pt>
                <c:pt idx="3785">
                  <c:v>45025.427083333336</c:v>
                </c:pt>
                <c:pt idx="3786">
                  <c:v>45025.4375</c:v>
                </c:pt>
                <c:pt idx="3787">
                  <c:v>45025.447916666664</c:v>
                </c:pt>
                <c:pt idx="3788">
                  <c:v>45025.458333333336</c:v>
                </c:pt>
                <c:pt idx="3789">
                  <c:v>45025.46875</c:v>
                </c:pt>
                <c:pt idx="3790">
                  <c:v>45025.479166666664</c:v>
                </c:pt>
                <c:pt idx="3791">
                  <c:v>45025.489583333336</c:v>
                </c:pt>
                <c:pt idx="3792">
                  <c:v>45025.5</c:v>
                </c:pt>
                <c:pt idx="3793">
                  <c:v>45025.510416666664</c:v>
                </c:pt>
                <c:pt idx="3794">
                  <c:v>45025.520833333336</c:v>
                </c:pt>
                <c:pt idx="3795">
                  <c:v>45025.53125</c:v>
                </c:pt>
                <c:pt idx="3796">
                  <c:v>45025.541666666664</c:v>
                </c:pt>
                <c:pt idx="3797">
                  <c:v>45025.552083333336</c:v>
                </c:pt>
                <c:pt idx="3798">
                  <c:v>45025.5625</c:v>
                </c:pt>
                <c:pt idx="3799">
                  <c:v>45025.572916666664</c:v>
                </c:pt>
                <c:pt idx="3800">
                  <c:v>45025.583333333336</c:v>
                </c:pt>
                <c:pt idx="3801">
                  <c:v>45025.59375</c:v>
                </c:pt>
                <c:pt idx="3802">
                  <c:v>45025.604166666664</c:v>
                </c:pt>
                <c:pt idx="3803">
                  <c:v>45025.614583333336</c:v>
                </c:pt>
                <c:pt idx="3804">
                  <c:v>45025.625</c:v>
                </c:pt>
                <c:pt idx="3805">
                  <c:v>45025.635416666664</c:v>
                </c:pt>
                <c:pt idx="3806">
                  <c:v>45025.645833333336</c:v>
                </c:pt>
                <c:pt idx="3807">
                  <c:v>45025.65625</c:v>
                </c:pt>
                <c:pt idx="3808">
                  <c:v>45025.666666666664</c:v>
                </c:pt>
                <c:pt idx="3809">
                  <c:v>45025.677083333336</c:v>
                </c:pt>
                <c:pt idx="3810">
                  <c:v>45025.6875</c:v>
                </c:pt>
                <c:pt idx="3811">
                  <c:v>45025.697916666664</c:v>
                </c:pt>
                <c:pt idx="3812">
                  <c:v>45025.708333333336</c:v>
                </c:pt>
                <c:pt idx="3813">
                  <c:v>45025.71875</c:v>
                </c:pt>
                <c:pt idx="3814">
                  <c:v>45025.729166666664</c:v>
                </c:pt>
                <c:pt idx="3815">
                  <c:v>45025.739583333336</c:v>
                </c:pt>
                <c:pt idx="3816">
                  <c:v>45025.75</c:v>
                </c:pt>
                <c:pt idx="3817">
                  <c:v>45025.760416666664</c:v>
                </c:pt>
                <c:pt idx="3818">
                  <c:v>45025.770833333336</c:v>
                </c:pt>
                <c:pt idx="3819">
                  <c:v>45025.78125</c:v>
                </c:pt>
                <c:pt idx="3820">
                  <c:v>45025.791666666664</c:v>
                </c:pt>
                <c:pt idx="3821">
                  <c:v>45025.802083333336</c:v>
                </c:pt>
                <c:pt idx="3822">
                  <c:v>45025.8125</c:v>
                </c:pt>
                <c:pt idx="3823">
                  <c:v>45025.822916666664</c:v>
                </c:pt>
                <c:pt idx="3824">
                  <c:v>45025.833333333336</c:v>
                </c:pt>
                <c:pt idx="3825">
                  <c:v>45025.84375</c:v>
                </c:pt>
                <c:pt idx="3826">
                  <c:v>45025.854166666664</c:v>
                </c:pt>
                <c:pt idx="3827">
                  <c:v>45025.864583333336</c:v>
                </c:pt>
                <c:pt idx="3828">
                  <c:v>45025.875</c:v>
                </c:pt>
                <c:pt idx="3829">
                  <c:v>45025.885416666664</c:v>
                </c:pt>
                <c:pt idx="3830">
                  <c:v>45025.895833333336</c:v>
                </c:pt>
                <c:pt idx="3831">
                  <c:v>45025.90625</c:v>
                </c:pt>
                <c:pt idx="3832">
                  <c:v>45025.916666666664</c:v>
                </c:pt>
                <c:pt idx="3833">
                  <c:v>45025.927083333336</c:v>
                </c:pt>
                <c:pt idx="3834">
                  <c:v>45025.9375</c:v>
                </c:pt>
                <c:pt idx="3835">
                  <c:v>45025.947916666664</c:v>
                </c:pt>
                <c:pt idx="3836">
                  <c:v>45025.958333333336</c:v>
                </c:pt>
                <c:pt idx="3837">
                  <c:v>45025.96875</c:v>
                </c:pt>
                <c:pt idx="3838">
                  <c:v>45025.979166666664</c:v>
                </c:pt>
                <c:pt idx="3839">
                  <c:v>45025.989583333336</c:v>
                </c:pt>
                <c:pt idx="3840">
                  <c:v>45026</c:v>
                </c:pt>
                <c:pt idx="3841">
                  <c:v>45026.010416666664</c:v>
                </c:pt>
                <c:pt idx="3842">
                  <c:v>45026.020833333336</c:v>
                </c:pt>
                <c:pt idx="3843">
                  <c:v>45026.03125</c:v>
                </c:pt>
                <c:pt idx="3844">
                  <c:v>45026.041666666664</c:v>
                </c:pt>
                <c:pt idx="3845">
                  <c:v>45026.052083333336</c:v>
                </c:pt>
                <c:pt idx="3846">
                  <c:v>45026.0625</c:v>
                </c:pt>
                <c:pt idx="3847">
                  <c:v>45026.072916666664</c:v>
                </c:pt>
                <c:pt idx="3848">
                  <c:v>45026.083333333336</c:v>
                </c:pt>
                <c:pt idx="3849">
                  <c:v>45026.09375</c:v>
                </c:pt>
                <c:pt idx="3850">
                  <c:v>45026.104166666664</c:v>
                </c:pt>
                <c:pt idx="3851">
                  <c:v>45026.114583333336</c:v>
                </c:pt>
                <c:pt idx="3852">
                  <c:v>45026.125</c:v>
                </c:pt>
                <c:pt idx="3853">
                  <c:v>45026.135416666664</c:v>
                </c:pt>
                <c:pt idx="3854">
                  <c:v>45026.145833333336</c:v>
                </c:pt>
                <c:pt idx="3855">
                  <c:v>45026.15625</c:v>
                </c:pt>
                <c:pt idx="3856">
                  <c:v>45026.166666666664</c:v>
                </c:pt>
                <c:pt idx="3857">
                  <c:v>45026.177083333336</c:v>
                </c:pt>
                <c:pt idx="3858">
                  <c:v>45026.1875</c:v>
                </c:pt>
                <c:pt idx="3859">
                  <c:v>45026.197916666664</c:v>
                </c:pt>
                <c:pt idx="3860">
                  <c:v>45026.208333333336</c:v>
                </c:pt>
                <c:pt idx="3861">
                  <c:v>45026.21875</c:v>
                </c:pt>
                <c:pt idx="3862">
                  <c:v>45026.229166666664</c:v>
                </c:pt>
                <c:pt idx="3863">
                  <c:v>45026.239583333336</c:v>
                </c:pt>
                <c:pt idx="3864">
                  <c:v>45026.25</c:v>
                </c:pt>
                <c:pt idx="3865">
                  <c:v>45026.260416666664</c:v>
                </c:pt>
                <c:pt idx="3866">
                  <c:v>45026.270833333336</c:v>
                </c:pt>
                <c:pt idx="3867">
                  <c:v>45026.28125</c:v>
                </c:pt>
                <c:pt idx="3868">
                  <c:v>45026.291666666664</c:v>
                </c:pt>
                <c:pt idx="3869">
                  <c:v>45026.302083333336</c:v>
                </c:pt>
                <c:pt idx="3870">
                  <c:v>45026.3125</c:v>
                </c:pt>
                <c:pt idx="3871">
                  <c:v>45026.322916666664</c:v>
                </c:pt>
                <c:pt idx="3872">
                  <c:v>45026.333333333336</c:v>
                </c:pt>
                <c:pt idx="3873">
                  <c:v>45026.34375</c:v>
                </c:pt>
                <c:pt idx="3874">
                  <c:v>45026.354166666664</c:v>
                </c:pt>
                <c:pt idx="3875">
                  <c:v>45026.364583333336</c:v>
                </c:pt>
                <c:pt idx="3876">
                  <c:v>45026.375</c:v>
                </c:pt>
                <c:pt idx="3877">
                  <c:v>45026.385416666664</c:v>
                </c:pt>
                <c:pt idx="3878">
                  <c:v>45026.395833333336</c:v>
                </c:pt>
                <c:pt idx="3879">
                  <c:v>45026.40625</c:v>
                </c:pt>
                <c:pt idx="3880">
                  <c:v>45026.416666666664</c:v>
                </c:pt>
                <c:pt idx="3881">
                  <c:v>45026.427083333336</c:v>
                </c:pt>
                <c:pt idx="3882">
                  <c:v>45026.4375</c:v>
                </c:pt>
                <c:pt idx="3883">
                  <c:v>45026.447916666664</c:v>
                </c:pt>
                <c:pt idx="3884">
                  <c:v>45026.458333333336</c:v>
                </c:pt>
                <c:pt idx="3885">
                  <c:v>45026.46875</c:v>
                </c:pt>
                <c:pt idx="3886">
                  <c:v>45026.479166666664</c:v>
                </c:pt>
                <c:pt idx="3887">
                  <c:v>45026.489583333336</c:v>
                </c:pt>
                <c:pt idx="3888">
                  <c:v>45026.5</c:v>
                </c:pt>
                <c:pt idx="3889">
                  <c:v>45026.510416666664</c:v>
                </c:pt>
                <c:pt idx="3890">
                  <c:v>45026.520833333336</c:v>
                </c:pt>
                <c:pt idx="3891">
                  <c:v>45026.53125</c:v>
                </c:pt>
                <c:pt idx="3892">
                  <c:v>45026.541666666664</c:v>
                </c:pt>
                <c:pt idx="3893">
                  <c:v>45026.552083333336</c:v>
                </c:pt>
                <c:pt idx="3894">
                  <c:v>45026.5625</c:v>
                </c:pt>
                <c:pt idx="3895">
                  <c:v>45026.572916666664</c:v>
                </c:pt>
                <c:pt idx="3896">
                  <c:v>45026.583333333336</c:v>
                </c:pt>
                <c:pt idx="3897">
                  <c:v>45026.59375</c:v>
                </c:pt>
                <c:pt idx="3898">
                  <c:v>45026.604166666664</c:v>
                </c:pt>
                <c:pt idx="3899">
                  <c:v>45026.614583333336</c:v>
                </c:pt>
                <c:pt idx="3900">
                  <c:v>45026.625</c:v>
                </c:pt>
                <c:pt idx="3901">
                  <c:v>45026.635416666664</c:v>
                </c:pt>
                <c:pt idx="3902">
                  <c:v>45026.645833333336</c:v>
                </c:pt>
                <c:pt idx="3903">
                  <c:v>45026.65625</c:v>
                </c:pt>
                <c:pt idx="3904">
                  <c:v>45026.666666666664</c:v>
                </c:pt>
                <c:pt idx="3905">
                  <c:v>45026.677083333336</c:v>
                </c:pt>
                <c:pt idx="3906">
                  <c:v>45026.6875</c:v>
                </c:pt>
                <c:pt idx="3907">
                  <c:v>45026.697916666664</c:v>
                </c:pt>
                <c:pt idx="3908">
                  <c:v>45026.708333333336</c:v>
                </c:pt>
                <c:pt idx="3909">
                  <c:v>45026.71875</c:v>
                </c:pt>
                <c:pt idx="3910">
                  <c:v>45026.729166666664</c:v>
                </c:pt>
                <c:pt idx="3911">
                  <c:v>45026.739583333336</c:v>
                </c:pt>
                <c:pt idx="3912">
                  <c:v>45026.75</c:v>
                </c:pt>
                <c:pt idx="3913">
                  <c:v>45026.760416666664</c:v>
                </c:pt>
                <c:pt idx="3914">
                  <c:v>45026.770833333336</c:v>
                </c:pt>
                <c:pt idx="3915">
                  <c:v>45026.78125</c:v>
                </c:pt>
                <c:pt idx="3916">
                  <c:v>45026.791666666664</c:v>
                </c:pt>
                <c:pt idx="3917">
                  <c:v>45026.802083333336</c:v>
                </c:pt>
                <c:pt idx="3918">
                  <c:v>45026.8125</c:v>
                </c:pt>
                <c:pt idx="3919">
                  <c:v>45026.822916666664</c:v>
                </c:pt>
                <c:pt idx="3920">
                  <c:v>45026.833333333336</c:v>
                </c:pt>
                <c:pt idx="3921">
                  <c:v>45026.84375</c:v>
                </c:pt>
                <c:pt idx="3922">
                  <c:v>45026.854166666664</c:v>
                </c:pt>
                <c:pt idx="3923">
                  <c:v>45026.864583333336</c:v>
                </c:pt>
                <c:pt idx="3924">
                  <c:v>45026.875</c:v>
                </c:pt>
                <c:pt idx="3925">
                  <c:v>45026.885416666664</c:v>
                </c:pt>
                <c:pt idx="3926">
                  <c:v>45026.895833333336</c:v>
                </c:pt>
                <c:pt idx="3927">
                  <c:v>45026.90625</c:v>
                </c:pt>
                <c:pt idx="3928">
                  <c:v>45026.916666666664</c:v>
                </c:pt>
                <c:pt idx="3929">
                  <c:v>45026.927083333336</c:v>
                </c:pt>
                <c:pt idx="3930">
                  <c:v>45026.9375</c:v>
                </c:pt>
                <c:pt idx="3931">
                  <c:v>45026.947916666664</c:v>
                </c:pt>
                <c:pt idx="3932">
                  <c:v>45026.958333333336</c:v>
                </c:pt>
                <c:pt idx="3933">
                  <c:v>45026.96875</c:v>
                </c:pt>
                <c:pt idx="3934">
                  <c:v>45026.979166666664</c:v>
                </c:pt>
                <c:pt idx="3935">
                  <c:v>45026.989583333336</c:v>
                </c:pt>
                <c:pt idx="3936">
                  <c:v>45027</c:v>
                </c:pt>
                <c:pt idx="3937">
                  <c:v>45027.010416666664</c:v>
                </c:pt>
                <c:pt idx="3938">
                  <c:v>45027.020833333336</c:v>
                </c:pt>
                <c:pt idx="3939">
                  <c:v>45027.03125</c:v>
                </c:pt>
                <c:pt idx="3940">
                  <c:v>45027.041666666664</c:v>
                </c:pt>
                <c:pt idx="3941">
                  <c:v>45027.052083333336</c:v>
                </c:pt>
                <c:pt idx="3942">
                  <c:v>45027.0625</c:v>
                </c:pt>
                <c:pt idx="3943">
                  <c:v>45027.072916666664</c:v>
                </c:pt>
                <c:pt idx="3944">
                  <c:v>45027.083333333336</c:v>
                </c:pt>
                <c:pt idx="3945">
                  <c:v>45027.09375</c:v>
                </c:pt>
                <c:pt idx="3946">
                  <c:v>45027.104166666664</c:v>
                </c:pt>
                <c:pt idx="3947">
                  <c:v>45027.114583333336</c:v>
                </c:pt>
                <c:pt idx="3948">
                  <c:v>45027.125</c:v>
                </c:pt>
                <c:pt idx="3949">
                  <c:v>45027.135416666664</c:v>
                </c:pt>
                <c:pt idx="3950">
                  <c:v>45027.145833333336</c:v>
                </c:pt>
                <c:pt idx="3951">
                  <c:v>45027.15625</c:v>
                </c:pt>
                <c:pt idx="3952">
                  <c:v>45027.166666666664</c:v>
                </c:pt>
                <c:pt idx="3953">
                  <c:v>45027.177083333336</c:v>
                </c:pt>
                <c:pt idx="3954">
                  <c:v>45027.1875</c:v>
                </c:pt>
                <c:pt idx="3955">
                  <c:v>45027.197916666664</c:v>
                </c:pt>
                <c:pt idx="3956">
                  <c:v>45027.208333333336</c:v>
                </c:pt>
                <c:pt idx="3957">
                  <c:v>45027.21875</c:v>
                </c:pt>
                <c:pt idx="3958">
                  <c:v>45027.229166666664</c:v>
                </c:pt>
                <c:pt idx="3959">
                  <c:v>45027.239583333336</c:v>
                </c:pt>
                <c:pt idx="3960">
                  <c:v>45027.25</c:v>
                </c:pt>
                <c:pt idx="3961">
                  <c:v>45027.260416666664</c:v>
                </c:pt>
                <c:pt idx="3962">
                  <c:v>45027.270833333336</c:v>
                </c:pt>
                <c:pt idx="3963">
                  <c:v>45027.28125</c:v>
                </c:pt>
                <c:pt idx="3964">
                  <c:v>45027.291666666664</c:v>
                </c:pt>
                <c:pt idx="3965">
                  <c:v>45027.302083333336</c:v>
                </c:pt>
                <c:pt idx="3966">
                  <c:v>45027.3125</c:v>
                </c:pt>
                <c:pt idx="3967">
                  <c:v>45027.322916666664</c:v>
                </c:pt>
                <c:pt idx="3968">
                  <c:v>45027.333333333336</c:v>
                </c:pt>
                <c:pt idx="3969">
                  <c:v>45027.34375</c:v>
                </c:pt>
                <c:pt idx="3970">
                  <c:v>45027.354166666664</c:v>
                </c:pt>
                <c:pt idx="3971">
                  <c:v>45027.364583333336</c:v>
                </c:pt>
                <c:pt idx="3972">
                  <c:v>45027.375</c:v>
                </c:pt>
                <c:pt idx="3973">
                  <c:v>45027.385416666664</c:v>
                </c:pt>
                <c:pt idx="3974">
                  <c:v>45027.395833333336</c:v>
                </c:pt>
                <c:pt idx="3975">
                  <c:v>45027.40625</c:v>
                </c:pt>
                <c:pt idx="3976">
                  <c:v>45027.416666666664</c:v>
                </c:pt>
                <c:pt idx="3977">
                  <c:v>45027.427083333336</c:v>
                </c:pt>
                <c:pt idx="3978">
                  <c:v>45027.4375</c:v>
                </c:pt>
                <c:pt idx="3979">
                  <c:v>45027.447916666664</c:v>
                </c:pt>
                <c:pt idx="3980">
                  <c:v>45027.458333333336</c:v>
                </c:pt>
                <c:pt idx="3981">
                  <c:v>45027.46875</c:v>
                </c:pt>
                <c:pt idx="3982">
                  <c:v>45027.479166666664</c:v>
                </c:pt>
                <c:pt idx="3983">
                  <c:v>45027.489583333336</c:v>
                </c:pt>
                <c:pt idx="3984">
                  <c:v>45027.5</c:v>
                </c:pt>
                <c:pt idx="3985">
                  <c:v>45027.510416666664</c:v>
                </c:pt>
                <c:pt idx="3986">
                  <c:v>45027.520833333336</c:v>
                </c:pt>
                <c:pt idx="3987">
                  <c:v>45027.53125</c:v>
                </c:pt>
                <c:pt idx="3988">
                  <c:v>45027.541666666664</c:v>
                </c:pt>
                <c:pt idx="3989">
                  <c:v>45027.552083333336</c:v>
                </c:pt>
                <c:pt idx="3990">
                  <c:v>45027.5625</c:v>
                </c:pt>
                <c:pt idx="3991">
                  <c:v>45027.572916666664</c:v>
                </c:pt>
                <c:pt idx="3992">
                  <c:v>45027.583333333336</c:v>
                </c:pt>
                <c:pt idx="3993">
                  <c:v>45027.59375</c:v>
                </c:pt>
                <c:pt idx="3994">
                  <c:v>45027.604166666664</c:v>
                </c:pt>
                <c:pt idx="3995">
                  <c:v>45027.614583333336</c:v>
                </c:pt>
                <c:pt idx="3996">
                  <c:v>45027.625</c:v>
                </c:pt>
                <c:pt idx="3997">
                  <c:v>45027.635416666664</c:v>
                </c:pt>
                <c:pt idx="3998">
                  <c:v>45027.645833333336</c:v>
                </c:pt>
                <c:pt idx="3999">
                  <c:v>45027.65625</c:v>
                </c:pt>
                <c:pt idx="4000">
                  <c:v>45027.666666666664</c:v>
                </c:pt>
                <c:pt idx="4001">
                  <c:v>45027.677083333336</c:v>
                </c:pt>
                <c:pt idx="4002">
                  <c:v>45027.6875</c:v>
                </c:pt>
                <c:pt idx="4003">
                  <c:v>45027.697916666664</c:v>
                </c:pt>
                <c:pt idx="4004">
                  <c:v>45027.708333333336</c:v>
                </c:pt>
                <c:pt idx="4005">
                  <c:v>45027.71875</c:v>
                </c:pt>
                <c:pt idx="4006">
                  <c:v>45027.729166666664</c:v>
                </c:pt>
                <c:pt idx="4007">
                  <c:v>45027.739583333336</c:v>
                </c:pt>
                <c:pt idx="4008">
                  <c:v>45027.75</c:v>
                </c:pt>
                <c:pt idx="4009">
                  <c:v>45027.760416666664</c:v>
                </c:pt>
                <c:pt idx="4010">
                  <c:v>45027.770833333336</c:v>
                </c:pt>
                <c:pt idx="4011">
                  <c:v>45027.78125</c:v>
                </c:pt>
                <c:pt idx="4012">
                  <c:v>45027.791666666664</c:v>
                </c:pt>
                <c:pt idx="4013">
                  <c:v>45027.802083333336</c:v>
                </c:pt>
                <c:pt idx="4014">
                  <c:v>45027.8125</c:v>
                </c:pt>
                <c:pt idx="4015">
                  <c:v>45027.822916666664</c:v>
                </c:pt>
                <c:pt idx="4016">
                  <c:v>45027.833333333336</c:v>
                </c:pt>
                <c:pt idx="4017">
                  <c:v>45027.84375</c:v>
                </c:pt>
                <c:pt idx="4018">
                  <c:v>45027.854166666664</c:v>
                </c:pt>
                <c:pt idx="4019">
                  <c:v>45027.864583333336</c:v>
                </c:pt>
                <c:pt idx="4020">
                  <c:v>45027.875</c:v>
                </c:pt>
                <c:pt idx="4021">
                  <c:v>45027.885416666664</c:v>
                </c:pt>
                <c:pt idx="4022">
                  <c:v>45027.895833333336</c:v>
                </c:pt>
                <c:pt idx="4023">
                  <c:v>45027.90625</c:v>
                </c:pt>
                <c:pt idx="4024">
                  <c:v>45027.916666666664</c:v>
                </c:pt>
                <c:pt idx="4025">
                  <c:v>45027.927083333336</c:v>
                </c:pt>
                <c:pt idx="4026">
                  <c:v>45027.9375</c:v>
                </c:pt>
                <c:pt idx="4027">
                  <c:v>45027.947916666664</c:v>
                </c:pt>
                <c:pt idx="4028">
                  <c:v>45027.958333333336</c:v>
                </c:pt>
                <c:pt idx="4029">
                  <c:v>45027.96875</c:v>
                </c:pt>
                <c:pt idx="4030">
                  <c:v>45027.979166666664</c:v>
                </c:pt>
                <c:pt idx="4031">
                  <c:v>45027.989583333336</c:v>
                </c:pt>
                <c:pt idx="4032">
                  <c:v>45028</c:v>
                </c:pt>
                <c:pt idx="4033">
                  <c:v>45028.010416666664</c:v>
                </c:pt>
                <c:pt idx="4034">
                  <c:v>45028.020833333336</c:v>
                </c:pt>
                <c:pt idx="4035">
                  <c:v>45028.03125</c:v>
                </c:pt>
                <c:pt idx="4036">
                  <c:v>45028.041666666664</c:v>
                </c:pt>
                <c:pt idx="4037">
                  <c:v>45028.052083333336</c:v>
                </c:pt>
                <c:pt idx="4038">
                  <c:v>45028.0625</c:v>
                </c:pt>
                <c:pt idx="4039">
                  <c:v>45028.072916666664</c:v>
                </c:pt>
                <c:pt idx="4040">
                  <c:v>45028.083333333336</c:v>
                </c:pt>
                <c:pt idx="4041">
                  <c:v>45028.09375</c:v>
                </c:pt>
                <c:pt idx="4042">
                  <c:v>45028.104166666664</c:v>
                </c:pt>
                <c:pt idx="4043">
                  <c:v>45028.114583333336</c:v>
                </c:pt>
                <c:pt idx="4044">
                  <c:v>45028.125</c:v>
                </c:pt>
                <c:pt idx="4045">
                  <c:v>45028.135416666664</c:v>
                </c:pt>
                <c:pt idx="4046">
                  <c:v>45028.145833333336</c:v>
                </c:pt>
                <c:pt idx="4047">
                  <c:v>45028.15625</c:v>
                </c:pt>
                <c:pt idx="4048">
                  <c:v>45028.166666666664</c:v>
                </c:pt>
                <c:pt idx="4049">
                  <c:v>45028.177083333336</c:v>
                </c:pt>
                <c:pt idx="4050">
                  <c:v>45028.1875</c:v>
                </c:pt>
                <c:pt idx="4051">
                  <c:v>45028.197916666664</c:v>
                </c:pt>
                <c:pt idx="4052">
                  <c:v>45028.208333333336</c:v>
                </c:pt>
                <c:pt idx="4053">
                  <c:v>45028.21875</c:v>
                </c:pt>
                <c:pt idx="4054">
                  <c:v>45028.229166666664</c:v>
                </c:pt>
                <c:pt idx="4055">
                  <c:v>45028.239583333336</c:v>
                </c:pt>
                <c:pt idx="4056">
                  <c:v>45028.25</c:v>
                </c:pt>
                <c:pt idx="4057">
                  <c:v>45028.260416666664</c:v>
                </c:pt>
                <c:pt idx="4058">
                  <c:v>45028.270833333336</c:v>
                </c:pt>
                <c:pt idx="4059">
                  <c:v>45028.28125</c:v>
                </c:pt>
                <c:pt idx="4060">
                  <c:v>45028.291666666664</c:v>
                </c:pt>
                <c:pt idx="4061">
                  <c:v>45028.302083333336</c:v>
                </c:pt>
                <c:pt idx="4062">
                  <c:v>45028.3125</c:v>
                </c:pt>
                <c:pt idx="4063">
                  <c:v>45028.322916666664</c:v>
                </c:pt>
                <c:pt idx="4064">
                  <c:v>45028.333333333336</c:v>
                </c:pt>
                <c:pt idx="4065">
                  <c:v>45028.34375</c:v>
                </c:pt>
                <c:pt idx="4066">
                  <c:v>45028.354166666664</c:v>
                </c:pt>
                <c:pt idx="4067">
                  <c:v>45028.364583333336</c:v>
                </c:pt>
                <c:pt idx="4068">
                  <c:v>45028.375</c:v>
                </c:pt>
                <c:pt idx="4069">
                  <c:v>45028.385416666664</c:v>
                </c:pt>
                <c:pt idx="4070">
                  <c:v>45028.395833333336</c:v>
                </c:pt>
                <c:pt idx="4071">
                  <c:v>45028.40625</c:v>
                </c:pt>
                <c:pt idx="4072">
                  <c:v>45028.416666666664</c:v>
                </c:pt>
                <c:pt idx="4073">
                  <c:v>45028.427083333336</c:v>
                </c:pt>
                <c:pt idx="4074">
                  <c:v>45028.4375</c:v>
                </c:pt>
                <c:pt idx="4075">
                  <c:v>45028.447916666664</c:v>
                </c:pt>
                <c:pt idx="4076">
                  <c:v>45028.458333333336</c:v>
                </c:pt>
                <c:pt idx="4077">
                  <c:v>45028.46875</c:v>
                </c:pt>
                <c:pt idx="4078">
                  <c:v>45028.479166666664</c:v>
                </c:pt>
                <c:pt idx="4079">
                  <c:v>45028.489583333336</c:v>
                </c:pt>
                <c:pt idx="4080">
                  <c:v>45028.5</c:v>
                </c:pt>
                <c:pt idx="4081">
                  <c:v>45028.510416666664</c:v>
                </c:pt>
                <c:pt idx="4082">
                  <c:v>45028.520833333336</c:v>
                </c:pt>
                <c:pt idx="4083">
                  <c:v>45028.53125</c:v>
                </c:pt>
                <c:pt idx="4084">
                  <c:v>45028.541666666664</c:v>
                </c:pt>
                <c:pt idx="4085">
                  <c:v>45028.552083333336</c:v>
                </c:pt>
                <c:pt idx="4086">
                  <c:v>45028.5625</c:v>
                </c:pt>
                <c:pt idx="4087">
                  <c:v>45028.572916666664</c:v>
                </c:pt>
                <c:pt idx="4088">
                  <c:v>45028.583333333336</c:v>
                </c:pt>
                <c:pt idx="4089">
                  <c:v>45028.59375</c:v>
                </c:pt>
                <c:pt idx="4090">
                  <c:v>45028.604166666664</c:v>
                </c:pt>
                <c:pt idx="4091">
                  <c:v>45028.614583333336</c:v>
                </c:pt>
                <c:pt idx="4092">
                  <c:v>45028.625</c:v>
                </c:pt>
                <c:pt idx="4093">
                  <c:v>45028.635416666664</c:v>
                </c:pt>
                <c:pt idx="4094">
                  <c:v>45028.645833333336</c:v>
                </c:pt>
                <c:pt idx="4095">
                  <c:v>45028.65625</c:v>
                </c:pt>
                <c:pt idx="4096">
                  <c:v>45028.666666666664</c:v>
                </c:pt>
                <c:pt idx="4097">
                  <c:v>45028.677083333336</c:v>
                </c:pt>
                <c:pt idx="4098">
                  <c:v>45028.6875</c:v>
                </c:pt>
                <c:pt idx="4099">
                  <c:v>45028.697916666664</c:v>
                </c:pt>
                <c:pt idx="4100">
                  <c:v>45028.708333333336</c:v>
                </c:pt>
                <c:pt idx="4101">
                  <c:v>45028.71875</c:v>
                </c:pt>
                <c:pt idx="4102">
                  <c:v>45028.729166666664</c:v>
                </c:pt>
                <c:pt idx="4103">
                  <c:v>45028.739583333336</c:v>
                </c:pt>
                <c:pt idx="4104">
                  <c:v>45028.75</c:v>
                </c:pt>
                <c:pt idx="4105">
                  <c:v>45028.760416666664</c:v>
                </c:pt>
                <c:pt idx="4106">
                  <c:v>45028.770833333336</c:v>
                </c:pt>
                <c:pt idx="4107">
                  <c:v>45028.78125</c:v>
                </c:pt>
                <c:pt idx="4108">
                  <c:v>45028.791666666664</c:v>
                </c:pt>
                <c:pt idx="4109">
                  <c:v>45028.802083333336</c:v>
                </c:pt>
                <c:pt idx="4110">
                  <c:v>45028.8125</c:v>
                </c:pt>
                <c:pt idx="4111">
                  <c:v>45028.822916666664</c:v>
                </c:pt>
                <c:pt idx="4112">
                  <c:v>45028.833333333336</c:v>
                </c:pt>
                <c:pt idx="4113">
                  <c:v>45028.84375</c:v>
                </c:pt>
                <c:pt idx="4114">
                  <c:v>45028.854166666664</c:v>
                </c:pt>
                <c:pt idx="4115">
                  <c:v>45028.864583333336</c:v>
                </c:pt>
                <c:pt idx="4116">
                  <c:v>45028.875</c:v>
                </c:pt>
                <c:pt idx="4117">
                  <c:v>45028.885416666664</c:v>
                </c:pt>
                <c:pt idx="4118">
                  <c:v>45028.895833333336</c:v>
                </c:pt>
                <c:pt idx="4119">
                  <c:v>45028.90625</c:v>
                </c:pt>
                <c:pt idx="4120">
                  <c:v>45028.916666666664</c:v>
                </c:pt>
                <c:pt idx="4121">
                  <c:v>45028.927083333336</c:v>
                </c:pt>
                <c:pt idx="4122">
                  <c:v>45028.9375</c:v>
                </c:pt>
                <c:pt idx="4123">
                  <c:v>45028.947916666664</c:v>
                </c:pt>
                <c:pt idx="4124">
                  <c:v>45028.958333333336</c:v>
                </c:pt>
                <c:pt idx="4125">
                  <c:v>45028.96875</c:v>
                </c:pt>
                <c:pt idx="4126">
                  <c:v>45028.979166666664</c:v>
                </c:pt>
                <c:pt idx="4127">
                  <c:v>45028.989583333336</c:v>
                </c:pt>
                <c:pt idx="4128">
                  <c:v>45029</c:v>
                </c:pt>
                <c:pt idx="4129">
                  <c:v>45029.010416666664</c:v>
                </c:pt>
                <c:pt idx="4130">
                  <c:v>45029.020833333336</c:v>
                </c:pt>
                <c:pt idx="4131">
                  <c:v>45029.03125</c:v>
                </c:pt>
                <c:pt idx="4132">
                  <c:v>45029.041666666664</c:v>
                </c:pt>
                <c:pt idx="4133">
                  <c:v>45029.052083333336</c:v>
                </c:pt>
                <c:pt idx="4134">
                  <c:v>45029.0625</c:v>
                </c:pt>
                <c:pt idx="4135">
                  <c:v>45029.072916666664</c:v>
                </c:pt>
                <c:pt idx="4136">
                  <c:v>45029.083333333336</c:v>
                </c:pt>
                <c:pt idx="4137">
                  <c:v>45029.09375</c:v>
                </c:pt>
                <c:pt idx="4138">
                  <c:v>45029.104166666664</c:v>
                </c:pt>
                <c:pt idx="4139">
                  <c:v>45029.114583333336</c:v>
                </c:pt>
                <c:pt idx="4140">
                  <c:v>45029.125</c:v>
                </c:pt>
                <c:pt idx="4141">
                  <c:v>45029.135416666664</c:v>
                </c:pt>
                <c:pt idx="4142">
                  <c:v>45029.145833333336</c:v>
                </c:pt>
                <c:pt idx="4143">
                  <c:v>45029.15625</c:v>
                </c:pt>
                <c:pt idx="4144">
                  <c:v>45029.166666666664</c:v>
                </c:pt>
                <c:pt idx="4145">
                  <c:v>45029.177083333336</c:v>
                </c:pt>
                <c:pt idx="4146">
                  <c:v>45029.1875</c:v>
                </c:pt>
                <c:pt idx="4147">
                  <c:v>45029.197916666664</c:v>
                </c:pt>
                <c:pt idx="4148">
                  <c:v>45029.208333333336</c:v>
                </c:pt>
                <c:pt idx="4149">
                  <c:v>45029.21875</c:v>
                </c:pt>
                <c:pt idx="4150">
                  <c:v>45029.229166666664</c:v>
                </c:pt>
                <c:pt idx="4151">
                  <c:v>45029.239583333336</c:v>
                </c:pt>
                <c:pt idx="4152">
                  <c:v>45029.25</c:v>
                </c:pt>
                <c:pt idx="4153">
                  <c:v>45029.260416666664</c:v>
                </c:pt>
                <c:pt idx="4154">
                  <c:v>45029.270833333336</c:v>
                </c:pt>
                <c:pt idx="4155">
                  <c:v>45029.28125</c:v>
                </c:pt>
                <c:pt idx="4156">
                  <c:v>45029.291666666664</c:v>
                </c:pt>
                <c:pt idx="4157">
                  <c:v>45029.302083333336</c:v>
                </c:pt>
                <c:pt idx="4158">
                  <c:v>45029.3125</c:v>
                </c:pt>
                <c:pt idx="4159">
                  <c:v>45029.322916666664</c:v>
                </c:pt>
                <c:pt idx="4160">
                  <c:v>45029.333333333336</c:v>
                </c:pt>
                <c:pt idx="4161">
                  <c:v>45029.34375</c:v>
                </c:pt>
                <c:pt idx="4162">
                  <c:v>45029.354166666664</c:v>
                </c:pt>
                <c:pt idx="4163">
                  <c:v>45029.364583333336</c:v>
                </c:pt>
                <c:pt idx="4164">
                  <c:v>45029.375</c:v>
                </c:pt>
                <c:pt idx="4165">
                  <c:v>45029.385416666664</c:v>
                </c:pt>
                <c:pt idx="4166">
                  <c:v>45029.395833333336</c:v>
                </c:pt>
                <c:pt idx="4167">
                  <c:v>45029.40625</c:v>
                </c:pt>
                <c:pt idx="4168">
                  <c:v>45029.416666666664</c:v>
                </c:pt>
                <c:pt idx="4169">
                  <c:v>45029.427083333336</c:v>
                </c:pt>
                <c:pt idx="4170">
                  <c:v>45029.4375</c:v>
                </c:pt>
                <c:pt idx="4171">
                  <c:v>45029.447916666664</c:v>
                </c:pt>
                <c:pt idx="4172">
                  <c:v>45029.458333333336</c:v>
                </c:pt>
                <c:pt idx="4173">
                  <c:v>45029.46875</c:v>
                </c:pt>
                <c:pt idx="4174">
                  <c:v>45029.479166666664</c:v>
                </c:pt>
                <c:pt idx="4175">
                  <c:v>45029.489583333336</c:v>
                </c:pt>
                <c:pt idx="4176">
                  <c:v>45029.5</c:v>
                </c:pt>
                <c:pt idx="4177">
                  <c:v>45029.510416666664</c:v>
                </c:pt>
                <c:pt idx="4178">
                  <c:v>45029.520833333336</c:v>
                </c:pt>
                <c:pt idx="4179">
                  <c:v>45029.53125</c:v>
                </c:pt>
                <c:pt idx="4180">
                  <c:v>45029.541666666664</c:v>
                </c:pt>
                <c:pt idx="4181">
                  <c:v>45029.552083333336</c:v>
                </c:pt>
                <c:pt idx="4182">
                  <c:v>45029.5625</c:v>
                </c:pt>
                <c:pt idx="4183">
                  <c:v>45029.572916666664</c:v>
                </c:pt>
                <c:pt idx="4184">
                  <c:v>45029.583333333336</c:v>
                </c:pt>
                <c:pt idx="4185">
                  <c:v>45029.59375</c:v>
                </c:pt>
                <c:pt idx="4186">
                  <c:v>45029.604166666664</c:v>
                </c:pt>
                <c:pt idx="4187">
                  <c:v>45029.614583333336</c:v>
                </c:pt>
                <c:pt idx="4188">
                  <c:v>45029.625</c:v>
                </c:pt>
                <c:pt idx="4189">
                  <c:v>45029.635416666664</c:v>
                </c:pt>
                <c:pt idx="4190">
                  <c:v>45029.645833333336</c:v>
                </c:pt>
                <c:pt idx="4191">
                  <c:v>45029.65625</c:v>
                </c:pt>
                <c:pt idx="4192">
                  <c:v>45029.666666666664</c:v>
                </c:pt>
                <c:pt idx="4193">
                  <c:v>45029.677083333336</c:v>
                </c:pt>
                <c:pt idx="4194">
                  <c:v>45029.6875</c:v>
                </c:pt>
                <c:pt idx="4195">
                  <c:v>45029.697916666664</c:v>
                </c:pt>
                <c:pt idx="4196">
                  <c:v>45029.708333333336</c:v>
                </c:pt>
                <c:pt idx="4197">
                  <c:v>45029.71875</c:v>
                </c:pt>
                <c:pt idx="4198">
                  <c:v>45029.729166666664</c:v>
                </c:pt>
                <c:pt idx="4199">
                  <c:v>45029.739583333336</c:v>
                </c:pt>
                <c:pt idx="4200">
                  <c:v>45029.75</c:v>
                </c:pt>
                <c:pt idx="4201">
                  <c:v>45029.760416666664</c:v>
                </c:pt>
                <c:pt idx="4202">
                  <c:v>45029.770833333336</c:v>
                </c:pt>
                <c:pt idx="4203">
                  <c:v>45029.78125</c:v>
                </c:pt>
                <c:pt idx="4204">
                  <c:v>45029.791666666664</c:v>
                </c:pt>
                <c:pt idx="4205">
                  <c:v>45029.802083333336</c:v>
                </c:pt>
                <c:pt idx="4206">
                  <c:v>45029.8125</c:v>
                </c:pt>
                <c:pt idx="4207">
                  <c:v>45029.822916666664</c:v>
                </c:pt>
                <c:pt idx="4208">
                  <c:v>45029.833333333336</c:v>
                </c:pt>
                <c:pt idx="4209">
                  <c:v>45029.84375</c:v>
                </c:pt>
                <c:pt idx="4210">
                  <c:v>45029.854166666664</c:v>
                </c:pt>
                <c:pt idx="4211">
                  <c:v>45029.864583333336</c:v>
                </c:pt>
                <c:pt idx="4212">
                  <c:v>45029.875</c:v>
                </c:pt>
                <c:pt idx="4213">
                  <c:v>45029.885416666664</c:v>
                </c:pt>
                <c:pt idx="4214">
                  <c:v>45029.895833333336</c:v>
                </c:pt>
                <c:pt idx="4215">
                  <c:v>45029.90625</c:v>
                </c:pt>
                <c:pt idx="4216">
                  <c:v>45029.916666666664</c:v>
                </c:pt>
                <c:pt idx="4217">
                  <c:v>45029.927083333336</c:v>
                </c:pt>
                <c:pt idx="4218">
                  <c:v>45029.9375</c:v>
                </c:pt>
                <c:pt idx="4219">
                  <c:v>45029.947916666664</c:v>
                </c:pt>
                <c:pt idx="4220">
                  <c:v>45029.958333333336</c:v>
                </c:pt>
                <c:pt idx="4221">
                  <c:v>45029.96875</c:v>
                </c:pt>
                <c:pt idx="4222">
                  <c:v>45029.979166666664</c:v>
                </c:pt>
                <c:pt idx="4223">
                  <c:v>45029.989583333336</c:v>
                </c:pt>
                <c:pt idx="4224">
                  <c:v>45030</c:v>
                </c:pt>
                <c:pt idx="4225">
                  <c:v>45030.010416666664</c:v>
                </c:pt>
                <c:pt idx="4226">
                  <c:v>45030.020833333336</c:v>
                </c:pt>
                <c:pt idx="4227">
                  <c:v>45030.03125</c:v>
                </c:pt>
                <c:pt idx="4228">
                  <c:v>45030.041666666664</c:v>
                </c:pt>
                <c:pt idx="4229">
                  <c:v>45030.052083333336</c:v>
                </c:pt>
                <c:pt idx="4230">
                  <c:v>45030.0625</c:v>
                </c:pt>
                <c:pt idx="4231">
                  <c:v>45030.072916666664</c:v>
                </c:pt>
                <c:pt idx="4232">
                  <c:v>45030.083333333336</c:v>
                </c:pt>
                <c:pt idx="4233">
                  <c:v>45030.09375</c:v>
                </c:pt>
                <c:pt idx="4234">
                  <c:v>45030.104166666664</c:v>
                </c:pt>
                <c:pt idx="4235">
                  <c:v>45030.114583333336</c:v>
                </c:pt>
                <c:pt idx="4236">
                  <c:v>45030.125</c:v>
                </c:pt>
                <c:pt idx="4237">
                  <c:v>45030.135416666664</c:v>
                </c:pt>
                <c:pt idx="4238">
                  <c:v>45030.145833333336</c:v>
                </c:pt>
                <c:pt idx="4239">
                  <c:v>45030.15625</c:v>
                </c:pt>
                <c:pt idx="4240">
                  <c:v>45030.166666666664</c:v>
                </c:pt>
                <c:pt idx="4241">
                  <c:v>45030.177083333336</c:v>
                </c:pt>
                <c:pt idx="4242">
                  <c:v>45030.1875</c:v>
                </c:pt>
                <c:pt idx="4243">
                  <c:v>45030.197916666664</c:v>
                </c:pt>
                <c:pt idx="4244">
                  <c:v>45030.208333333336</c:v>
                </c:pt>
                <c:pt idx="4245">
                  <c:v>45030.21875</c:v>
                </c:pt>
                <c:pt idx="4246">
                  <c:v>45030.229166666664</c:v>
                </c:pt>
                <c:pt idx="4247">
                  <c:v>45030.239583333336</c:v>
                </c:pt>
                <c:pt idx="4248">
                  <c:v>45030.25</c:v>
                </c:pt>
                <c:pt idx="4249">
                  <c:v>45030.260416666664</c:v>
                </c:pt>
                <c:pt idx="4250">
                  <c:v>45030.270833333336</c:v>
                </c:pt>
                <c:pt idx="4251">
                  <c:v>45030.28125</c:v>
                </c:pt>
                <c:pt idx="4252">
                  <c:v>45030.291666666664</c:v>
                </c:pt>
                <c:pt idx="4253">
                  <c:v>45030.302083333336</c:v>
                </c:pt>
                <c:pt idx="4254">
                  <c:v>45030.3125</c:v>
                </c:pt>
                <c:pt idx="4255">
                  <c:v>45030.322916666664</c:v>
                </c:pt>
                <c:pt idx="4256">
                  <c:v>45030.333333333336</c:v>
                </c:pt>
                <c:pt idx="4257">
                  <c:v>45030.34375</c:v>
                </c:pt>
                <c:pt idx="4258">
                  <c:v>45030.354166666664</c:v>
                </c:pt>
                <c:pt idx="4259">
                  <c:v>45030.364583333336</c:v>
                </c:pt>
                <c:pt idx="4260">
                  <c:v>45030.375</c:v>
                </c:pt>
                <c:pt idx="4261">
                  <c:v>45030.385416666664</c:v>
                </c:pt>
                <c:pt idx="4262">
                  <c:v>45030.395833333336</c:v>
                </c:pt>
                <c:pt idx="4263">
                  <c:v>45030.40625</c:v>
                </c:pt>
                <c:pt idx="4264">
                  <c:v>45030.416666666664</c:v>
                </c:pt>
                <c:pt idx="4265">
                  <c:v>45030.427083333336</c:v>
                </c:pt>
                <c:pt idx="4266">
                  <c:v>45030.4375</c:v>
                </c:pt>
                <c:pt idx="4267">
                  <c:v>45030.447916666664</c:v>
                </c:pt>
                <c:pt idx="4268">
                  <c:v>45030.458333333336</c:v>
                </c:pt>
                <c:pt idx="4269">
                  <c:v>45030.46875</c:v>
                </c:pt>
                <c:pt idx="4270">
                  <c:v>45030.479166666664</c:v>
                </c:pt>
                <c:pt idx="4271">
                  <c:v>45030.489583333336</c:v>
                </c:pt>
                <c:pt idx="4272">
                  <c:v>45030.5</c:v>
                </c:pt>
                <c:pt idx="4273">
                  <c:v>45030.510416666664</c:v>
                </c:pt>
                <c:pt idx="4274">
                  <c:v>45030.520833333336</c:v>
                </c:pt>
                <c:pt idx="4275">
                  <c:v>45030.53125</c:v>
                </c:pt>
                <c:pt idx="4276">
                  <c:v>45030.541666666664</c:v>
                </c:pt>
                <c:pt idx="4277">
                  <c:v>45030.552083333336</c:v>
                </c:pt>
                <c:pt idx="4278">
                  <c:v>45030.5625</c:v>
                </c:pt>
                <c:pt idx="4279">
                  <c:v>45030.572916666664</c:v>
                </c:pt>
                <c:pt idx="4280">
                  <c:v>45030.583333333336</c:v>
                </c:pt>
                <c:pt idx="4281">
                  <c:v>45030.59375</c:v>
                </c:pt>
                <c:pt idx="4282">
                  <c:v>45030.604166666664</c:v>
                </c:pt>
                <c:pt idx="4283">
                  <c:v>45030.614583333336</c:v>
                </c:pt>
                <c:pt idx="4284">
                  <c:v>45030.625</c:v>
                </c:pt>
                <c:pt idx="4285">
                  <c:v>45030.635416666664</c:v>
                </c:pt>
                <c:pt idx="4286">
                  <c:v>45030.645833333336</c:v>
                </c:pt>
                <c:pt idx="4287">
                  <c:v>45030.65625</c:v>
                </c:pt>
                <c:pt idx="4288">
                  <c:v>45030.666666666664</c:v>
                </c:pt>
                <c:pt idx="4289">
                  <c:v>45030.677083333336</c:v>
                </c:pt>
                <c:pt idx="4290">
                  <c:v>45030.6875</c:v>
                </c:pt>
                <c:pt idx="4291">
                  <c:v>45030.697916666664</c:v>
                </c:pt>
                <c:pt idx="4292">
                  <c:v>45030.708333333336</c:v>
                </c:pt>
                <c:pt idx="4293">
                  <c:v>45030.71875</c:v>
                </c:pt>
                <c:pt idx="4294">
                  <c:v>45030.729166666664</c:v>
                </c:pt>
                <c:pt idx="4295">
                  <c:v>45030.739583333336</c:v>
                </c:pt>
                <c:pt idx="4296">
                  <c:v>45030.75</c:v>
                </c:pt>
                <c:pt idx="4297">
                  <c:v>45030.760416666664</c:v>
                </c:pt>
                <c:pt idx="4298">
                  <c:v>45030.770833333336</c:v>
                </c:pt>
                <c:pt idx="4299">
                  <c:v>45030.78125</c:v>
                </c:pt>
                <c:pt idx="4300">
                  <c:v>45030.791666666664</c:v>
                </c:pt>
                <c:pt idx="4301">
                  <c:v>45030.802083333336</c:v>
                </c:pt>
                <c:pt idx="4302">
                  <c:v>45030.8125</c:v>
                </c:pt>
                <c:pt idx="4303">
                  <c:v>45030.822916666664</c:v>
                </c:pt>
                <c:pt idx="4304">
                  <c:v>45030.833333333336</c:v>
                </c:pt>
                <c:pt idx="4305">
                  <c:v>45030.84375</c:v>
                </c:pt>
                <c:pt idx="4306">
                  <c:v>45030.854166666664</c:v>
                </c:pt>
                <c:pt idx="4307">
                  <c:v>45030.864583333336</c:v>
                </c:pt>
                <c:pt idx="4308">
                  <c:v>45030.875</c:v>
                </c:pt>
                <c:pt idx="4309">
                  <c:v>45030.885416666664</c:v>
                </c:pt>
                <c:pt idx="4310">
                  <c:v>45030.895833333336</c:v>
                </c:pt>
                <c:pt idx="4311">
                  <c:v>45030.90625</c:v>
                </c:pt>
                <c:pt idx="4312">
                  <c:v>45030.916666666664</c:v>
                </c:pt>
                <c:pt idx="4313">
                  <c:v>45030.927083333336</c:v>
                </c:pt>
                <c:pt idx="4314">
                  <c:v>45030.9375</c:v>
                </c:pt>
                <c:pt idx="4315">
                  <c:v>45030.947916666664</c:v>
                </c:pt>
                <c:pt idx="4316">
                  <c:v>45030.958333333336</c:v>
                </c:pt>
                <c:pt idx="4317">
                  <c:v>45030.96875</c:v>
                </c:pt>
                <c:pt idx="4318">
                  <c:v>45030.979166666664</c:v>
                </c:pt>
                <c:pt idx="4319">
                  <c:v>45030.989583333336</c:v>
                </c:pt>
                <c:pt idx="4320">
                  <c:v>45031</c:v>
                </c:pt>
                <c:pt idx="4321">
                  <c:v>45031.010416666664</c:v>
                </c:pt>
                <c:pt idx="4322">
                  <c:v>45031.020833333336</c:v>
                </c:pt>
                <c:pt idx="4323">
                  <c:v>45031.03125</c:v>
                </c:pt>
                <c:pt idx="4324">
                  <c:v>45031.041666666664</c:v>
                </c:pt>
                <c:pt idx="4325">
                  <c:v>45031.052083333336</c:v>
                </c:pt>
                <c:pt idx="4326">
                  <c:v>45031.0625</c:v>
                </c:pt>
                <c:pt idx="4327">
                  <c:v>45031.072916666664</c:v>
                </c:pt>
                <c:pt idx="4328">
                  <c:v>45031.083333333336</c:v>
                </c:pt>
                <c:pt idx="4329">
                  <c:v>45031.09375</c:v>
                </c:pt>
                <c:pt idx="4330">
                  <c:v>45031.104166666664</c:v>
                </c:pt>
                <c:pt idx="4331">
                  <c:v>45031.114583333336</c:v>
                </c:pt>
                <c:pt idx="4332">
                  <c:v>45031.125</c:v>
                </c:pt>
                <c:pt idx="4333">
                  <c:v>45031.135416666664</c:v>
                </c:pt>
                <c:pt idx="4334">
                  <c:v>45031.145833333336</c:v>
                </c:pt>
                <c:pt idx="4335">
                  <c:v>45031.15625</c:v>
                </c:pt>
                <c:pt idx="4336">
                  <c:v>45031.166666666664</c:v>
                </c:pt>
                <c:pt idx="4337">
                  <c:v>45031.177083333336</c:v>
                </c:pt>
                <c:pt idx="4338">
                  <c:v>45031.1875</c:v>
                </c:pt>
                <c:pt idx="4339">
                  <c:v>45031.197916666664</c:v>
                </c:pt>
                <c:pt idx="4340">
                  <c:v>45031.208333333336</c:v>
                </c:pt>
                <c:pt idx="4341">
                  <c:v>45031.21875</c:v>
                </c:pt>
                <c:pt idx="4342">
                  <c:v>45031.229166666664</c:v>
                </c:pt>
                <c:pt idx="4343">
                  <c:v>45031.239583333336</c:v>
                </c:pt>
                <c:pt idx="4344">
                  <c:v>45031.25</c:v>
                </c:pt>
                <c:pt idx="4345">
                  <c:v>45031.260416666664</c:v>
                </c:pt>
                <c:pt idx="4346">
                  <c:v>45031.270833333336</c:v>
                </c:pt>
                <c:pt idx="4347">
                  <c:v>45031.28125</c:v>
                </c:pt>
                <c:pt idx="4348">
                  <c:v>45031.291666666664</c:v>
                </c:pt>
                <c:pt idx="4349">
                  <c:v>45031.302083333336</c:v>
                </c:pt>
                <c:pt idx="4350">
                  <c:v>45031.3125</c:v>
                </c:pt>
                <c:pt idx="4351">
                  <c:v>45031.322916666664</c:v>
                </c:pt>
                <c:pt idx="4352">
                  <c:v>45031.333333333336</c:v>
                </c:pt>
                <c:pt idx="4353">
                  <c:v>45031.34375</c:v>
                </c:pt>
                <c:pt idx="4354">
                  <c:v>45031.354166666664</c:v>
                </c:pt>
                <c:pt idx="4355">
                  <c:v>45031.364583333336</c:v>
                </c:pt>
                <c:pt idx="4356">
                  <c:v>45031.375</c:v>
                </c:pt>
                <c:pt idx="4357">
                  <c:v>45031.385416666664</c:v>
                </c:pt>
                <c:pt idx="4358">
                  <c:v>45031.395833333336</c:v>
                </c:pt>
                <c:pt idx="4359">
                  <c:v>45031.40625</c:v>
                </c:pt>
                <c:pt idx="4360">
                  <c:v>45031.416666666664</c:v>
                </c:pt>
                <c:pt idx="4361">
                  <c:v>45031.427083333336</c:v>
                </c:pt>
                <c:pt idx="4362">
                  <c:v>45031.4375</c:v>
                </c:pt>
                <c:pt idx="4363">
                  <c:v>45031.447916666664</c:v>
                </c:pt>
                <c:pt idx="4364">
                  <c:v>45031.458333333336</c:v>
                </c:pt>
                <c:pt idx="4365">
                  <c:v>45031.46875</c:v>
                </c:pt>
                <c:pt idx="4366">
                  <c:v>45031.479166666664</c:v>
                </c:pt>
                <c:pt idx="4367">
                  <c:v>45031.489583333336</c:v>
                </c:pt>
                <c:pt idx="4368">
                  <c:v>45031.5</c:v>
                </c:pt>
                <c:pt idx="4369">
                  <c:v>45031.510416666664</c:v>
                </c:pt>
                <c:pt idx="4370">
                  <c:v>45031.520833333336</c:v>
                </c:pt>
                <c:pt idx="4371">
                  <c:v>45031.53125</c:v>
                </c:pt>
                <c:pt idx="4372">
                  <c:v>45031.541666666664</c:v>
                </c:pt>
                <c:pt idx="4373">
                  <c:v>45031.552083333336</c:v>
                </c:pt>
                <c:pt idx="4374">
                  <c:v>45031.5625</c:v>
                </c:pt>
                <c:pt idx="4375">
                  <c:v>45031.572916666664</c:v>
                </c:pt>
                <c:pt idx="4376">
                  <c:v>45031.583333333336</c:v>
                </c:pt>
                <c:pt idx="4377">
                  <c:v>45031.59375</c:v>
                </c:pt>
                <c:pt idx="4378">
                  <c:v>45031.604166666664</c:v>
                </c:pt>
                <c:pt idx="4379">
                  <c:v>45031.614583333336</c:v>
                </c:pt>
                <c:pt idx="4380">
                  <c:v>45031.625</c:v>
                </c:pt>
                <c:pt idx="4381">
                  <c:v>45031.635416666664</c:v>
                </c:pt>
                <c:pt idx="4382">
                  <c:v>45031.645833333336</c:v>
                </c:pt>
                <c:pt idx="4383">
                  <c:v>45031.65625</c:v>
                </c:pt>
                <c:pt idx="4384">
                  <c:v>45031.666666666664</c:v>
                </c:pt>
                <c:pt idx="4385">
                  <c:v>45031.677083333336</c:v>
                </c:pt>
                <c:pt idx="4386">
                  <c:v>45031.6875</c:v>
                </c:pt>
                <c:pt idx="4387">
                  <c:v>45031.697916666664</c:v>
                </c:pt>
                <c:pt idx="4388">
                  <c:v>45031.708333333336</c:v>
                </c:pt>
                <c:pt idx="4389">
                  <c:v>45031.71875</c:v>
                </c:pt>
                <c:pt idx="4390">
                  <c:v>45031.729166666664</c:v>
                </c:pt>
                <c:pt idx="4391">
                  <c:v>45031.739583333336</c:v>
                </c:pt>
                <c:pt idx="4392">
                  <c:v>45031.75</c:v>
                </c:pt>
                <c:pt idx="4393">
                  <c:v>45031.760416666664</c:v>
                </c:pt>
                <c:pt idx="4394">
                  <c:v>45031.770833333336</c:v>
                </c:pt>
                <c:pt idx="4395">
                  <c:v>45031.78125</c:v>
                </c:pt>
                <c:pt idx="4396">
                  <c:v>45031.791666666664</c:v>
                </c:pt>
                <c:pt idx="4397">
                  <c:v>45031.802083333336</c:v>
                </c:pt>
                <c:pt idx="4398">
                  <c:v>45031.8125</c:v>
                </c:pt>
                <c:pt idx="4399">
                  <c:v>45031.822916666664</c:v>
                </c:pt>
                <c:pt idx="4400">
                  <c:v>45031.833333333336</c:v>
                </c:pt>
                <c:pt idx="4401">
                  <c:v>45031.84375</c:v>
                </c:pt>
                <c:pt idx="4402">
                  <c:v>45031.854166666664</c:v>
                </c:pt>
                <c:pt idx="4403">
                  <c:v>45031.864583333336</c:v>
                </c:pt>
                <c:pt idx="4404">
                  <c:v>45031.875</c:v>
                </c:pt>
                <c:pt idx="4405">
                  <c:v>45031.885416666664</c:v>
                </c:pt>
                <c:pt idx="4406">
                  <c:v>45031.895833333336</c:v>
                </c:pt>
                <c:pt idx="4407">
                  <c:v>45031.90625</c:v>
                </c:pt>
                <c:pt idx="4408">
                  <c:v>45031.916666666664</c:v>
                </c:pt>
                <c:pt idx="4409">
                  <c:v>45031.927083333336</c:v>
                </c:pt>
                <c:pt idx="4410">
                  <c:v>45031.9375</c:v>
                </c:pt>
                <c:pt idx="4411">
                  <c:v>45031.947916666664</c:v>
                </c:pt>
                <c:pt idx="4412">
                  <c:v>45031.958333333336</c:v>
                </c:pt>
                <c:pt idx="4413">
                  <c:v>45031.96875</c:v>
                </c:pt>
                <c:pt idx="4414">
                  <c:v>45031.979166666664</c:v>
                </c:pt>
                <c:pt idx="4415">
                  <c:v>45031.989583333336</c:v>
                </c:pt>
                <c:pt idx="4416">
                  <c:v>45032</c:v>
                </c:pt>
                <c:pt idx="4417">
                  <c:v>45032.010416666664</c:v>
                </c:pt>
                <c:pt idx="4418">
                  <c:v>45032.020833333336</c:v>
                </c:pt>
                <c:pt idx="4419">
                  <c:v>45032.03125</c:v>
                </c:pt>
                <c:pt idx="4420">
                  <c:v>45032.041666666664</c:v>
                </c:pt>
                <c:pt idx="4421">
                  <c:v>45032.052083333336</c:v>
                </c:pt>
                <c:pt idx="4422">
                  <c:v>45032.0625</c:v>
                </c:pt>
                <c:pt idx="4423">
                  <c:v>45032.072916666664</c:v>
                </c:pt>
                <c:pt idx="4424">
                  <c:v>45032.083333333336</c:v>
                </c:pt>
                <c:pt idx="4425">
                  <c:v>45032.09375</c:v>
                </c:pt>
                <c:pt idx="4426">
                  <c:v>45032.104166666664</c:v>
                </c:pt>
                <c:pt idx="4427">
                  <c:v>45032.114583333336</c:v>
                </c:pt>
                <c:pt idx="4428">
                  <c:v>45032.125</c:v>
                </c:pt>
                <c:pt idx="4429">
                  <c:v>45032.135416666664</c:v>
                </c:pt>
                <c:pt idx="4430">
                  <c:v>45032.145833333336</c:v>
                </c:pt>
                <c:pt idx="4431">
                  <c:v>45032.15625</c:v>
                </c:pt>
                <c:pt idx="4432">
                  <c:v>45032.166666666664</c:v>
                </c:pt>
                <c:pt idx="4433">
                  <c:v>45032.177083333336</c:v>
                </c:pt>
                <c:pt idx="4434">
                  <c:v>45032.1875</c:v>
                </c:pt>
                <c:pt idx="4435">
                  <c:v>45032.197916666664</c:v>
                </c:pt>
                <c:pt idx="4436">
                  <c:v>45032.208333333336</c:v>
                </c:pt>
                <c:pt idx="4437">
                  <c:v>45032.21875</c:v>
                </c:pt>
                <c:pt idx="4438">
                  <c:v>45032.229166666664</c:v>
                </c:pt>
                <c:pt idx="4439">
                  <c:v>45032.239583333336</c:v>
                </c:pt>
                <c:pt idx="4440">
                  <c:v>45032.25</c:v>
                </c:pt>
                <c:pt idx="4441">
                  <c:v>45032.260416666664</c:v>
                </c:pt>
                <c:pt idx="4442">
                  <c:v>45032.270833333336</c:v>
                </c:pt>
                <c:pt idx="4443">
                  <c:v>45032.28125</c:v>
                </c:pt>
                <c:pt idx="4444">
                  <c:v>45032.291666666664</c:v>
                </c:pt>
                <c:pt idx="4445">
                  <c:v>45032.302083333336</c:v>
                </c:pt>
                <c:pt idx="4446">
                  <c:v>45032.3125</c:v>
                </c:pt>
                <c:pt idx="4447">
                  <c:v>45032.322916666664</c:v>
                </c:pt>
                <c:pt idx="4448">
                  <c:v>45032.333333333336</c:v>
                </c:pt>
                <c:pt idx="4449">
                  <c:v>45032.34375</c:v>
                </c:pt>
                <c:pt idx="4450">
                  <c:v>45032.354166666664</c:v>
                </c:pt>
                <c:pt idx="4451">
                  <c:v>45032.364583333336</c:v>
                </c:pt>
                <c:pt idx="4452">
                  <c:v>45032.375</c:v>
                </c:pt>
                <c:pt idx="4453">
                  <c:v>45032.385416666664</c:v>
                </c:pt>
                <c:pt idx="4454">
                  <c:v>45032.395833333336</c:v>
                </c:pt>
                <c:pt idx="4455">
                  <c:v>45032.40625</c:v>
                </c:pt>
                <c:pt idx="4456">
                  <c:v>45032.416666666664</c:v>
                </c:pt>
                <c:pt idx="4457">
                  <c:v>45032.427083333336</c:v>
                </c:pt>
                <c:pt idx="4458">
                  <c:v>45032.4375</c:v>
                </c:pt>
                <c:pt idx="4459">
                  <c:v>45032.447916666664</c:v>
                </c:pt>
                <c:pt idx="4460">
                  <c:v>45032.458333333336</c:v>
                </c:pt>
                <c:pt idx="4461">
                  <c:v>45032.46875</c:v>
                </c:pt>
                <c:pt idx="4462">
                  <c:v>45032.479166666664</c:v>
                </c:pt>
                <c:pt idx="4463">
                  <c:v>45032.489583333336</c:v>
                </c:pt>
                <c:pt idx="4464">
                  <c:v>45032.5</c:v>
                </c:pt>
                <c:pt idx="4465">
                  <c:v>45032.510416666664</c:v>
                </c:pt>
                <c:pt idx="4466">
                  <c:v>45032.520833333336</c:v>
                </c:pt>
                <c:pt idx="4467">
                  <c:v>45032.53125</c:v>
                </c:pt>
                <c:pt idx="4468">
                  <c:v>45032.541666666664</c:v>
                </c:pt>
                <c:pt idx="4469">
                  <c:v>45032.552083333336</c:v>
                </c:pt>
                <c:pt idx="4470">
                  <c:v>45032.5625</c:v>
                </c:pt>
                <c:pt idx="4471">
                  <c:v>45032.572916666664</c:v>
                </c:pt>
                <c:pt idx="4472">
                  <c:v>45032.583333333336</c:v>
                </c:pt>
                <c:pt idx="4473">
                  <c:v>45032.59375</c:v>
                </c:pt>
                <c:pt idx="4474">
                  <c:v>45032.604166666664</c:v>
                </c:pt>
                <c:pt idx="4475">
                  <c:v>45032.614583333336</c:v>
                </c:pt>
                <c:pt idx="4476">
                  <c:v>45032.625</c:v>
                </c:pt>
                <c:pt idx="4477">
                  <c:v>45032.635416666664</c:v>
                </c:pt>
                <c:pt idx="4478">
                  <c:v>45032.645833333336</c:v>
                </c:pt>
                <c:pt idx="4479">
                  <c:v>45032.65625</c:v>
                </c:pt>
                <c:pt idx="4480">
                  <c:v>45032.666666666664</c:v>
                </c:pt>
                <c:pt idx="4481">
                  <c:v>45032.677083333336</c:v>
                </c:pt>
                <c:pt idx="4482">
                  <c:v>45032.6875</c:v>
                </c:pt>
                <c:pt idx="4483">
                  <c:v>45032.697916666664</c:v>
                </c:pt>
                <c:pt idx="4484">
                  <c:v>45032.708333333336</c:v>
                </c:pt>
                <c:pt idx="4485">
                  <c:v>45032.71875</c:v>
                </c:pt>
                <c:pt idx="4486">
                  <c:v>45032.729166666664</c:v>
                </c:pt>
                <c:pt idx="4487">
                  <c:v>45032.739583333336</c:v>
                </c:pt>
                <c:pt idx="4488">
                  <c:v>45032.75</c:v>
                </c:pt>
                <c:pt idx="4489">
                  <c:v>45032.760416666664</c:v>
                </c:pt>
                <c:pt idx="4490">
                  <c:v>45032.770833333336</c:v>
                </c:pt>
                <c:pt idx="4491">
                  <c:v>45032.78125</c:v>
                </c:pt>
                <c:pt idx="4492">
                  <c:v>45032.791666666664</c:v>
                </c:pt>
                <c:pt idx="4493">
                  <c:v>45032.802083333336</c:v>
                </c:pt>
                <c:pt idx="4494">
                  <c:v>45032.8125</c:v>
                </c:pt>
                <c:pt idx="4495">
                  <c:v>45032.822916666664</c:v>
                </c:pt>
                <c:pt idx="4496">
                  <c:v>45032.833333333336</c:v>
                </c:pt>
                <c:pt idx="4497">
                  <c:v>45032.84375</c:v>
                </c:pt>
                <c:pt idx="4498">
                  <c:v>45032.854166666664</c:v>
                </c:pt>
                <c:pt idx="4499">
                  <c:v>45032.864583333336</c:v>
                </c:pt>
                <c:pt idx="4500">
                  <c:v>45032.875</c:v>
                </c:pt>
                <c:pt idx="4501">
                  <c:v>45032.885416666664</c:v>
                </c:pt>
                <c:pt idx="4502">
                  <c:v>45032.895833333336</c:v>
                </c:pt>
                <c:pt idx="4503">
                  <c:v>45032.90625</c:v>
                </c:pt>
                <c:pt idx="4504">
                  <c:v>45032.916666666664</c:v>
                </c:pt>
                <c:pt idx="4505">
                  <c:v>45032.927083333336</c:v>
                </c:pt>
                <c:pt idx="4506">
                  <c:v>45032.9375</c:v>
                </c:pt>
                <c:pt idx="4507">
                  <c:v>45032.947916666664</c:v>
                </c:pt>
                <c:pt idx="4508">
                  <c:v>45032.958333333336</c:v>
                </c:pt>
                <c:pt idx="4509">
                  <c:v>45032.96875</c:v>
                </c:pt>
                <c:pt idx="4510">
                  <c:v>45032.979166666664</c:v>
                </c:pt>
                <c:pt idx="4511">
                  <c:v>45032.989583333336</c:v>
                </c:pt>
                <c:pt idx="4512">
                  <c:v>45033</c:v>
                </c:pt>
                <c:pt idx="4513">
                  <c:v>45033.010416666664</c:v>
                </c:pt>
                <c:pt idx="4514">
                  <c:v>45033.020833333336</c:v>
                </c:pt>
                <c:pt idx="4515">
                  <c:v>45033.03125</c:v>
                </c:pt>
                <c:pt idx="4516">
                  <c:v>45033.041666666664</c:v>
                </c:pt>
                <c:pt idx="4517">
                  <c:v>45033.052083333336</c:v>
                </c:pt>
                <c:pt idx="4518">
                  <c:v>45033.0625</c:v>
                </c:pt>
                <c:pt idx="4519">
                  <c:v>45033.072916666664</c:v>
                </c:pt>
                <c:pt idx="4520">
                  <c:v>45033.083333333336</c:v>
                </c:pt>
                <c:pt idx="4521">
                  <c:v>45033.09375</c:v>
                </c:pt>
                <c:pt idx="4522">
                  <c:v>45033.104166666664</c:v>
                </c:pt>
                <c:pt idx="4523">
                  <c:v>45033.114583333336</c:v>
                </c:pt>
                <c:pt idx="4524">
                  <c:v>45033.125</c:v>
                </c:pt>
                <c:pt idx="4525">
                  <c:v>45033.135416666664</c:v>
                </c:pt>
                <c:pt idx="4526">
                  <c:v>45033.145833333336</c:v>
                </c:pt>
                <c:pt idx="4527">
                  <c:v>45033.15625</c:v>
                </c:pt>
                <c:pt idx="4528">
                  <c:v>45033.166666666664</c:v>
                </c:pt>
                <c:pt idx="4529">
                  <c:v>45033.177083333336</c:v>
                </c:pt>
                <c:pt idx="4530">
                  <c:v>45033.1875</c:v>
                </c:pt>
                <c:pt idx="4531">
                  <c:v>45033.197916666664</c:v>
                </c:pt>
                <c:pt idx="4532">
                  <c:v>45033.208333333336</c:v>
                </c:pt>
                <c:pt idx="4533">
                  <c:v>45033.21875</c:v>
                </c:pt>
                <c:pt idx="4534">
                  <c:v>45033.229166666664</c:v>
                </c:pt>
                <c:pt idx="4535">
                  <c:v>45033.239583333336</c:v>
                </c:pt>
                <c:pt idx="4536">
                  <c:v>45033.25</c:v>
                </c:pt>
                <c:pt idx="4537">
                  <c:v>45033.260416666664</c:v>
                </c:pt>
                <c:pt idx="4538">
                  <c:v>45033.270833333336</c:v>
                </c:pt>
                <c:pt idx="4539">
                  <c:v>45033.28125</c:v>
                </c:pt>
                <c:pt idx="4540">
                  <c:v>45033.291666666664</c:v>
                </c:pt>
                <c:pt idx="4541">
                  <c:v>45033.302083333336</c:v>
                </c:pt>
                <c:pt idx="4542">
                  <c:v>45033.3125</c:v>
                </c:pt>
                <c:pt idx="4543">
                  <c:v>45033.322916666664</c:v>
                </c:pt>
                <c:pt idx="4544">
                  <c:v>45033.333333333336</c:v>
                </c:pt>
                <c:pt idx="4545">
                  <c:v>45033.34375</c:v>
                </c:pt>
                <c:pt idx="4546">
                  <c:v>45033.354166666664</c:v>
                </c:pt>
                <c:pt idx="4547">
                  <c:v>45033.364583333336</c:v>
                </c:pt>
                <c:pt idx="4548">
                  <c:v>45033.375</c:v>
                </c:pt>
                <c:pt idx="4549">
                  <c:v>45033.385416666664</c:v>
                </c:pt>
                <c:pt idx="4550">
                  <c:v>45033.395833333336</c:v>
                </c:pt>
                <c:pt idx="4551">
                  <c:v>45033.40625</c:v>
                </c:pt>
                <c:pt idx="4552">
                  <c:v>45033.416666666664</c:v>
                </c:pt>
                <c:pt idx="4553">
                  <c:v>45033.427083333336</c:v>
                </c:pt>
                <c:pt idx="4554">
                  <c:v>45033.4375</c:v>
                </c:pt>
                <c:pt idx="4555">
                  <c:v>45033.447916666664</c:v>
                </c:pt>
                <c:pt idx="4556">
                  <c:v>45033.458333333336</c:v>
                </c:pt>
                <c:pt idx="4557">
                  <c:v>45033.46875</c:v>
                </c:pt>
                <c:pt idx="4558">
                  <c:v>45033.479166666664</c:v>
                </c:pt>
                <c:pt idx="4559">
                  <c:v>45033.489583333336</c:v>
                </c:pt>
                <c:pt idx="4560">
                  <c:v>45033.5</c:v>
                </c:pt>
                <c:pt idx="4561">
                  <c:v>45033.510416666664</c:v>
                </c:pt>
                <c:pt idx="4562">
                  <c:v>45033.520833333336</c:v>
                </c:pt>
                <c:pt idx="4563">
                  <c:v>45033.53125</c:v>
                </c:pt>
                <c:pt idx="4564">
                  <c:v>45033.541666666664</c:v>
                </c:pt>
                <c:pt idx="4565">
                  <c:v>45033.552083333336</c:v>
                </c:pt>
                <c:pt idx="4566">
                  <c:v>45033.5625</c:v>
                </c:pt>
                <c:pt idx="4567">
                  <c:v>45033.572916666664</c:v>
                </c:pt>
                <c:pt idx="4568">
                  <c:v>45033.583333333336</c:v>
                </c:pt>
                <c:pt idx="4569">
                  <c:v>45033.59375</c:v>
                </c:pt>
                <c:pt idx="4570">
                  <c:v>45033.604166666664</c:v>
                </c:pt>
                <c:pt idx="4571">
                  <c:v>45033.614583333336</c:v>
                </c:pt>
                <c:pt idx="4572">
                  <c:v>45033.625</c:v>
                </c:pt>
                <c:pt idx="4573">
                  <c:v>45033.635416666664</c:v>
                </c:pt>
                <c:pt idx="4574">
                  <c:v>45033.645833333336</c:v>
                </c:pt>
                <c:pt idx="4575">
                  <c:v>45033.65625</c:v>
                </c:pt>
                <c:pt idx="4576">
                  <c:v>45033.666666666664</c:v>
                </c:pt>
                <c:pt idx="4577">
                  <c:v>45033.677083333336</c:v>
                </c:pt>
                <c:pt idx="4578">
                  <c:v>45033.6875</c:v>
                </c:pt>
                <c:pt idx="4579">
                  <c:v>45033.697916666664</c:v>
                </c:pt>
                <c:pt idx="4580">
                  <c:v>45033.708333333336</c:v>
                </c:pt>
                <c:pt idx="4581">
                  <c:v>45033.71875</c:v>
                </c:pt>
                <c:pt idx="4582">
                  <c:v>45033.729166666664</c:v>
                </c:pt>
                <c:pt idx="4583">
                  <c:v>45033.739583333336</c:v>
                </c:pt>
                <c:pt idx="4584">
                  <c:v>45033.75</c:v>
                </c:pt>
                <c:pt idx="4585">
                  <c:v>45033.760416666664</c:v>
                </c:pt>
                <c:pt idx="4586">
                  <c:v>45033.770833333336</c:v>
                </c:pt>
                <c:pt idx="4587">
                  <c:v>45033.78125</c:v>
                </c:pt>
                <c:pt idx="4588">
                  <c:v>45033.791666666664</c:v>
                </c:pt>
                <c:pt idx="4589">
                  <c:v>45033.802083333336</c:v>
                </c:pt>
                <c:pt idx="4590">
                  <c:v>45033.8125</c:v>
                </c:pt>
                <c:pt idx="4591">
                  <c:v>45033.822916666664</c:v>
                </c:pt>
                <c:pt idx="4592">
                  <c:v>45033.833333333336</c:v>
                </c:pt>
                <c:pt idx="4593">
                  <c:v>45033.84375</c:v>
                </c:pt>
                <c:pt idx="4594">
                  <c:v>45033.854166666664</c:v>
                </c:pt>
                <c:pt idx="4595">
                  <c:v>45033.864583333336</c:v>
                </c:pt>
                <c:pt idx="4596">
                  <c:v>45033.875</c:v>
                </c:pt>
                <c:pt idx="4597">
                  <c:v>45033.885416666664</c:v>
                </c:pt>
                <c:pt idx="4598">
                  <c:v>45033.895833333336</c:v>
                </c:pt>
                <c:pt idx="4599">
                  <c:v>45033.90625</c:v>
                </c:pt>
                <c:pt idx="4600">
                  <c:v>45033.916666666664</c:v>
                </c:pt>
                <c:pt idx="4601">
                  <c:v>45033.927083333336</c:v>
                </c:pt>
                <c:pt idx="4602">
                  <c:v>45033.9375</c:v>
                </c:pt>
                <c:pt idx="4603">
                  <c:v>45033.947916666664</c:v>
                </c:pt>
                <c:pt idx="4604">
                  <c:v>45033.958333333336</c:v>
                </c:pt>
                <c:pt idx="4605">
                  <c:v>45033.96875</c:v>
                </c:pt>
                <c:pt idx="4606">
                  <c:v>45033.979166666664</c:v>
                </c:pt>
                <c:pt idx="4607">
                  <c:v>45033.989583333336</c:v>
                </c:pt>
                <c:pt idx="4608">
                  <c:v>45034</c:v>
                </c:pt>
                <c:pt idx="4609">
                  <c:v>45034.010416666664</c:v>
                </c:pt>
                <c:pt idx="4610">
                  <c:v>45034.020833333336</c:v>
                </c:pt>
                <c:pt idx="4611">
                  <c:v>45034.03125</c:v>
                </c:pt>
                <c:pt idx="4612">
                  <c:v>45034.041666666664</c:v>
                </c:pt>
                <c:pt idx="4613">
                  <c:v>45034.052083333336</c:v>
                </c:pt>
                <c:pt idx="4614">
                  <c:v>45034.0625</c:v>
                </c:pt>
                <c:pt idx="4615">
                  <c:v>45034.072916666664</c:v>
                </c:pt>
                <c:pt idx="4616">
                  <c:v>45034.083333333336</c:v>
                </c:pt>
                <c:pt idx="4617">
                  <c:v>45034.09375</c:v>
                </c:pt>
                <c:pt idx="4618">
                  <c:v>45034.104166666664</c:v>
                </c:pt>
                <c:pt idx="4619">
                  <c:v>45034.114583333336</c:v>
                </c:pt>
                <c:pt idx="4620">
                  <c:v>45034.125</c:v>
                </c:pt>
                <c:pt idx="4621">
                  <c:v>45034.135416666664</c:v>
                </c:pt>
                <c:pt idx="4622">
                  <c:v>45034.145833333336</c:v>
                </c:pt>
                <c:pt idx="4623">
                  <c:v>45034.15625</c:v>
                </c:pt>
                <c:pt idx="4624">
                  <c:v>45034.166666666664</c:v>
                </c:pt>
                <c:pt idx="4625">
                  <c:v>45034.177083333336</c:v>
                </c:pt>
                <c:pt idx="4626">
                  <c:v>45034.1875</c:v>
                </c:pt>
                <c:pt idx="4627">
                  <c:v>45034.197916666664</c:v>
                </c:pt>
                <c:pt idx="4628">
                  <c:v>45034.208333333336</c:v>
                </c:pt>
                <c:pt idx="4629">
                  <c:v>45034.21875</c:v>
                </c:pt>
                <c:pt idx="4630">
                  <c:v>45034.229166666664</c:v>
                </c:pt>
                <c:pt idx="4631">
                  <c:v>45034.239583333336</c:v>
                </c:pt>
                <c:pt idx="4632">
                  <c:v>45034.25</c:v>
                </c:pt>
                <c:pt idx="4633">
                  <c:v>45034.260416666664</c:v>
                </c:pt>
                <c:pt idx="4634">
                  <c:v>45034.270833333336</c:v>
                </c:pt>
                <c:pt idx="4635">
                  <c:v>45034.28125</c:v>
                </c:pt>
                <c:pt idx="4636">
                  <c:v>45034.291666666664</c:v>
                </c:pt>
                <c:pt idx="4637">
                  <c:v>45034.302083333336</c:v>
                </c:pt>
                <c:pt idx="4638">
                  <c:v>45034.3125</c:v>
                </c:pt>
                <c:pt idx="4639">
                  <c:v>45034.322916666664</c:v>
                </c:pt>
                <c:pt idx="4640">
                  <c:v>45034.333333333336</c:v>
                </c:pt>
                <c:pt idx="4641">
                  <c:v>45034.34375</c:v>
                </c:pt>
                <c:pt idx="4642">
                  <c:v>45034.354166666664</c:v>
                </c:pt>
                <c:pt idx="4643">
                  <c:v>45034.364583333336</c:v>
                </c:pt>
                <c:pt idx="4644">
                  <c:v>45034.375</c:v>
                </c:pt>
                <c:pt idx="4645">
                  <c:v>45034.385416666664</c:v>
                </c:pt>
                <c:pt idx="4646">
                  <c:v>45034.395833333336</c:v>
                </c:pt>
                <c:pt idx="4647">
                  <c:v>45034.40625</c:v>
                </c:pt>
                <c:pt idx="4648">
                  <c:v>45034.416666666664</c:v>
                </c:pt>
                <c:pt idx="4649">
                  <c:v>45034.427083333336</c:v>
                </c:pt>
                <c:pt idx="4650">
                  <c:v>45034.4375</c:v>
                </c:pt>
                <c:pt idx="4651">
                  <c:v>45034.447916666664</c:v>
                </c:pt>
                <c:pt idx="4652">
                  <c:v>45034.458333333336</c:v>
                </c:pt>
                <c:pt idx="4653">
                  <c:v>45034.46875</c:v>
                </c:pt>
                <c:pt idx="4654">
                  <c:v>45034.479166666664</c:v>
                </c:pt>
                <c:pt idx="4655">
                  <c:v>45034.489583333336</c:v>
                </c:pt>
                <c:pt idx="4656">
                  <c:v>45034.5</c:v>
                </c:pt>
                <c:pt idx="4657">
                  <c:v>45034.510416666664</c:v>
                </c:pt>
                <c:pt idx="4658">
                  <c:v>45034.520833333336</c:v>
                </c:pt>
                <c:pt idx="4659">
                  <c:v>45034.53125</c:v>
                </c:pt>
                <c:pt idx="4660">
                  <c:v>45034.541666666664</c:v>
                </c:pt>
                <c:pt idx="4661">
                  <c:v>45034.552083333336</c:v>
                </c:pt>
                <c:pt idx="4662">
                  <c:v>45034.5625</c:v>
                </c:pt>
                <c:pt idx="4663">
                  <c:v>45034.572916666664</c:v>
                </c:pt>
                <c:pt idx="4664">
                  <c:v>45034.583333333336</c:v>
                </c:pt>
                <c:pt idx="4665">
                  <c:v>45034.59375</c:v>
                </c:pt>
                <c:pt idx="4666">
                  <c:v>45034.604166666664</c:v>
                </c:pt>
                <c:pt idx="4667">
                  <c:v>45034.614583333336</c:v>
                </c:pt>
                <c:pt idx="4668">
                  <c:v>45034.625</c:v>
                </c:pt>
                <c:pt idx="4669">
                  <c:v>45034.635416666664</c:v>
                </c:pt>
                <c:pt idx="4670">
                  <c:v>45034.645833333336</c:v>
                </c:pt>
                <c:pt idx="4671">
                  <c:v>45034.65625</c:v>
                </c:pt>
                <c:pt idx="4672">
                  <c:v>45034.666666666664</c:v>
                </c:pt>
                <c:pt idx="4673">
                  <c:v>45034.677083333336</c:v>
                </c:pt>
                <c:pt idx="4674">
                  <c:v>45034.6875</c:v>
                </c:pt>
                <c:pt idx="4675">
                  <c:v>45034.697916666664</c:v>
                </c:pt>
                <c:pt idx="4676">
                  <c:v>45034.708333333336</c:v>
                </c:pt>
                <c:pt idx="4677">
                  <c:v>45034.71875</c:v>
                </c:pt>
                <c:pt idx="4678">
                  <c:v>45034.729166666664</c:v>
                </c:pt>
                <c:pt idx="4679">
                  <c:v>45034.739583333336</c:v>
                </c:pt>
                <c:pt idx="4680">
                  <c:v>45034.75</c:v>
                </c:pt>
                <c:pt idx="4681">
                  <c:v>45034.760416666664</c:v>
                </c:pt>
                <c:pt idx="4682">
                  <c:v>45034.770833333336</c:v>
                </c:pt>
                <c:pt idx="4683">
                  <c:v>45034.78125</c:v>
                </c:pt>
                <c:pt idx="4684">
                  <c:v>45034.791666666664</c:v>
                </c:pt>
                <c:pt idx="4685">
                  <c:v>45034.802083333336</c:v>
                </c:pt>
                <c:pt idx="4686">
                  <c:v>45034.8125</c:v>
                </c:pt>
                <c:pt idx="4687">
                  <c:v>45034.822916666664</c:v>
                </c:pt>
                <c:pt idx="4688">
                  <c:v>45034.833333333336</c:v>
                </c:pt>
                <c:pt idx="4689">
                  <c:v>45034.84375</c:v>
                </c:pt>
                <c:pt idx="4690">
                  <c:v>45034.854166666664</c:v>
                </c:pt>
                <c:pt idx="4691">
                  <c:v>45034.864583333336</c:v>
                </c:pt>
                <c:pt idx="4692">
                  <c:v>45034.875</c:v>
                </c:pt>
                <c:pt idx="4693">
                  <c:v>45034.885416666664</c:v>
                </c:pt>
                <c:pt idx="4694">
                  <c:v>45034.895833333336</c:v>
                </c:pt>
                <c:pt idx="4695">
                  <c:v>45034.90625</c:v>
                </c:pt>
                <c:pt idx="4696">
                  <c:v>45034.916666666664</c:v>
                </c:pt>
                <c:pt idx="4697">
                  <c:v>45034.927083333336</c:v>
                </c:pt>
                <c:pt idx="4698">
                  <c:v>45034.9375</c:v>
                </c:pt>
                <c:pt idx="4699">
                  <c:v>45034.947916666664</c:v>
                </c:pt>
                <c:pt idx="4700">
                  <c:v>45034.958333333336</c:v>
                </c:pt>
                <c:pt idx="4701">
                  <c:v>45034.96875</c:v>
                </c:pt>
                <c:pt idx="4702">
                  <c:v>45034.979166666664</c:v>
                </c:pt>
                <c:pt idx="4703">
                  <c:v>45034.989583333336</c:v>
                </c:pt>
                <c:pt idx="4704">
                  <c:v>45035</c:v>
                </c:pt>
                <c:pt idx="4705">
                  <c:v>45035.010416666664</c:v>
                </c:pt>
                <c:pt idx="4706">
                  <c:v>45035.020833333336</c:v>
                </c:pt>
                <c:pt idx="4707">
                  <c:v>45035.03125</c:v>
                </c:pt>
                <c:pt idx="4708">
                  <c:v>45035.041666666664</c:v>
                </c:pt>
                <c:pt idx="4709">
                  <c:v>45035.052083333336</c:v>
                </c:pt>
                <c:pt idx="4710">
                  <c:v>45035.0625</c:v>
                </c:pt>
                <c:pt idx="4711">
                  <c:v>45035.072916666664</c:v>
                </c:pt>
                <c:pt idx="4712">
                  <c:v>45035.083333333336</c:v>
                </c:pt>
                <c:pt idx="4713">
                  <c:v>45035.09375</c:v>
                </c:pt>
                <c:pt idx="4714">
                  <c:v>45035.104166666664</c:v>
                </c:pt>
                <c:pt idx="4715">
                  <c:v>45035.114583333336</c:v>
                </c:pt>
                <c:pt idx="4716">
                  <c:v>45035.125</c:v>
                </c:pt>
                <c:pt idx="4717">
                  <c:v>45035.135416666664</c:v>
                </c:pt>
                <c:pt idx="4718">
                  <c:v>45035.145833333336</c:v>
                </c:pt>
                <c:pt idx="4719">
                  <c:v>45035.15625</c:v>
                </c:pt>
                <c:pt idx="4720">
                  <c:v>45035.166666666664</c:v>
                </c:pt>
                <c:pt idx="4721">
                  <c:v>45035.177083333336</c:v>
                </c:pt>
                <c:pt idx="4722">
                  <c:v>45035.1875</c:v>
                </c:pt>
                <c:pt idx="4723">
                  <c:v>45035.197916666664</c:v>
                </c:pt>
                <c:pt idx="4724">
                  <c:v>45035.208333333336</c:v>
                </c:pt>
                <c:pt idx="4725">
                  <c:v>45035.21875</c:v>
                </c:pt>
                <c:pt idx="4726">
                  <c:v>45035.229166666664</c:v>
                </c:pt>
                <c:pt idx="4727">
                  <c:v>45035.239583333336</c:v>
                </c:pt>
                <c:pt idx="4728">
                  <c:v>45035.25</c:v>
                </c:pt>
                <c:pt idx="4729">
                  <c:v>45035.260416666664</c:v>
                </c:pt>
                <c:pt idx="4730">
                  <c:v>45035.270833333336</c:v>
                </c:pt>
                <c:pt idx="4731">
                  <c:v>45035.28125</c:v>
                </c:pt>
                <c:pt idx="4732">
                  <c:v>45035.291666666664</c:v>
                </c:pt>
                <c:pt idx="4733">
                  <c:v>45035.302083333336</c:v>
                </c:pt>
                <c:pt idx="4734">
                  <c:v>45035.3125</c:v>
                </c:pt>
                <c:pt idx="4735">
                  <c:v>45035.322916666664</c:v>
                </c:pt>
                <c:pt idx="4736">
                  <c:v>45035.333333333336</c:v>
                </c:pt>
                <c:pt idx="4737">
                  <c:v>45035.34375</c:v>
                </c:pt>
                <c:pt idx="4738">
                  <c:v>45035.354166666664</c:v>
                </c:pt>
                <c:pt idx="4739">
                  <c:v>45035.364583333336</c:v>
                </c:pt>
                <c:pt idx="4740">
                  <c:v>45035.375</c:v>
                </c:pt>
                <c:pt idx="4741">
                  <c:v>45035.385416666664</c:v>
                </c:pt>
                <c:pt idx="4742">
                  <c:v>45035.395833333336</c:v>
                </c:pt>
                <c:pt idx="4743">
                  <c:v>45035.40625</c:v>
                </c:pt>
                <c:pt idx="4744">
                  <c:v>45035.416666666664</c:v>
                </c:pt>
                <c:pt idx="4745">
                  <c:v>45035.427083333336</c:v>
                </c:pt>
                <c:pt idx="4746">
                  <c:v>45035.4375</c:v>
                </c:pt>
                <c:pt idx="4747">
                  <c:v>45035.447916666664</c:v>
                </c:pt>
                <c:pt idx="4748">
                  <c:v>45035.458333333336</c:v>
                </c:pt>
                <c:pt idx="4749">
                  <c:v>45035.46875</c:v>
                </c:pt>
                <c:pt idx="4750">
                  <c:v>45035.479166666664</c:v>
                </c:pt>
                <c:pt idx="4751">
                  <c:v>45035.489583333336</c:v>
                </c:pt>
                <c:pt idx="4752">
                  <c:v>45035.5</c:v>
                </c:pt>
                <c:pt idx="4753">
                  <c:v>45035.510416666664</c:v>
                </c:pt>
                <c:pt idx="4754">
                  <c:v>45035.520833333336</c:v>
                </c:pt>
                <c:pt idx="4755">
                  <c:v>45035.53125</c:v>
                </c:pt>
                <c:pt idx="4756">
                  <c:v>45035.541666666664</c:v>
                </c:pt>
                <c:pt idx="4757">
                  <c:v>45035.552083333336</c:v>
                </c:pt>
                <c:pt idx="4758">
                  <c:v>45035.5625</c:v>
                </c:pt>
                <c:pt idx="4759">
                  <c:v>45035.572916666664</c:v>
                </c:pt>
                <c:pt idx="4760">
                  <c:v>45035.583333333336</c:v>
                </c:pt>
                <c:pt idx="4761">
                  <c:v>45035.59375</c:v>
                </c:pt>
                <c:pt idx="4762">
                  <c:v>45035.604166666664</c:v>
                </c:pt>
                <c:pt idx="4763">
                  <c:v>45035.614583333336</c:v>
                </c:pt>
                <c:pt idx="4764">
                  <c:v>45035.625</c:v>
                </c:pt>
                <c:pt idx="4765">
                  <c:v>45035.635416666664</c:v>
                </c:pt>
                <c:pt idx="4766">
                  <c:v>45035.645833333336</c:v>
                </c:pt>
                <c:pt idx="4767">
                  <c:v>45035.65625</c:v>
                </c:pt>
                <c:pt idx="4768">
                  <c:v>45035.666666666664</c:v>
                </c:pt>
                <c:pt idx="4769">
                  <c:v>45035.677083333336</c:v>
                </c:pt>
                <c:pt idx="4770">
                  <c:v>45035.6875</c:v>
                </c:pt>
                <c:pt idx="4771">
                  <c:v>45035.697916666664</c:v>
                </c:pt>
                <c:pt idx="4772">
                  <c:v>45035.708333333336</c:v>
                </c:pt>
                <c:pt idx="4773">
                  <c:v>45035.71875</c:v>
                </c:pt>
                <c:pt idx="4774">
                  <c:v>45035.729166666664</c:v>
                </c:pt>
                <c:pt idx="4775">
                  <c:v>45035.739583333336</c:v>
                </c:pt>
                <c:pt idx="4776">
                  <c:v>45035.75</c:v>
                </c:pt>
                <c:pt idx="4777">
                  <c:v>45035.760416666664</c:v>
                </c:pt>
                <c:pt idx="4778">
                  <c:v>45035.770833333336</c:v>
                </c:pt>
                <c:pt idx="4779">
                  <c:v>45035.78125</c:v>
                </c:pt>
                <c:pt idx="4780">
                  <c:v>45035.791666666664</c:v>
                </c:pt>
                <c:pt idx="4781">
                  <c:v>45035.802083333336</c:v>
                </c:pt>
                <c:pt idx="4782">
                  <c:v>45035.8125</c:v>
                </c:pt>
                <c:pt idx="4783">
                  <c:v>45035.822916666664</c:v>
                </c:pt>
                <c:pt idx="4784">
                  <c:v>45035.833333333336</c:v>
                </c:pt>
                <c:pt idx="4785">
                  <c:v>45035.84375</c:v>
                </c:pt>
                <c:pt idx="4786">
                  <c:v>45035.854166666664</c:v>
                </c:pt>
                <c:pt idx="4787">
                  <c:v>45035.864583333336</c:v>
                </c:pt>
                <c:pt idx="4788">
                  <c:v>45035.875</c:v>
                </c:pt>
                <c:pt idx="4789">
                  <c:v>45035.885416666664</c:v>
                </c:pt>
                <c:pt idx="4790">
                  <c:v>45035.895833333336</c:v>
                </c:pt>
                <c:pt idx="4791">
                  <c:v>45035.90625</c:v>
                </c:pt>
                <c:pt idx="4792">
                  <c:v>45035.916666666664</c:v>
                </c:pt>
                <c:pt idx="4793">
                  <c:v>45035.927083333336</c:v>
                </c:pt>
                <c:pt idx="4794">
                  <c:v>45035.9375</c:v>
                </c:pt>
                <c:pt idx="4795">
                  <c:v>45035.947916666664</c:v>
                </c:pt>
                <c:pt idx="4796">
                  <c:v>45035.958333333336</c:v>
                </c:pt>
                <c:pt idx="4797">
                  <c:v>45035.96875</c:v>
                </c:pt>
                <c:pt idx="4798">
                  <c:v>45035.979166666664</c:v>
                </c:pt>
                <c:pt idx="4799">
                  <c:v>45035.989583333336</c:v>
                </c:pt>
                <c:pt idx="4800">
                  <c:v>45036</c:v>
                </c:pt>
                <c:pt idx="4801">
                  <c:v>45036.010416666664</c:v>
                </c:pt>
                <c:pt idx="4802">
                  <c:v>45036.020833333336</c:v>
                </c:pt>
                <c:pt idx="4803">
                  <c:v>45036.03125</c:v>
                </c:pt>
                <c:pt idx="4804">
                  <c:v>45036.041666666664</c:v>
                </c:pt>
                <c:pt idx="4805">
                  <c:v>45036.052083333336</c:v>
                </c:pt>
                <c:pt idx="4806">
                  <c:v>45036.0625</c:v>
                </c:pt>
                <c:pt idx="4807">
                  <c:v>45036.072916666664</c:v>
                </c:pt>
                <c:pt idx="4808">
                  <c:v>45036.083333333336</c:v>
                </c:pt>
                <c:pt idx="4809">
                  <c:v>45036.09375</c:v>
                </c:pt>
                <c:pt idx="4810">
                  <c:v>45036.104166666664</c:v>
                </c:pt>
                <c:pt idx="4811">
                  <c:v>45036.114583333336</c:v>
                </c:pt>
                <c:pt idx="4812">
                  <c:v>45036.125</c:v>
                </c:pt>
                <c:pt idx="4813">
                  <c:v>45036.135416666664</c:v>
                </c:pt>
                <c:pt idx="4814">
                  <c:v>45036.145833333336</c:v>
                </c:pt>
                <c:pt idx="4815">
                  <c:v>45036.15625</c:v>
                </c:pt>
                <c:pt idx="4816">
                  <c:v>45036.166666666664</c:v>
                </c:pt>
                <c:pt idx="4817">
                  <c:v>45036.177083333336</c:v>
                </c:pt>
                <c:pt idx="4818">
                  <c:v>45036.1875</c:v>
                </c:pt>
                <c:pt idx="4819">
                  <c:v>45036.197916666664</c:v>
                </c:pt>
                <c:pt idx="4820">
                  <c:v>45036.208333333336</c:v>
                </c:pt>
                <c:pt idx="4821">
                  <c:v>45036.21875</c:v>
                </c:pt>
                <c:pt idx="4822">
                  <c:v>45036.229166666664</c:v>
                </c:pt>
                <c:pt idx="4823">
                  <c:v>45036.239583333336</c:v>
                </c:pt>
                <c:pt idx="4824">
                  <c:v>45036.25</c:v>
                </c:pt>
                <c:pt idx="4825">
                  <c:v>45036.260416666664</c:v>
                </c:pt>
                <c:pt idx="4826">
                  <c:v>45036.270833333336</c:v>
                </c:pt>
                <c:pt idx="4827">
                  <c:v>45036.28125</c:v>
                </c:pt>
                <c:pt idx="4828">
                  <c:v>45036.291666666664</c:v>
                </c:pt>
                <c:pt idx="4829">
                  <c:v>45036.302083333336</c:v>
                </c:pt>
                <c:pt idx="4830">
                  <c:v>45036.3125</c:v>
                </c:pt>
                <c:pt idx="4831">
                  <c:v>45036.322916666664</c:v>
                </c:pt>
                <c:pt idx="4832">
                  <c:v>45036.333333333336</c:v>
                </c:pt>
                <c:pt idx="4833">
                  <c:v>45036.34375</c:v>
                </c:pt>
                <c:pt idx="4834">
                  <c:v>45036.354166666664</c:v>
                </c:pt>
                <c:pt idx="4835">
                  <c:v>45036.364583333336</c:v>
                </c:pt>
                <c:pt idx="4836">
                  <c:v>45036.375</c:v>
                </c:pt>
                <c:pt idx="4837">
                  <c:v>45036.385416666664</c:v>
                </c:pt>
                <c:pt idx="4838">
                  <c:v>45036.395833333336</c:v>
                </c:pt>
                <c:pt idx="4839">
                  <c:v>45036.40625</c:v>
                </c:pt>
                <c:pt idx="4840">
                  <c:v>45036.416666666664</c:v>
                </c:pt>
                <c:pt idx="4841">
                  <c:v>45036.427083333336</c:v>
                </c:pt>
                <c:pt idx="4842">
                  <c:v>45036.4375</c:v>
                </c:pt>
                <c:pt idx="4843">
                  <c:v>45036.447916666664</c:v>
                </c:pt>
                <c:pt idx="4844">
                  <c:v>45036.458333333336</c:v>
                </c:pt>
                <c:pt idx="4845">
                  <c:v>45036.46875</c:v>
                </c:pt>
                <c:pt idx="4846">
                  <c:v>45036.479166666664</c:v>
                </c:pt>
                <c:pt idx="4847">
                  <c:v>45036.489583333336</c:v>
                </c:pt>
                <c:pt idx="4848">
                  <c:v>45036.5</c:v>
                </c:pt>
                <c:pt idx="4849">
                  <c:v>45036.510416666664</c:v>
                </c:pt>
                <c:pt idx="4850">
                  <c:v>45036.520833333336</c:v>
                </c:pt>
                <c:pt idx="4851">
                  <c:v>45036.53125</c:v>
                </c:pt>
                <c:pt idx="4852">
                  <c:v>45036.541666666664</c:v>
                </c:pt>
                <c:pt idx="4853">
                  <c:v>45036.552083333336</c:v>
                </c:pt>
                <c:pt idx="4854">
                  <c:v>45036.5625</c:v>
                </c:pt>
                <c:pt idx="4855">
                  <c:v>45036.572916666664</c:v>
                </c:pt>
                <c:pt idx="4856">
                  <c:v>45036.583333333336</c:v>
                </c:pt>
                <c:pt idx="4857">
                  <c:v>45036.59375</c:v>
                </c:pt>
                <c:pt idx="4858">
                  <c:v>45036.604166666664</c:v>
                </c:pt>
                <c:pt idx="4859">
                  <c:v>45036.614583333336</c:v>
                </c:pt>
                <c:pt idx="4860">
                  <c:v>45036.625</c:v>
                </c:pt>
                <c:pt idx="4861">
                  <c:v>45036.635416666664</c:v>
                </c:pt>
                <c:pt idx="4862">
                  <c:v>45036.645833333336</c:v>
                </c:pt>
                <c:pt idx="4863">
                  <c:v>45036.65625</c:v>
                </c:pt>
                <c:pt idx="4864">
                  <c:v>45036.666666666664</c:v>
                </c:pt>
                <c:pt idx="4865">
                  <c:v>45036.677083333336</c:v>
                </c:pt>
                <c:pt idx="4866">
                  <c:v>45036.6875</c:v>
                </c:pt>
                <c:pt idx="4867">
                  <c:v>45036.697916666664</c:v>
                </c:pt>
                <c:pt idx="4868">
                  <c:v>45036.708333333336</c:v>
                </c:pt>
                <c:pt idx="4869">
                  <c:v>45036.71875</c:v>
                </c:pt>
                <c:pt idx="4870">
                  <c:v>45036.729166666664</c:v>
                </c:pt>
                <c:pt idx="4871">
                  <c:v>45036.739583333336</c:v>
                </c:pt>
                <c:pt idx="4872">
                  <c:v>45036.75</c:v>
                </c:pt>
                <c:pt idx="4873">
                  <c:v>45036.760416666664</c:v>
                </c:pt>
                <c:pt idx="4874">
                  <c:v>45036.770833333336</c:v>
                </c:pt>
                <c:pt idx="4875">
                  <c:v>45036.78125</c:v>
                </c:pt>
                <c:pt idx="4876">
                  <c:v>45036.791666666664</c:v>
                </c:pt>
                <c:pt idx="4877">
                  <c:v>45036.802083333336</c:v>
                </c:pt>
                <c:pt idx="4878">
                  <c:v>45036.8125</c:v>
                </c:pt>
                <c:pt idx="4879">
                  <c:v>45036.822916666664</c:v>
                </c:pt>
                <c:pt idx="4880">
                  <c:v>45036.833333333336</c:v>
                </c:pt>
                <c:pt idx="4881">
                  <c:v>45036.84375</c:v>
                </c:pt>
                <c:pt idx="4882">
                  <c:v>45036.854166666664</c:v>
                </c:pt>
                <c:pt idx="4883">
                  <c:v>45036.864583333336</c:v>
                </c:pt>
                <c:pt idx="4884">
                  <c:v>45036.875</c:v>
                </c:pt>
                <c:pt idx="4885">
                  <c:v>45036.885416666664</c:v>
                </c:pt>
                <c:pt idx="4886">
                  <c:v>45036.895833333336</c:v>
                </c:pt>
                <c:pt idx="4887">
                  <c:v>45036.90625</c:v>
                </c:pt>
                <c:pt idx="4888">
                  <c:v>45036.916666666664</c:v>
                </c:pt>
                <c:pt idx="4889">
                  <c:v>45036.927083333336</c:v>
                </c:pt>
                <c:pt idx="4890">
                  <c:v>45036.9375</c:v>
                </c:pt>
                <c:pt idx="4891">
                  <c:v>45036.947916666664</c:v>
                </c:pt>
                <c:pt idx="4892">
                  <c:v>45036.958333333336</c:v>
                </c:pt>
                <c:pt idx="4893">
                  <c:v>45036.96875</c:v>
                </c:pt>
                <c:pt idx="4894">
                  <c:v>45036.979166666664</c:v>
                </c:pt>
                <c:pt idx="4895">
                  <c:v>45036.989583333336</c:v>
                </c:pt>
                <c:pt idx="4896">
                  <c:v>45037</c:v>
                </c:pt>
                <c:pt idx="4897">
                  <c:v>45037.010416666664</c:v>
                </c:pt>
                <c:pt idx="4898">
                  <c:v>45037.020833333336</c:v>
                </c:pt>
                <c:pt idx="4899">
                  <c:v>45037.03125</c:v>
                </c:pt>
                <c:pt idx="4900">
                  <c:v>45037.041666666664</c:v>
                </c:pt>
                <c:pt idx="4901">
                  <c:v>45037.052083333336</c:v>
                </c:pt>
                <c:pt idx="4902">
                  <c:v>45037.0625</c:v>
                </c:pt>
                <c:pt idx="4903">
                  <c:v>45037.072916666664</c:v>
                </c:pt>
                <c:pt idx="4904">
                  <c:v>45037.083333333336</c:v>
                </c:pt>
                <c:pt idx="4905">
                  <c:v>45037.09375</c:v>
                </c:pt>
                <c:pt idx="4906">
                  <c:v>45037.104166666664</c:v>
                </c:pt>
                <c:pt idx="4907">
                  <c:v>45037.114583333336</c:v>
                </c:pt>
                <c:pt idx="4908">
                  <c:v>45037.125</c:v>
                </c:pt>
                <c:pt idx="4909">
                  <c:v>45037.135416666664</c:v>
                </c:pt>
                <c:pt idx="4910">
                  <c:v>45037.145833333336</c:v>
                </c:pt>
                <c:pt idx="4911">
                  <c:v>45037.15625</c:v>
                </c:pt>
                <c:pt idx="4912">
                  <c:v>45037.166666666664</c:v>
                </c:pt>
                <c:pt idx="4913">
                  <c:v>45037.177083333336</c:v>
                </c:pt>
                <c:pt idx="4914">
                  <c:v>45037.1875</c:v>
                </c:pt>
                <c:pt idx="4915">
                  <c:v>45037.197916666664</c:v>
                </c:pt>
                <c:pt idx="4916">
                  <c:v>45037.208333333336</c:v>
                </c:pt>
                <c:pt idx="4917">
                  <c:v>45037.21875</c:v>
                </c:pt>
                <c:pt idx="4918">
                  <c:v>45037.229166666664</c:v>
                </c:pt>
                <c:pt idx="4919">
                  <c:v>45037.239583333336</c:v>
                </c:pt>
                <c:pt idx="4920">
                  <c:v>45037.25</c:v>
                </c:pt>
                <c:pt idx="4921">
                  <c:v>45037.260416666664</c:v>
                </c:pt>
                <c:pt idx="4922">
                  <c:v>45037.270833333336</c:v>
                </c:pt>
                <c:pt idx="4923">
                  <c:v>45037.28125</c:v>
                </c:pt>
                <c:pt idx="4924">
                  <c:v>45037.291666666664</c:v>
                </c:pt>
                <c:pt idx="4925">
                  <c:v>45037.302083333336</c:v>
                </c:pt>
                <c:pt idx="4926">
                  <c:v>45037.3125</c:v>
                </c:pt>
                <c:pt idx="4927">
                  <c:v>45037.322916666664</c:v>
                </c:pt>
                <c:pt idx="4928">
                  <c:v>45037.333333333336</c:v>
                </c:pt>
                <c:pt idx="4929">
                  <c:v>45037.34375</c:v>
                </c:pt>
                <c:pt idx="4930">
                  <c:v>45037.354166666664</c:v>
                </c:pt>
                <c:pt idx="4931">
                  <c:v>45037.364583333336</c:v>
                </c:pt>
                <c:pt idx="4932">
                  <c:v>45037.375</c:v>
                </c:pt>
                <c:pt idx="4933">
                  <c:v>45037.385416666664</c:v>
                </c:pt>
                <c:pt idx="4934">
                  <c:v>45037.395833333336</c:v>
                </c:pt>
                <c:pt idx="4935">
                  <c:v>45037.40625</c:v>
                </c:pt>
                <c:pt idx="4936">
                  <c:v>45037.416666666664</c:v>
                </c:pt>
                <c:pt idx="4937">
                  <c:v>45037.427083333336</c:v>
                </c:pt>
                <c:pt idx="4938">
                  <c:v>45037.4375</c:v>
                </c:pt>
                <c:pt idx="4939">
                  <c:v>45037.447916666664</c:v>
                </c:pt>
                <c:pt idx="4940">
                  <c:v>45037.458333333336</c:v>
                </c:pt>
                <c:pt idx="4941">
                  <c:v>45037.46875</c:v>
                </c:pt>
                <c:pt idx="4942">
                  <c:v>45037.479166666664</c:v>
                </c:pt>
                <c:pt idx="4943">
                  <c:v>45037.489583333336</c:v>
                </c:pt>
                <c:pt idx="4944">
                  <c:v>45037.5</c:v>
                </c:pt>
                <c:pt idx="4945">
                  <c:v>45037.510416666664</c:v>
                </c:pt>
                <c:pt idx="4946">
                  <c:v>45037.520833333336</c:v>
                </c:pt>
                <c:pt idx="4947">
                  <c:v>45037.53125</c:v>
                </c:pt>
                <c:pt idx="4948">
                  <c:v>45037.541666666664</c:v>
                </c:pt>
                <c:pt idx="4949">
                  <c:v>45037.552083333336</c:v>
                </c:pt>
                <c:pt idx="4950">
                  <c:v>45037.5625</c:v>
                </c:pt>
                <c:pt idx="4951">
                  <c:v>45037.572916666664</c:v>
                </c:pt>
                <c:pt idx="4952">
                  <c:v>45037.583333333336</c:v>
                </c:pt>
                <c:pt idx="4953">
                  <c:v>45037.59375</c:v>
                </c:pt>
                <c:pt idx="4954">
                  <c:v>45037.604166666664</c:v>
                </c:pt>
                <c:pt idx="4955">
                  <c:v>45037.614583333336</c:v>
                </c:pt>
                <c:pt idx="4956">
                  <c:v>45037.625</c:v>
                </c:pt>
                <c:pt idx="4957">
                  <c:v>45037.635416666664</c:v>
                </c:pt>
                <c:pt idx="4958">
                  <c:v>45037.645833333336</c:v>
                </c:pt>
                <c:pt idx="4959">
                  <c:v>45037.65625</c:v>
                </c:pt>
                <c:pt idx="4960">
                  <c:v>45037.666666666664</c:v>
                </c:pt>
                <c:pt idx="4961">
                  <c:v>45037.677083333336</c:v>
                </c:pt>
                <c:pt idx="4962">
                  <c:v>45037.6875</c:v>
                </c:pt>
                <c:pt idx="4963">
                  <c:v>45037.697916666664</c:v>
                </c:pt>
                <c:pt idx="4964">
                  <c:v>45037.708333333336</c:v>
                </c:pt>
                <c:pt idx="4965">
                  <c:v>45037.71875</c:v>
                </c:pt>
                <c:pt idx="4966">
                  <c:v>45037.729166666664</c:v>
                </c:pt>
                <c:pt idx="4967">
                  <c:v>45037.739583333336</c:v>
                </c:pt>
                <c:pt idx="4968">
                  <c:v>45037.75</c:v>
                </c:pt>
                <c:pt idx="4969">
                  <c:v>45037.760416666664</c:v>
                </c:pt>
                <c:pt idx="4970">
                  <c:v>45037.770833333336</c:v>
                </c:pt>
                <c:pt idx="4971">
                  <c:v>45037.78125</c:v>
                </c:pt>
                <c:pt idx="4972">
                  <c:v>45037.791666666664</c:v>
                </c:pt>
                <c:pt idx="4973">
                  <c:v>45037.802083333336</c:v>
                </c:pt>
                <c:pt idx="4974">
                  <c:v>45037.8125</c:v>
                </c:pt>
                <c:pt idx="4975">
                  <c:v>45037.822916666664</c:v>
                </c:pt>
                <c:pt idx="4976">
                  <c:v>45037.833333333336</c:v>
                </c:pt>
                <c:pt idx="4977">
                  <c:v>45037.84375</c:v>
                </c:pt>
                <c:pt idx="4978">
                  <c:v>45037.854166666664</c:v>
                </c:pt>
                <c:pt idx="4979">
                  <c:v>45037.864583333336</c:v>
                </c:pt>
                <c:pt idx="4980">
                  <c:v>45037.875</c:v>
                </c:pt>
                <c:pt idx="4981">
                  <c:v>45037.885416666664</c:v>
                </c:pt>
                <c:pt idx="4982">
                  <c:v>45037.895833333336</c:v>
                </c:pt>
                <c:pt idx="4983">
                  <c:v>45037.90625</c:v>
                </c:pt>
                <c:pt idx="4984">
                  <c:v>45037.916666666664</c:v>
                </c:pt>
                <c:pt idx="4985">
                  <c:v>45037.927083333336</c:v>
                </c:pt>
                <c:pt idx="4986">
                  <c:v>45037.9375</c:v>
                </c:pt>
                <c:pt idx="4987">
                  <c:v>45037.947916666664</c:v>
                </c:pt>
                <c:pt idx="4988">
                  <c:v>45037.958333333336</c:v>
                </c:pt>
                <c:pt idx="4989">
                  <c:v>45037.96875</c:v>
                </c:pt>
                <c:pt idx="4990">
                  <c:v>45037.979166666664</c:v>
                </c:pt>
                <c:pt idx="4991">
                  <c:v>45037.989583333336</c:v>
                </c:pt>
                <c:pt idx="4992">
                  <c:v>45038</c:v>
                </c:pt>
                <c:pt idx="4993">
                  <c:v>45038.010416666664</c:v>
                </c:pt>
                <c:pt idx="4994">
                  <c:v>45038.020833333336</c:v>
                </c:pt>
                <c:pt idx="4995">
                  <c:v>45038.03125</c:v>
                </c:pt>
                <c:pt idx="4996">
                  <c:v>45038.041666666664</c:v>
                </c:pt>
                <c:pt idx="4997">
                  <c:v>45038.052083333336</c:v>
                </c:pt>
                <c:pt idx="4998">
                  <c:v>45038.0625</c:v>
                </c:pt>
                <c:pt idx="4999">
                  <c:v>45038.072916666664</c:v>
                </c:pt>
                <c:pt idx="5000">
                  <c:v>45038.083333333336</c:v>
                </c:pt>
                <c:pt idx="5001">
                  <c:v>45038.09375</c:v>
                </c:pt>
                <c:pt idx="5002">
                  <c:v>45038.104166666664</c:v>
                </c:pt>
                <c:pt idx="5003">
                  <c:v>45038.114583333336</c:v>
                </c:pt>
                <c:pt idx="5004">
                  <c:v>45038.125</c:v>
                </c:pt>
                <c:pt idx="5005">
                  <c:v>45038.135416666664</c:v>
                </c:pt>
                <c:pt idx="5006">
                  <c:v>45038.145833333336</c:v>
                </c:pt>
                <c:pt idx="5007">
                  <c:v>45038.15625</c:v>
                </c:pt>
                <c:pt idx="5008">
                  <c:v>45038.166666666664</c:v>
                </c:pt>
                <c:pt idx="5009">
                  <c:v>45038.177083333336</c:v>
                </c:pt>
                <c:pt idx="5010">
                  <c:v>45038.1875</c:v>
                </c:pt>
                <c:pt idx="5011">
                  <c:v>45038.197916666664</c:v>
                </c:pt>
                <c:pt idx="5012">
                  <c:v>45038.208333333336</c:v>
                </c:pt>
                <c:pt idx="5013">
                  <c:v>45038.21875</c:v>
                </c:pt>
                <c:pt idx="5014">
                  <c:v>45038.229166666664</c:v>
                </c:pt>
                <c:pt idx="5015">
                  <c:v>45038.239583333336</c:v>
                </c:pt>
                <c:pt idx="5016">
                  <c:v>45038.25</c:v>
                </c:pt>
                <c:pt idx="5017">
                  <c:v>45038.260416666664</c:v>
                </c:pt>
                <c:pt idx="5018">
                  <c:v>45038.270833333336</c:v>
                </c:pt>
                <c:pt idx="5019">
                  <c:v>45038.28125</c:v>
                </c:pt>
                <c:pt idx="5020">
                  <c:v>45038.291666666664</c:v>
                </c:pt>
                <c:pt idx="5021">
                  <c:v>45038.302083333336</c:v>
                </c:pt>
                <c:pt idx="5022">
                  <c:v>45038.3125</c:v>
                </c:pt>
                <c:pt idx="5023">
                  <c:v>45038.322916666664</c:v>
                </c:pt>
                <c:pt idx="5024">
                  <c:v>45038.333333333336</c:v>
                </c:pt>
                <c:pt idx="5025">
                  <c:v>45038.34375</c:v>
                </c:pt>
                <c:pt idx="5026">
                  <c:v>45038.354166666664</c:v>
                </c:pt>
                <c:pt idx="5027">
                  <c:v>45038.364583333336</c:v>
                </c:pt>
                <c:pt idx="5028">
                  <c:v>45038.375</c:v>
                </c:pt>
                <c:pt idx="5029">
                  <c:v>45038.385416666664</c:v>
                </c:pt>
                <c:pt idx="5030">
                  <c:v>45038.395833333336</c:v>
                </c:pt>
                <c:pt idx="5031">
                  <c:v>45038.40625</c:v>
                </c:pt>
                <c:pt idx="5032">
                  <c:v>45038.416666666664</c:v>
                </c:pt>
                <c:pt idx="5033">
                  <c:v>45038.427083333336</c:v>
                </c:pt>
                <c:pt idx="5034">
                  <c:v>45038.4375</c:v>
                </c:pt>
                <c:pt idx="5035">
                  <c:v>45038.447916666664</c:v>
                </c:pt>
                <c:pt idx="5036">
                  <c:v>45038.458333333336</c:v>
                </c:pt>
                <c:pt idx="5037">
                  <c:v>45038.46875</c:v>
                </c:pt>
                <c:pt idx="5038">
                  <c:v>45038.479166666664</c:v>
                </c:pt>
                <c:pt idx="5039">
                  <c:v>45038.489583333336</c:v>
                </c:pt>
                <c:pt idx="5040">
                  <c:v>45038.5</c:v>
                </c:pt>
                <c:pt idx="5041">
                  <c:v>45038.510416666664</c:v>
                </c:pt>
                <c:pt idx="5042">
                  <c:v>45038.520833333336</c:v>
                </c:pt>
                <c:pt idx="5043">
                  <c:v>45038.53125</c:v>
                </c:pt>
                <c:pt idx="5044">
                  <c:v>45038.541666666664</c:v>
                </c:pt>
                <c:pt idx="5045">
                  <c:v>45038.552083333336</c:v>
                </c:pt>
                <c:pt idx="5046">
                  <c:v>45038.5625</c:v>
                </c:pt>
                <c:pt idx="5047">
                  <c:v>45038.572916666664</c:v>
                </c:pt>
                <c:pt idx="5048">
                  <c:v>45038.583333333336</c:v>
                </c:pt>
                <c:pt idx="5049">
                  <c:v>45038.59375</c:v>
                </c:pt>
                <c:pt idx="5050">
                  <c:v>45038.604166666664</c:v>
                </c:pt>
                <c:pt idx="5051">
                  <c:v>45038.614583333336</c:v>
                </c:pt>
                <c:pt idx="5052">
                  <c:v>45038.625</c:v>
                </c:pt>
                <c:pt idx="5053">
                  <c:v>45038.635416666664</c:v>
                </c:pt>
                <c:pt idx="5054">
                  <c:v>45038.645833333336</c:v>
                </c:pt>
                <c:pt idx="5055">
                  <c:v>45038.65625</c:v>
                </c:pt>
                <c:pt idx="5056">
                  <c:v>45038.666666666664</c:v>
                </c:pt>
                <c:pt idx="5057">
                  <c:v>45038.677083333336</c:v>
                </c:pt>
                <c:pt idx="5058">
                  <c:v>45038.6875</c:v>
                </c:pt>
                <c:pt idx="5059">
                  <c:v>45038.697916666664</c:v>
                </c:pt>
                <c:pt idx="5060">
                  <c:v>45038.708333333336</c:v>
                </c:pt>
                <c:pt idx="5061">
                  <c:v>45038.71875</c:v>
                </c:pt>
                <c:pt idx="5062">
                  <c:v>45038.729166666664</c:v>
                </c:pt>
                <c:pt idx="5063">
                  <c:v>45038.739583333336</c:v>
                </c:pt>
                <c:pt idx="5064">
                  <c:v>45038.75</c:v>
                </c:pt>
                <c:pt idx="5065">
                  <c:v>45038.760416666664</c:v>
                </c:pt>
                <c:pt idx="5066">
                  <c:v>45038.770833333336</c:v>
                </c:pt>
                <c:pt idx="5067">
                  <c:v>45038.78125</c:v>
                </c:pt>
                <c:pt idx="5068">
                  <c:v>45038.791666666664</c:v>
                </c:pt>
                <c:pt idx="5069">
                  <c:v>45038.802083333336</c:v>
                </c:pt>
                <c:pt idx="5070">
                  <c:v>45038.8125</c:v>
                </c:pt>
                <c:pt idx="5071">
                  <c:v>45038.822916666664</c:v>
                </c:pt>
                <c:pt idx="5072">
                  <c:v>45038.833333333336</c:v>
                </c:pt>
                <c:pt idx="5073">
                  <c:v>45038.84375</c:v>
                </c:pt>
                <c:pt idx="5074">
                  <c:v>45038.854166666664</c:v>
                </c:pt>
                <c:pt idx="5075">
                  <c:v>45038.864583333336</c:v>
                </c:pt>
                <c:pt idx="5076">
                  <c:v>45038.875</c:v>
                </c:pt>
                <c:pt idx="5077">
                  <c:v>45038.885416666664</c:v>
                </c:pt>
                <c:pt idx="5078">
                  <c:v>45038.895833333336</c:v>
                </c:pt>
                <c:pt idx="5079">
                  <c:v>45038.90625</c:v>
                </c:pt>
                <c:pt idx="5080">
                  <c:v>45038.916666666664</c:v>
                </c:pt>
                <c:pt idx="5081">
                  <c:v>45038.927083333336</c:v>
                </c:pt>
                <c:pt idx="5082">
                  <c:v>45038.9375</c:v>
                </c:pt>
                <c:pt idx="5083">
                  <c:v>45038.947916666664</c:v>
                </c:pt>
                <c:pt idx="5084">
                  <c:v>45038.958333333336</c:v>
                </c:pt>
                <c:pt idx="5085">
                  <c:v>45038.96875</c:v>
                </c:pt>
                <c:pt idx="5086">
                  <c:v>45038.979166666664</c:v>
                </c:pt>
                <c:pt idx="5087">
                  <c:v>45038.989583333336</c:v>
                </c:pt>
                <c:pt idx="5088">
                  <c:v>45039</c:v>
                </c:pt>
                <c:pt idx="5089">
                  <c:v>45039.010416666664</c:v>
                </c:pt>
                <c:pt idx="5090">
                  <c:v>45039.020833333336</c:v>
                </c:pt>
                <c:pt idx="5091">
                  <c:v>45039.03125</c:v>
                </c:pt>
                <c:pt idx="5092">
                  <c:v>45039.041666666664</c:v>
                </c:pt>
                <c:pt idx="5093">
                  <c:v>45039.052083333336</c:v>
                </c:pt>
                <c:pt idx="5094">
                  <c:v>45039.0625</c:v>
                </c:pt>
                <c:pt idx="5095">
                  <c:v>45039.072916666664</c:v>
                </c:pt>
                <c:pt idx="5096">
                  <c:v>45039.083333333336</c:v>
                </c:pt>
                <c:pt idx="5097">
                  <c:v>45039.09375</c:v>
                </c:pt>
                <c:pt idx="5098">
                  <c:v>45039.104166666664</c:v>
                </c:pt>
                <c:pt idx="5099">
                  <c:v>45039.114583333336</c:v>
                </c:pt>
                <c:pt idx="5100">
                  <c:v>45039.125</c:v>
                </c:pt>
                <c:pt idx="5101">
                  <c:v>45039.135416666664</c:v>
                </c:pt>
                <c:pt idx="5102">
                  <c:v>45039.145833333336</c:v>
                </c:pt>
                <c:pt idx="5103">
                  <c:v>45039.15625</c:v>
                </c:pt>
                <c:pt idx="5104">
                  <c:v>45039.166666666664</c:v>
                </c:pt>
                <c:pt idx="5105">
                  <c:v>45039.177083333336</c:v>
                </c:pt>
                <c:pt idx="5106">
                  <c:v>45039.1875</c:v>
                </c:pt>
                <c:pt idx="5107">
                  <c:v>45039.197916666664</c:v>
                </c:pt>
                <c:pt idx="5108">
                  <c:v>45039.208333333336</c:v>
                </c:pt>
                <c:pt idx="5109">
                  <c:v>45039.21875</c:v>
                </c:pt>
                <c:pt idx="5110">
                  <c:v>45039.229166666664</c:v>
                </c:pt>
                <c:pt idx="5111">
                  <c:v>45039.239583333336</c:v>
                </c:pt>
                <c:pt idx="5112">
                  <c:v>45039.25</c:v>
                </c:pt>
                <c:pt idx="5113">
                  <c:v>45039.260416666664</c:v>
                </c:pt>
                <c:pt idx="5114">
                  <c:v>45039.270833333336</c:v>
                </c:pt>
                <c:pt idx="5115">
                  <c:v>45039.28125</c:v>
                </c:pt>
                <c:pt idx="5116">
                  <c:v>45039.291666666664</c:v>
                </c:pt>
                <c:pt idx="5117">
                  <c:v>45039.302083333336</c:v>
                </c:pt>
                <c:pt idx="5118">
                  <c:v>45039.3125</c:v>
                </c:pt>
                <c:pt idx="5119">
                  <c:v>45039.322916666664</c:v>
                </c:pt>
                <c:pt idx="5120">
                  <c:v>45039.333333333336</c:v>
                </c:pt>
                <c:pt idx="5121">
                  <c:v>45039.34375</c:v>
                </c:pt>
                <c:pt idx="5122">
                  <c:v>45039.354166666664</c:v>
                </c:pt>
                <c:pt idx="5123">
                  <c:v>45039.364583333336</c:v>
                </c:pt>
                <c:pt idx="5124">
                  <c:v>45039.375</c:v>
                </c:pt>
                <c:pt idx="5125">
                  <c:v>45039.385416666664</c:v>
                </c:pt>
                <c:pt idx="5126">
                  <c:v>45039.395833333336</c:v>
                </c:pt>
                <c:pt idx="5127">
                  <c:v>45039.40625</c:v>
                </c:pt>
                <c:pt idx="5128">
                  <c:v>45039.416666666664</c:v>
                </c:pt>
                <c:pt idx="5129">
                  <c:v>45039.427083333336</c:v>
                </c:pt>
                <c:pt idx="5130">
                  <c:v>45039.4375</c:v>
                </c:pt>
                <c:pt idx="5131">
                  <c:v>45039.447916666664</c:v>
                </c:pt>
                <c:pt idx="5132">
                  <c:v>45039.458333333336</c:v>
                </c:pt>
                <c:pt idx="5133">
                  <c:v>45039.46875</c:v>
                </c:pt>
                <c:pt idx="5134">
                  <c:v>45039.479166666664</c:v>
                </c:pt>
                <c:pt idx="5135">
                  <c:v>45039.489583333336</c:v>
                </c:pt>
                <c:pt idx="5136">
                  <c:v>45039.5</c:v>
                </c:pt>
                <c:pt idx="5137">
                  <c:v>45039.510416666664</c:v>
                </c:pt>
                <c:pt idx="5138">
                  <c:v>45039.520833333336</c:v>
                </c:pt>
                <c:pt idx="5139">
                  <c:v>45039.53125</c:v>
                </c:pt>
                <c:pt idx="5140">
                  <c:v>45039.541666666664</c:v>
                </c:pt>
                <c:pt idx="5141">
                  <c:v>45039.552083333336</c:v>
                </c:pt>
                <c:pt idx="5142">
                  <c:v>45039.5625</c:v>
                </c:pt>
                <c:pt idx="5143">
                  <c:v>45039.572916666664</c:v>
                </c:pt>
                <c:pt idx="5144">
                  <c:v>45039.583333333336</c:v>
                </c:pt>
                <c:pt idx="5145">
                  <c:v>45039.59375</c:v>
                </c:pt>
                <c:pt idx="5146">
                  <c:v>45039.604166666664</c:v>
                </c:pt>
                <c:pt idx="5147">
                  <c:v>45039.614583333336</c:v>
                </c:pt>
                <c:pt idx="5148">
                  <c:v>45039.625</c:v>
                </c:pt>
                <c:pt idx="5149">
                  <c:v>45039.635416666664</c:v>
                </c:pt>
                <c:pt idx="5150">
                  <c:v>45039.645833333336</c:v>
                </c:pt>
                <c:pt idx="5151">
                  <c:v>45039.65625</c:v>
                </c:pt>
                <c:pt idx="5152">
                  <c:v>45039.666666666664</c:v>
                </c:pt>
                <c:pt idx="5153">
                  <c:v>45039.677083333336</c:v>
                </c:pt>
                <c:pt idx="5154">
                  <c:v>45039.6875</c:v>
                </c:pt>
                <c:pt idx="5155">
                  <c:v>45039.697916666664</c:v>
                </c:pt>
                <c:pt idx="5156">
                  <c:v>45039.708333333336</c:v>
                </c:pt>
                <c:pt idx="5157">
                  <c:v>45039.71875</c:v>
                </c:pt>
                <c:pt idx="5158">
                  <c:v>45039.729166666664</c:v>
                </c:pt>
                <c:pt idx="5159">
                  <c:v>45039.739583333336</c:v>
                </c:pt>
                <c:pt idx="5160">
                  <c:v>45039.75</c:v>
                </c:pt>
                <c:pt idx="5161">
                  <c:v>45039.760416666664</c:v>
                </c:pt>
                <c:pt idx="5162">
                  <c:v>45039.770833333336</c:v>
                </c:pt>
                <c:pt idx="5163">
                  <c:v>45039.78125</c:v>
                </c:pt>
                <c:pt idx="5164">
                  <c:v>45039.791666666664</c:v>
                </c:pt>
                <c:pt idx="5165">
                  <c:v>45039.802083333336</c:v>
                </c:pt>
                <c:pt idx="5166">
                  <c:v>45039.8125</c:v>
                </c:pt>
                <c:pt idx="5167">
                  <c:v>45039.822916666664</c:v>
                </c:pt>
                <c:pt idx="5168">
                  <c:v>45039.833333333336</c:v>
                </c:pt>
                <c:pt idx="5169">
                  <c:v>45039.84375</c:v>
                </c:pt>
                <c:pt idx="5170">
                  <c:v>45039.854166666664</c:v>
                </c:pt>
                <c:pt idx="5171">
                  <c:v>45039.864583333336</c:v>
                </c:pt>
                <c:pt idx="5172">
                  <c:v>45039.875</c:v>
                </c:pt>
                <c:pt idx="5173">
                  <c:v>45039.885416666664</c:v>
                </c:pt>
                <c:pt idx="5174">
                  <c:v>45039.895833333336</c:v>
                </c:pt>
                <c:pt idx="5175">
                  <c:v>45039.90625</c:v>
                </c:pt>
                <c:pt idx="5176">
                  <c:v>45039.916666666664</c:v>
                </c:pt>
                <c:pt idx="5177">
                  <c:v>45039.927083333336</c:v>
                </c:pt>
                <c:pt idx="5178">
                  <c:v>45039.9375</c:v>
                </c:pt>
                <c:pt idx="5179">
                  <c:v>45039.947916666664</c:v>
                </c:pt>
                <c:pt idx="5180">
                  <c:v>45039.958333333336</c:v>
                </c:pt>
                <c:pt idx="5181">
                  <c:v>45039.96875</c:v>
                </c:pt>
                <c:pt idx="5182">
                  <c:v>45039.979166666664</c:v>
                </c:pt>
                <c:pt idx="5183">
                  <c:v>45039.989583333336</c:v>
                </c:pt>
                <c:pt idx="5184">
                  <c:v>45040</c:v>
                </c:pt>
                <c:pt idx="5185">
                  <c:v>45040.010416666664</c:v>
                </c:pt>
                <c:pt idx="5186">
                  <c:v>45040.020833333336</c:v>
                </c:pt>
                <c:pt idx="5187">
                  <c:v>45040.03125</c:v>
                </c:pt>
                <c:pt idx="5188">
                  <c:v>45040.041666666664</c:v>
                </c:pt>
                <c:pt idx="5189">
                  <c:v>45040.052083333336</c:v>
                </c:pt>
                <c:pt idx="5190">
                  <c:v>45040.0625</c:v>
                </c:pt>
                <c:pt idx="5191">
                  <c:v>45040.072916666664</c:v>
                </c:pt>
                <c:pt idx="5192">
                  <c:v>45040.083333333336</c:v>
                </c:pt>
                <c:pt idx="5193">
                  <c:v>45040.09375</c:v>
                </c:pt>
                <c:pt idx="5194">
                  <c:v>45040.104166666664</c:v>
                </c:pt>
                <c:pt idx="5195">
                  <c:v>45040.114583333336</c:v>
                </c:pt>
                <c:pt idx="5196">
                  <c:v>45040.125</c:v>
                </c:pt>
                <c:pt idx="5197">
                  <c:v>45040.135416666664</c:v>
                </c:pt>
                <c:pt idx="5198">
                  <c:v>45040.145833333336</c:v>
                </c:pt>
                <c:pt idx="5199">
                  <c:v>45040.15625</c:v>
                </c:pt>
                <c:pt idx="5200">
                  <c:v>45040.166666666664</c:v>
                </c:pt>
                <c:pt idx="5201">
                  <c:v>45040.177083333336</c:v>
                </c:pt>
                <c:pt idx="5202">
                  <c:v>45040.1875</c:v>
                </c:pt>
                <c:pt idx="5203">
                  <c:v>45040.197916666664</c:v>
                </c:pt>
                <c:pt idx="5204">
                  <c:v>45040.208333333336</c:v>
                </c:pt>
                <c:pt idx="5205">
                  <c:v>45040.21875</c:v>
                </c:pt>
                <c:pt idx="5206">
                  <c:v>45040.229166666664</c:v>
                </c:pt>
                <c:pt idx="5207">
                  <c:v>45040.239583333336</c:v>
                </c:pt>
                <c:pt idx="5208">
                  <c:v>45040.25</c:v>
                </c:pt>
                <c:pt idx="5209">
                  <c:v>45040.260416666664</c:v>
                </c:pt>
                <c:pt idx="5210">
                  <c:v>45040.270833333336</c:v>
                </c:pt>
                <c:pt idx="5211">
                  <c:v>45040.28125</c:v>
                </c:pt>
                <c:pt idx="5212">
                  <c:v>45040.291666666664</c:v>
                </c:pt>
                <c:pt idx="5213">
                  <c:v>45040.302083333336</c:v>
                </c:pt>
                <c:pt idx="5214">
                  <c:v>45040.3125</c:v>
                </c:pt>
                <c:pt idx="5215">
                  <c:v>45040.322916666664</c:v>
                </c:pt>
                <c:pt idx="5216">
                  <c:v>45040.333333333336</c:v>
                </c:pt>
                <c:pt idx="5217">
                  <c:v>45040.34375</c:v>
                </c:pt>
                <c:pt idx="5218">
                  <c:v>45040.354166666664</c:v>
                </c:pt>
                <c:pt idx="5219">
                  <c:v>45040.364583333336</c:v>
                </c:pt>
                <c:pt idx="5220">
                  <c:v>45040.375</c:v>
                </c:pt>
                <c:pt idx="5221">
                  <c:v>45040.385416666664</c:v>
                </c:pt>
                <c:pt idx="5222">
                  <c:v>45040.395833333336</c:v>
                </c:pt>
                <c:pt idx="5223">
                  <c:v>45040.40625</c:v>
                </c:pt>
                <c:pt idx="5224">
                  <c:v>45040.416666666664</c:v>
                </c:pt>
                <c:pt idx="5225">
                  <c:v>45040.427083333336</c:v>
                </c:pt>
                <c:pt idx="5226">
                  <c:v>45040.4375</c:v>
                </c:pt>
                <c:pt idx="5227">
                  <c:v>45040.447916666664</c:v>
                </c:pt>
                <c:pt idx="5228">
                  <c:v>45040.458333333336</c:v>
                </c:pt>
                <c:pt idx="5229">
                  <c:v>45040.46875</c:v>
                </c:pt>
                <c:pt idx="5230">
                  <c:v>45040.479166666664</c:v>
                </c:pt>
                <c:pt idx="5231">
                  <c:v>45040.489583333336</c:v>
                </c:pt>
                <c:pt idx="5232">
                  <c:v>45040.5</c:v>
                </c:pt>
                <c:pt idx="5233">
                  <c:v>45040.510416666664</c:v>
                </c:pt>
                <c:pt idx="5234">
                  <c:v>45040.520833333336</c:v>
                </c:pt>
                <c:pt idx="5235">
                  <c:v>45040.53125</c:v>
                </c:pt>
                <c:pt idx="5236">
                  <c:v>45040.541666666664</c:v>
                </c:pt>
                <c:pt idx="5237">
                  <c:v>45040.552083333336</c:v>
                </c:pt>
                <c:pt idx="5238">
                  <c:v>45040.5625</c:v>
                </c:pt>
                <c:pt idx="5239">
                  <c:v>45040.572916666664</c:v>
                </c:pt>
                <c:pt idx="5240">
                  <c:v>45040.583333333336</c:v>
                </c:pt>
                <c:pt idx="5241">
                  <c:v>45040.59375</c:v>
                </c:pt>
                <c:pt idx="5242">
                  <c:v>45040.604166666664</c:v>
                </c:pt>
                <c:pt idx="5243">
                  <c:v>45040.614583333336</c:v>
                </c:pt>
                <c:pt idx="5244">
                  <c:v>45040.625</c:v>
                </c:pt>
                <c:pt idx="5245">
                  <c:v>45040.635416666664</c:v>
                </c:pt>
                <c:pt idx="5246">
                  <c:v>45040.645833333336</c:v>
                </c:pt>
                <c:pt idx="5247">
                  <c:v>45040.65625</c:v>
                </c:pt>
                <c:pt idx="5248">
                  <c:v>45040.666666666664</c:v>
                </c:pt>
                <c:pt idx="5249">
                  <c:v>45040.677083333336</c:v>
                </c:pt>
                <c:pt idx="5250">
                  <c:v>45040.6875</c:v>
                </c:pt>
                <c:pt idx="5251">
                  <c:v>45040.697916666664</c:v>
                </c:pt>
                <c:pt idx="5252">
                  <c:v>45040.708333333336</c:v>
                </c:pt>
                <c:pt idx="5253">
                  <c:v>45040.71875</c:v>
                </c:pt>
                <c:pt idx="5254">
                  <c:v>45040.729166666664</c:v>
                </c:pt>
                <c:pt idx="5255">
                  <c:v>45040.739583333336</c:v>
                </c:pt>
                <c:pt idx="5256">
                  <c:v>45040.75</c:v>
                </c:pt>
                <c:pt idx="5257">
                  <c:v>45040.760416666664</c:v>
                </c:pt>
                <c:pt idx="5258">
                  <c:v>45040.770833333336</c:v>
                </c:pt>
                <c:pt idx="5259">
                  <c:v>45040.78125</c:v>
                </c:pt>
                <c:pt idx="5260">
                  <c:v>45040.791666666664</c:v>
                </c:pt>
                <c:pt idx="5261">
                  <c:v>45040.802083333336</c:v>
                </c:pt>
                <c:pt idx="5262">
                  <c:v>45040.8125</c:v>
                </c:pt>
                <c:pt idx="5263">
                  <c:v>45040.822916666664</c:v>
                </c:pt>
                <c:pt idx="5264">
                  <c:v>45040.833333333336</c:v>
                </c:pt>
                <c:pt idx="5265">
                  <c:v>45040.84375</c:v>
                </c:pt>
                <c:pt idx="5266">
                  <c:v>45040.854166666664</c:v>
                </c:pt>
                <c:pt idx="5267">
                  <c:v>45040.864583333336</c:v>
                </c:pt>
                <c:pt idx="5268">
                  <c:v>45040.875</c:v>
                </c:pt>
                <c:pt idx="5269">
                  <c:v>45040.885416666664</c:v>
                </c:pt>
                <c:pt idx="5270">
                  <c:v>45040.895833333336</c:v>
                </c:pt>
                <c:pt idx="5271">
                  <c:v>45040.90625</c:v>
                </c:pt>
                <c:pt idx="5272">
                  <c:v>45040.916666666664</c:v>
                </c:pt>
                <c:pt idx="5273">
                  <c:v>45040.927083333336</c:v>
                </c:pt>
                <c:pt idx="5274">
                  <c:v>45040.9375</c:v>
                </c:pt>
                <c:pt idx="5275">
                  <c:v>45040.947916666664</c:v>
                </c:pt>
                <c:pt idx="5276">
                  <c:v>45040.958333333336</c:v>
                </c:pt>
                <c:pt idx="5277">
                  <c:v>45040.96875</c:v>
                </c:pt>
                <c:pt idx="5278">
                  <c:v>45040.979166666664</c:v>
                </c:pt>
                <c:pt idx="5279">
                  <c:v>45040.989583333336</c:v>
                </c:pt>
                <c:pt idx="5280">
                  <c:v>45041</c:v>
                </c:pt>
                <c:pt idx="5281">
                  <c:v>45041.010416666664</c:v>
                </c:pt>
                <c:pt idx="5282">
                  <c:v>45041.020833333336</c:v>
                </c:pt>
                <c:pt idx="5283">
                  <c:v>45041.03125</c:v>
                </c:pt>
                <c:pt idx="5284">
                  <c:v>45041.041666666664</c:v>
                </c:pt>
                <c:pt idx="5285">
                  <c:v>45041.052083333336</c:v>
                </c:pt>
                <c:pt idx="5286">
                  <c:v>45041.0625</c:v>
                </c:pt>
                <c:pt idx="5287">
                  <c:v>45041.072916666664</c:v>
                </c:pt>
                <c:pt idx="5288">
                  <c:v>45041.083333333336</c:v>
                </c:pt>
                <c:pt idx="5289">
                  <c:v>45041.09375</c:v>
                </c:pt>
                <c:pt idx="5290">
                  <c:v>45041.104166666664</c:v>
                </c:pt>
                <c:pt idx="5291">
                  <c:v>45041.114583333336</c:v>
                </c:pt>
                <c:pt idx="5292">
                  <c:v>45041.125</c:v>
                </c:pt>
                <c:pt idx="5293">
                  <c:v>45041.135416666664</c:v>
                </c:pt>
                <c:pt idx="5294">
                  <c:v>45041.145833333336</c:v>
                </c:pt>
                <c:pt idx="5295">
                  <c:v>45041.15625</c:v>
                </c:pt>
                <c:pt idx="5296">
                  <c:v>45041.166666666664</c:v>
                </c:pt>
                <c:pt idx="5297">
                  <c:v>45041.177083333336</c:v>
                </c:pt>
                <c:pt idx="5298">
                  <c:v>45041.1875</c:v>
                </c:pt>
                <c:pt idx="5299">
                  <c:v>45041.197916666664</c:v>
                </c:pt>
                <c:pt idx="5300">
                  <c:v>45041.208333333336</c:v>
                </c:pt>
                <c:pt idx="5301">
                  <c:v>45041.21875</c:v>
                </c:pt>
                <c:pt idx="5302">
                  <c:v>45041.229166666664</c:v>
                </c:pt>
                <c:pt idx="5303">
                  <c:v>45041.239583333336</c:v>
                </c:pt>
                <c:pt idx="5304">
                  <c:v>45041.25</c:v>
                </c:pt>
                <c:pt idx="5305">
                  <c:v>45041.260416666664</c:v>
                </c:pt>
                <c:pt idx="5306">
                  <c:v>45041.270833333336</c:v>
                </c:pt>
                <c:pt idx="5307">
                  <c:v>45041.28125</c:v>
                </c:pt>
                <c:pt idx="5308">
                  <c:v>45041.291666666664</c:v>
                </c:pt>
                <c:pt idx="5309">
                  <c:v>45041.302083333336</c:v>
                </c:pt>
                <c:pt idx="5310">
                  <c:v>45041.3125</c:v>
                </c:pt>
                <c:pt idx="5311">
                  <c:v>45041.322916666664</c:v>
                </c:pt>
                <c:pt idx="5312">
                  <c:v>45041.333333333336</c:v>
                </c:pt>
                <c:pt idx="5313">
                  <c:v>45041.34375</c:v>
                </c:pt>
                <c:pt idx="5314">
                  <c:v>45041.354166666664</c:v>
                </c:pt>
                <c:pt idx="5315">
                  <c:v>45041.364583333336</c:v>
                </c:pt>
                <c:pt idx="5316">
                  <c:v>45041.375</c:v>
                </c:pt>
                <c:pt idx="5317">
                  <c:v>45041.385416666664</c:v>
                </c:pt>
                <c:pt idx="5318">
                  <c:v>45041.395833333336</c:v>
                </c:pt>
                <c:pt idx="5319">
                  <c:v>45041.40625</c:v>
                </c:pt>
                <c:pt idx="5320">
                  <c:v>45041.416666666664</c:v>
                </c:pt>
                <c:pt idx="5321">
                  <c:v>45041.427083333336</c:v>
                </c:pt>
                <c:pt idx="5322">
                  <c:v>45041.4375</c:v>
                </c:pt>
                <c:pt idx="5323">
                  <c:v>45041.447916666664</c:v>
                </c:pt>
                <c:pt idx="5324">
                  <c:v>45041.458333333336</c:v>
                </c:pt>
                <c:pt idx="5325">
                  <c:v>45041.46875</c:v>
                </c:pt>
                <c:pt idx="5326">
                  <c:v>45041.479166666664</c:v>
                </c:pt>
                <c:pt idx="5327">
                  <c:v>45041.489583333336</c:v>
                </c:pt>
                <c:pt idx="5328">
                  <c:v>45041.5</c:v>
                </c:pt>
                <c:pt idx="5329">
                  <c:v>45041.510416666664</c:v>
                </c:pt>
                <c:pt idx="5330">
                  <c:v>45041.520833333336</c:v>
                </c:pt>
                <c:pt idx="5331">
                  <c:v>45041.53125</c:v>
                </c:pt>
                <c:pt idx="5332">
                  <c:v>45041.541666666664</c:v>
                </c:pt>
                <c:pt idx="5333">
                  <c:v>45041.552083333336</c:v>
                </c:pt>
                <c:pt idx="5334">
                  <c:v>45041.5625</c:v>
                </c:pt>
                <c:pt idx="5335">
                  <c:v>45041.572916666664</c:v>
                </c:pt>
                <c:pt idx="5336">
                  <c:v>45041.583333333336</c:v>
                </c:pt>
                <c:pt idx="5337">
                  <c:v>45041.59375</c:v>
                </c:pt>
                <c:pt idx="5338">
                  <c:v>45041.604166666664</c:v>
                </c:pt>
                <c:pt idx="5339">
                  <c:v>45041.614583333336</c:v>
                </c:pt>
                <c:pt idx="5340">
                  <c:v>45041.625</c:v>
                </c:pt>
                <c:pt idx="5341">
                  <c:v>45041.635416666664</c:v>
                </c:pt>
                <c:pt idx="5342">
                  <c:v>45041.645833333336</c:v>
                </c:pt>
                <c:pt idx="5343">
                  <c:v>45041.65625</c:v>
                </c:pt>
                <c:pt idx="5344">
                  <c:v>45041.666666666664</c:v>
                </c:pt>
                <c:pt idx="5345">
                  <c:v>45041.677083333336</c:v>
                </c:pt>
                <c:pt idx="5346">
                  <c:v>45041.6875</c:v>
                </c:pt>
                <c:pt idx="5347">
                  <c:v>45041.697916666664</c:v>
                </c:pt>
                <c:pt idx="5348">
                  <c:v>45041.708333333336</c:v>
                </c:pt>
                <c:pt idx="5349">
                  <c:v>45041.71875</c:v>
                </c:pt>
                <c:pt idx="5350">
                  <c:v>45041.729166666664</c:v>
                </c:pt>
                <c:pt idx="5351">
                  <c:v>45041.739583333336</c:v>
                </c:pt>
                <c:pt idx="5352">
                  <c:v>45041.75</c:v>
                </c:pt>
                <c:pt idx="5353">
                  <c:v>45041.760416666664</c:v>
                </c:pt>
                <c:pt idx="5354">
                  <c:v>45041.770833333336</c:v>
                </c:pt>
                <c:pt idx="5355">
                  <c:v>45041.78125</c:v>
                </c:pt>
                <c:pt idx="5356">
                  <c:v>45041.791666666664</c:v>
                </c:pt>
                <c:pt idx="5357">
                  <c:v>45041.802083333336</c:v>
                </c:pt>
                <c:pt idx="5358">
                  <c:v>45041.8125</c:v>
                </c:pt>
                <c:pt idx="5359">
                  <c:v>45041.822916666664</c:v>
                </c:pt>
                <c:pt idx="5360">
                  <c:v>45041.833333333336</c:v>
                </c:pt>
                <c:pt idx="5361">
                  <c:v>45041.84375</c:v>
                </c:pt>
                <c:pt idx="5362">
                  <c:v>45041.854166666664</c:v>
                </c:pt>
                <c:pt idx="5363">
                  <c:v>45041.864583333336</c:v>
                </c:pt>
                <c:pt idx="5364">
                  <c:v>45041.875</c:v>
                </c:pt>
                <c:pt idx="5365">
                  <c:v>45041.885416666664</c:v>
                </c:pt>
                <c:pt idx="5366">
                  <c:v>45041.895833333336</c:v>
                </c:pt>
                <c:pt idx="5367">
                  <c:v>45041.90625</c:v>
                </c:pt>
                <c:pt idx="5368">
                  <c:v>45041.916666666664</c:v>
                </c:pt>
                <c:pt idx="5369">
                  <c:v>45041.927083333336</c:v>
                </c:pt>
                <c:pt idx="5370">
                  <c:v>45041.9375</c:v>
                </c:pt>
                <c:pt idx="5371">
                  <c:v>45041.947916666664</c:v>
                </c:pt>
                <c:pt idx="5372">
                  <c:v>45041.958333333336</c:v>
                </c:pt>
                <c:pt idx="5373">
                  <c:v>45041.96875</c:v>
                </c:pt>
                <c:pt idx="5374">
                  <c:v>45041.979166666664</c:v>
                </c:pt>
                <c:pt idx="5375">
                  <c:v>45041.989583333336</c:v>
                </c:pt>
                <c:pt idx="5376">
                  <c:v>45042</c:v>
                </c:pt>
                <c:pt idx="5377">
                  <c:v>45042.010416666664</c:v>
                </c:pt>
                <c:pt idx="5378">
                  <c:v>45042.020833333336</c:v>
                </c:pt>
                <c:pt idx="5379">
                  <c:v>45042.03125</c:v>
                </c:pt>
                <c:pt idx="5380">
                  <c:v>45042.041666666664</c:v>
                </c:pt>
                <c:pt idx="5381">
                  <c:v>45042.052083333336</c:v>
                </c:pt>
                <c:pt idx="5382">
                  <c:v>45042.0625</c:v>
                </c:pt>
                <c:pt idx="5383">
                  <c:v>45042.072916666664</c:v>
                </c:pt>
                <c:pt idx="5384">
                  <c:v>45042.083333333336</c:v>
                </c:pt>
                <c:pt idx="5385">
                  <c:v>45042.09375</c:v>
                </c:pt>
                <c:pt idx="5386">
                  <c:v>45042.104166666664</c:v>
                </c:pt>
                <c:pt idx="5387">
                  <c:v>45042.114583333336</c:v>
                </c:pt>
                <c:pt idx="5388">
                  <c:v>45042.125</c:v>
                </c:pt>
                <c:pt idx="5389">
                  <c:v>45042.135416666664</c:v>
                </c:pt>
                <c:pt idx="5390">
                  <c:v>45042.145833333336</c:v>
                </c:pt>
                <c:pt idx="5391">
                  <c:v>45042.15625</c:v>
                </c:pt>
                <c:pt idx="5392">
                  <c:v>45042.166666666664</c:v>
                </c:pt>
                <c:pt idx="5393">
                  <c:v>45042.177083333336</c:v>
                </c:pt>
                <c:pt idx="5394">
                  <c:v>45042.1875</c:v>
                </c:pt>
                <c:pt idx="5395">
                  <c:v>45042.197916666664</c:v>
                </c:pt>
                <c:pt idx="5396">
                  <c:v>45042.208333333336</c:v>
                </c:pt>
                <c:pt idx="5397">
                  <c:v>45042.21875</c:v>
                </c:pt>
                <c:pt idx="5398">
                  <c:v>45042.229166666664</c:v>
                </c:pt>
                <c:pt idx="5399">
                  <c:v>45042.239583333336</c:v>
                </c:pt>
                <c:pt idx="5400">
                  <c:v>45042.25</c:v>
                </c:pt>
                <c:pt idx="5401">
                  <c:v>45042.260416666664</c:v>
                </c:pt>
                <c:pt idx="5402">
                  <c:v>45042.270833333336</c:v>
                </c:pt>
                <c:pt idx="5403">
                  <c:v>45042.28125</c:v>
                </c:pt>
                <c:pt idx="5404">
                  <c:v>45042.291666666664</c:v>
                </c:pt>
                <c:pt idx="5405">
                  <c:v>45042.302083333336</c:v>
                </c:pt>
                <c:pt idx="5406">
                  <c:v>45042.3125</c:v>
                </c:pt>
                <c:pt idx="5407">
                  <c:v>45042.322916666664</c:v>
                </c:pt>
                <c:pt idx="5408">
                  <c:v>45042.333333333336</c:v>
                </c:pt>
                <c:pt idx="5409">
                  <c:v>45042.34375</c:v>
                </c:pt>
                <c:pt idx="5410">
                  <c:v>45042.354166666664</c:v>
                </c:pt>
                <c:pt idx="5411">
                  <c:v>45042.364583333336</c:v>
                </c:pt>
                <c:pt idx="5412">
                  <c:v>45042.375</c:v>
                </c:pt>
                <c:pt idx="5413">
                  <c:v>45042.385416666664</c:v>
                </c:pt>
                <c:pt idx="5414">
                  <c:v>45042.395833333336</c:v>
                </c:pt>
                <c:pt idx="5415">
                  <c:v>45042.40625</c:v>
                </c:pt>
                <c:pt idx="5416">
                  <c:v>45042.416666666664</c:v>
                </c:pt>
                <c:pt idx="5417">
                  <c:v>45042.427083333336</c:v>
                </c:pt>
                <c:pt idx="5418">
                  <c:v>45042.4375</c:v>
                </c:pt>
                <c:pt idx="5419">
                  <c:v>45042.447916666664</c:v>
                </c:pt>
                <c:pt idx="5420">
                  <c:v>45042.458333333336</c:v>
                </c:pt>
                <c:pt idx="5421">
                  <c:v>45042.46875</c:v>
                </c:pt>
                <c:pt idx="5422">
                  <c:v>45042.479166666664</c:v>
                </c:pt>
                <c:pt idx="5423">
                  <c:v>45042.489583333336</c:v>
                </c:pt>
                <c:pt idx="5424">
                  <c:v>45042.5</c:v>
                </c:pt>
                <c:pt idx="5425">
                  <c:v>45042.510416666664</c:v>
                </c:pt>
                <c:pt idx="5426">
                  <c:v>45042.520833333336</c:v>
                </c:pt>
                <c:pt idx="5427">
                  <c:v>45042.53125</c:v>
                </c:pt>
                <c:pt idx="5428">
                  <c:v>45042.541666666664</c:v>
                </c:pt>
                <c:pt idx="5429">
                  <c:v>45042.552083333336</c:v>
                </c:pt>
                <c:pt idx="5430">
                  <c:v>45042.5625</c:v>
                </c:pt>
                <c:pt idx="5431">
                  <c:v>45042.572916666664</c:v>
                </c:pt>
                <c:pt idx="5432">
                  <c:v>45042.583333333336</c:v>
                </c:pt>
                <c:pt idx="5433">
                  <c:v>45042.59375</c:v>
                </c:pt>
                <c:pt idx="5434">
                  <c:v>45042.604166666664</c:v>
                </c:pt>
                <c:pt idx="5435">
                  <c:v>45042.614583333336</c:v>
                </c:pt>
                <c:pt idx="5436">
                  <c:v>45042.625</c:v>
                </c:pt>
                <c:pt idx="5437">
                  <c:v>45042.635416666664</c:v>
                </c:pt>
                <c:pt idx="5438">
                  <c:v>45042.645833333336</c:v>
                </c:pt>
                <c:pt idx="5439">
                  <c:v>45042.65625</c:v>
                </c:pt>
                <c:pt idx="5440">
                  <c:v>45042.666666666664</c:v>
                </c:pt>
                <c:pt idx="5441">
                  <c:v>45042.677083333336</c:v>
                </c:pt>
                <c:pt idx="5442">
                  <c:v>45042.6875</c:v>
                </c:pt>
                <c:pt idx="5443">
                  <c:v>45042.697916666664</c:v>
                </c:pt>
                <c:pt idx="5444">
                  <c:v>45042.708333333336</c:v>
                </c:pt>
                <c:pt idx="5445">
                  <c:v>45042.71875</c:v>
                </c:pt>
                <c:pt idx="5446">
                  <c:v>45042.729166666664</c:v>
                </c:pt>
                <c:pt idx="5447">
                  <c:v>45042.739583333336</c:v>
                </c:pt>
                <c:pt idx="5448">
                  <c:v>45042.75</c:v>
                </c:pt>
                <c:pt idx="5449">
                  <c:v>45042.760416666664</c:v>
                </c:pt>
                <c:pt idx="5450">
                  <c:v>45042.770833333336</c:v>
                </c:pt>
                <c:pt idx="5451">
                  <c:v>45042.78125</c:v>
                </c:pt>
                <c:pt idx="5452">
                  <c:v>45042.791666666664</c:v>
                </c:pt>
                <c:pt idx="5453">
                  <c:v>45042.802083333336</c:v>
                </c:pt>
                <c:pt idx="5454">
                  <c:v>45042.8125</c:v>
                </c:pt>
                <c:pt idx="5455">
                  <c:v>45042.822916666664</c:v>
                </c:pt>
                <c:pt idx="5456">
                  <c:v>45042.833333333336</c:v>
                </c:pt>
                <c:pt idx="5457">
                  <c:v>45042.84375</c:v>
                </c:pt>
                <c:pt idx="5458">
                  <c:v>45042.854166666664</c:v>
                </c:pt>
                <c:pt idx="5459">
                  <c:v>45042.864583333336</c:v>
                </c:pt>
                <c:pt idx="5460">
                  <c:v>45042.875</c:v>
                </c:pt>
                <c:pt idx="5461">
                  <c:v>45042.885416666664</c:v>
                </c:pt>
                <c:pt idx="5462">
                  <c:v>45042.895833333336</c:v>
                </c:pt>
                <c:pt idx="5463">
                  <c:v>45042.90625</c:v>
                </c:pt>
                <c:pt idx="5464">
                  <c:v>45042.916666666664</c:v>
                </c:pt>
                <c:pt idx="5465">
                  <c:v>45042.927083333336</c:v>
                </c:pt>
                <c:pt idx="5466">
                  <c:v>45042.9375</c:v>
                </c:pt>
                <c:pt idx="5467">
                  <c:v>45042.947916666664</c:v>
                </c:pt>
                <c:pt idx="5468">
                  <c:v>45042.958333333336</c:v>
                </c:pt>
                <c:pt idx="5469">
                  <c:v>45042.96875</c:v>
                </c:pt>
                <c:pt idx="5470">
                  <c:v>45042.979166666664</c:v>
                </c:pt>
                <c:pt idx="5471">
                  <c:v>45042.989583333336</c:v>
                </c:pt>
                <c:pt idx="5472">
                  <c:v>45043</c:v>
                </c:pt>
                <c:pt idx="5473">
                  <c:v>45043.010416666664</c:v>
                </c:pt>
                <c:pt idx="5474">
                  <c:v>45043.020833333336</c:v>
                </c:pt>
                <c:pt idx="5475">
                  <c:v>45043.03125</c:v>
                </c:pt>
                <c:pt idx="5476">
                  <c:v>45043.041666666664</c:v>
                </c:pt>
                <c:pt idx="5477">
                  <c:v>45043.052083333336</c:v>
                </c:pt>
                <c:pt idx="5478">
                  <c:v>45043.0625</c:v>
                </c:pt>
                <c:pt idx="5479">
                  <c:v>45043.072916666664</c:v>
                </c:pt>
                <c:pt idx="5480">
                  <c:v>45043.083333333336</c:v>
                </c:pt>
                <c:pt idx="5481">
                  <c:v>45043.09375</c:v>
                </c:pt>
                <c:pt idx="5482">
                  <c:v>45043.104166666664</c:v>
                </c:pt>
                <c:pt idx="5483">
                  <c:v>45043.114583333336</c:v>
                </c:pt>
                <c:pt idx="5484">
                  <c:v>45043.125</c:v>
                </c:pt>
                <c:pt idx="5485">
                  <c:v>45043.135416666664</c:v>
                </c:pt>
                <c:pt idx="5486">
                  <c:v>45043.145833333336</c:v>
                </c:pt>
                <c:pt idx="5487">
                  <c:v>45043.15625</c:v>
                </c:pt>
                <c:pt idx="5488">
                  <c:v>45043.166666666664</c:v>
                </c:pt>
                <c:pt idx="5489">
                  <c:v>45043.177083333336</c:v>
                </c:pt>
                <c:pt idx="5490">
                  <c:v>45043.1875</c:v>
                </c:pt>
                <c:pt idx="5491">
                  <c:v>45043.197916666664</c:v>
                </c:pt>
                <c:pt idx="5492">
                  <c:v>45043.208333333336</c:v>
                </c:pt>
                <c:pt idx="5493">
                  <c:v>45043.21875</c:v>
                </c:pt>
                <c:pt idx="5494">
                  <c:v>45043.229166666664</c:v>
                </c:pt>
                <c:pt idx="5495">
                  <c:v>45043.239583333336</c:v>
                </c:pt>
                <c:pt idx="5496">
                  <c:v>45043.25</c:v>
                </c:pt>
                <c:pt idx="5497">
                  <c:v>45043.260416666664</c:v>
                </c:pt>
                <c:pt idx="5498">
                  <c:v>45043.270833333336</c:v>
                </c:pt>
                <c:pt idx="5499">
                  <c:v>45043.28125</c:v>
                </c:pt>
                <c:pt idx="5500">
                  <c:v>45043.291666666664</c:v>
                </c:pt>
                <c:pt idx="5501">
                  <c:v>45043.302083333336</c:v>
                </c:pt>
                <c:pt idx="5502">
                  <c:v>45043.3125</c:v>
                </c:pt>
                <c:pt idx="5503">
                  <c:v>45043.322916666664</c:v>
                </c:pt>
                <c:pt idx="5504">
                  <c:v>45043.333333333336</c:v>
                </c:pt>
                <c:pt idx="5505">
                  <c:v>45043.34375</c:v>
                </c:pt>
                <c:pt idx="5506">
                  <c:v>45043.354166666664</c:v>
                </c:pt>
                <c:pt idx="5507">
                  <c:v>45043.364583333336</c:v>
                </c:pt>
                <c:pt idx="5508">
                  <c:v>45043.375</c:v>
                </c:pt>
                <c:pt idx="5509">
                  <c:v>45043.385416666664</c:v>
                </c:pt>
                <c:pt idx="5510">
                  <c:v>45043.395833333336</c:v>
                </c:pt>
                <c:pt idx="5511">
                  <c:v>45043.40625</c:v>
                </c:pt>
                <c:pt idx="5512">
                  <c:v>45043.416666666664</c:v>
                </c:pt>
                <c:pt idx="5513">
                  <c:v>45043.427083333336</c:v>
                </c:pt>
                <c:pt idx="5514">
                  <c:v>45043.4375</c:v>
                </c:pt>
                <c:pt idx="5515">
                  <c:v>45043.447916666664</c:v>
                </c:pt>
                <c:pt idx="5516">
                  <c:v>45043.458333333336</c:v>
                </c:pt>
                <c:pt idx="5517">
                  <c:v>45043.46875</c:v>
                </c:pt>
                <c:pt idx="5518">
                  <c:v>45043.479166666664</c:v>
                </c:pt>
                <c:pt idx="5519">
                  <c:v>45043.489583333336</c:v>
                </c:pt>
                <c:pt idx="5520">
                  <c:v>45043.5</c:v>
                </c:pt>
                <c:pt idx="5521">
                  <c:v>45043.510416666664</c:v>
                </c:pt>
                <c:pt idx="5522">
                  <c:v>45043.520833333336</c:v>
                </c:pt>
                <c:pt idx="5523">
                  <c:v>45043.53125</c:v>
                </c:pt>
                <c:pt idx="5524">
                  <c:v>45043.541666666664</c:v>
                </c:pt>
                <c:pt idx="5525">
                  <c:v>45043.552083333336</c:v>
                </c:pt>
                <c:pt idx="5526">
                  <c:v>45043.5625</c:v>
                </c:pt>
                <c:pt idx="5527">
                  <c:v>45043.572916666664</c:v>
                </c:pt>
                <c:pt idx="5528">
                  <c:v>45043.583333333336</c:v>
                </c:pt>
                <c:pt idx="5529">
                  <c:v>45043.59375</c:v>
                </c:pt>
                <c:pt idx="5530">
                  <c:v>45043.604166666664</c:v>
                </c:pt>
                <c:pt idx="5531">
                  <c:v>45043.614583333336</c:v>
                </c:pt>
                <c:pt idx="5532">
                  <c:v>45043.625</c:v>
                </c:pt>
                <c:pt idx="5533">
                  <c:v>45043.635416666664</c:v>
                </c:pt>
                <c:pt idx="5534">
                  <c:v>45043.645833333336</c:v>
                </c:pt>
                <c:pt idx="5535">
                  <c:v>45043.65625</c:v>
                </c:pt>
                <c:pt idx="5536">
                  <c:v>45043.666666666664</c:v>
                </c:pt>
                <c:pt idx="5537">
                  <c:v>45043.677083333336</c:v>
                </c:pt>
                <c:pt idx="5538">
                  <c:v>45043.6875</c:v>
                </c:pt>
                <c:pt idx="5539">
                  <c:v>45043.697916666664</c:v>
                </c:pt>
                <c:pt idx="5540">
                  <c:v>45043.708333333336</c:v>
                </c:pt>
                <c:pt idx="5541">
                  <c:v>45043.71875</c:v>
                </c:pt>
                <c:pt idx="5542">
                  <c:v>45043.729166666664</c:v>
                </c:pt>
                <c:pt idx="5543">
                  <c:v>45043.739583333336</c:v>
                </c:pt>
                <c:pt idx="5544">
                  <c:v>45043.75</c:v>
                </c:pt>
                <c:pt idx="5545">
                  <c:v>45043.760416666664</c:v>
                </c:pt>
                <c:pt idx="5546">
                  <c:v>45043.770833333336</c:v>
                </c:pt>
                <c:pt idx="5547">
                  <c:v>45043.78125</c:v>
                </c:pt>
                <c:pt idx="5548">
                  <c:v>45043.791666666664</c:v>
                </c:pt>
                <c:pt idx="5549">
                  <c:v>45043.802083333336</c:v>
                </c:pt>
                <c:pt idx="5550">
                  <c:v>45043.8125</c:v>
                </c:pt>
                <c:pt idx="5551">
                  <c:v>45043.822916666664</c:v>
                </c:pt>
                <c:pt idx="5552">
                  <c:v>45043.833333333336</c:v>
                </c:pt>
                <c:pt idx="5553">
                  <c:v>45043.84375</c:v>
                </c:pt>
                <c:pt idx="5554">
                  <c:v>45043.854166666664</c:v>
                </c:pt>
                <c:pt idx="5555">
                  <c:v>45043.864583333336</c:v>
                </c:pt>
                <c:pt idx="5556">
                  <c:v>45043.875</c:v>
                </c:pt>
                <c:pt idx="5557">
                  <c:v>45043.885416666664</c:v>
                </c:pt>
                <c:pt idx="5558">
                  <c:v>45043.895833333336</c:v>
                </c:pt>
                <c:pt idx="5559">
                  <c:v>45043.90625</c:v>
                </c:pt>
                <c:pt idx="5560">
                  <c:v>45043.916666666664</c:v>
                </c:pt>
                <c:pt idx="5561">
                  <c:v>45043.927083333336</c:v>
                </c:pt>
                <c:pt idx="5562">
                  <c:v>45043.9375</c:v>
                </c:pt>
                <c:pt idx="5563">
                  <c:v>45043.947916666664</c:v>
                </c:pt>
                <c:pt idx="5564">
                  <c:v>45043.958333333336</c:v>
                </c:pt>
                <c:pt idx="5565">
                  <c:v>45043.96875</c:v>
                </c:pt>
                <c:pt idx="5566">
                  <c:v>45043.979166666664</c:v>
                </c:pt>
                <c:pt idx="5567">
                  <c:v>45043.989583333336</c:v>
                </c:pt>
                <c:pt idx="5568">
                  <c:v>45044</c:v>
                </c:pt>
                <c:pt idx="5569">
                  <c:v>45044.010416666664</c:v>
                </c:pt>
                <c:pt idx="5570">
                  <c:v>45044.020833333336</c:v>
                </c:pt>
                <c:pt idx="5571">
                  <c:v>45044.03125</c:v>
                </c:pt>
                <c:pt idx="5572">
                  <c:v>45044.041666666664</c:v>
                </c:pt>
                <c:pt idx="5573">
                  <c:v>45044.052083333336</c:v>
                </c:pt>
                <c:pt idx="5574">
                  <c:v>45044.0625</c:v>
                </c:pt>
                <c:pt idx="5575">
                  <c:v>45044.072916666664</c:v>
                </c:pt>
                <c:pt idx="5576">
                  <c:v>45044.083333333336</c:v>
                </c:pt>
                <c:pt idx="5577">
                  <c:v>45044.09375</c:v>
                </c:pt>
                <c:pt idx="5578">
                  <c:v>45044.104166666664</c:v>
                </c:pt>
                <c:pt idx="5579">
                  <c:v>45044.114583333336</c:v>
                </c:pt>
                <c:pt idx="5580">
                  <c:v>45044.125</c:v>
                </c:pt>
                <c:pt idx="5581">
                  <c:v>45044.135416666664</c:v>
                </c:pt>
                <c:pt idx="5582">
                  <c:v>45044.145833333336</c:v>
                </c:pt>
                <c:pt idx="5583">
                  <c:v>45044.15625</c:v>
                </c:pt>
                <c:pt idx="5584">
                  <c:v>45044.166666666664</c:v>
                </c:pt>
                <c:pt idx="5585">
                  <c:v>45044.177083333336</c:v>
                </c:pt>
                <c:pt idx="5586">
                  <c:v>45044.1875</c:v>
                </c:pt>
                <c:pt idx="5587">
                  <c:v>45044.197916666664</c:v>
                </c:pt>
                <c:pt idx="5588">
                  <c:v>45044.208333333336</c:v>
                </c:pt>
                <c:pt idx="5589">
                  <c:v>45044.21875</c:v>
                </c:pt>
                <c:pt idx="5590">
                  <c:v>45044.229166666664</c:v>
                </c:pt>
                <c:pt idx="5591">
                  <c:v>45044.239583333336</c:v>
                </c:pt>
                <c:pt idx="5592">
                  <c:v>45044.25</c:v>
                </c:pt>
                <c:pt idx="5593">
                  <c:v>45044.260416666664</c:v>
                </c:pt>
                <c:pt idx="5594">
                  <c:v>45044.270833333336</c:v>
                </c:pt>
                <c:pt idx="5595">
                  <c:v>45044.28125</c:v>
                </c:pt>
                <c:pt idx="5596">
                  <c:v>45044.291666666664</c:v>
                </c:pt>
                <c:pt idx="5597">
                  <c:v>45044.302083333336</c:v>
                </c:pt>
                <c:pt idx="5598">
                  <c:v>45044.3125</c:v>
                </c:pt>
                <c:pt idx="5599">
                  <c:v>45044.322916666664</c:v>
                </c:pt>
                <c:pt idx="5600">
                  <c:v>45044.333333333336</c:v>
                </c:pt>
                <c:pt idx="5601">
                  <c:v>45044.34375</c:v>
                </c:pt>
                <c:pt idx="5602">
                  <c:v>45044.354166666664</c:v>
                </c:pt>
                <c:pt idx="5603">
                  <c:v>45044.364583333336</c:v>
                </c:pt>
                <c:pt idx="5604">
                  <c:v>45044.375</c:v>
                </c:pt>
                <c:pt idx="5605">
                  <c:v>45044.385416666664</c:v>
                </c:pt>
                <c:pt idx="5606">
                  <c:v>45044.395833333336</c:v>
                </c:pt>
                <c:pt idx="5607">
                  <c:v>45044.40625</c:v>
                </c:pt>
                <c:pt idx="5608">
                  <c:v>45044.416666666664</c:v>
                </c:pt>
                <c:pt idx="5609">
                  <c:v>45044.427083333336</c:v>
                </c:pt>
                <c:pt idx="5610">
                  <c:v>45044.4375</c:v>
                </c:pt>
                <c:pt idx="5611">
                  <c:v>45044.447916666664</c:v>
                </c:pt>
                <c:pt idx="5612">
                  <c:v>45044.458333333336</c:v>
                </c:pt>
                <c:pt idx="5613">
                  <c:v>45044.46875</c:v>
                </c:pt>
                <c:pt idx="5614">
                  <c:v>45044.479166666664</c:v>
                </c:pt>
                <c:pt idx="5615">
                  <c:v>45044.489583333336</c:v>
                </c:pt>
                <c:pt idx="5616">
                  <c:v>45044.5</c:v>
                </c:pt>
                <c:pt idx="5617">
                  <c:v>45044.510416666664</c:v>
                </c:pt>
                <c:pt idx="5618">
                  <c:v>45044.520833333336</c:v>
                </c:pt>
                <c:pt idx="5619">
                  <c:v>45044.53125</c:v>
                </c:pt>
                <c:pt idx="5620">
                  <c:v>45044.541666666664</c:v>
                </c:pt>
                <c:pt idx="5621">
                  <c:v>45044.552083333336</c:v>
                </c:pt>
                <c:pt idx="5622">
                  <c:v>45044.5625</c:v>
                </c:pt>
                <c:pt idx="5623">
                  <c:v>45044.572916666664</c:v>
                </c:pt>
                <c:pt idx="5624">
                  <c:v>45044.583333333336</c:v>
                </c:pt>
                <c:pt idx="5625">
                  <c:v>45044.59375</c:v>
                </c:pt>
                <c:pt idx="5626">
                  <c:v>45044.604166666664</c:v>
                </c:pt>
                <c:pt idx="5627">
                  <c:v>45044.614583333336</c:v>
                </c:pt>
                <c:pt idx="5628">
                  <c:v>45044.625</c:v>
                </c:pt>
                <c:pt idx="5629">
                  <c:v>45044.635416666664</c:v>
                </c:pt>
                <c:pt idx="5630">
                  <c:v>45044.645833333336</c:v>
                </c:pt>
                <c:pt idx="5631">
                  <c:v>45044.65625</c:v>
                </c:pt>
                <c:pt idx="5632">
                  <c:v>45044.666666666664</c:v>
                </c:pt>
                <c:pt idx="5633">
                  <c:v>45044.677083333336</c:v>
                </c:pt>
                <c:pt idx="5634">
                  <c:v>45044.6875</c:v>
                </c:pt>
                <c:pt idx="5635">
                  <c:v>45044.697916666664</c:v>
                </c:pt>
                <c:pt idx="5636">
                  <c:v>45044.708333333336</c:v>
                </c:pt>
                <c:pt idx="5637">
                  <c:v>45044.71875</c:v>
                </c:pt>
                <c:pt idx="5638">
                  <c:v>45044.729166666664</c:v>
                </c:pt>
                <c:pt idx="5639">
                  <c:v>45044.739583333336</c:v>
                </c:pt>
                <c:pt idx="5640">
                  <c:v>45044.75</c:v>
                </c:pt>
                <c:pt idx="5641">
                  <c:v>45044.760416666664</c:v>
                </c:pt>
                <c:pt idx="5642">
                  <c:v>45044.770833333336</c:v>
                </c:pt>
                <c:pt idx="5643">
                  <c:v>45044.78125</c:v>
                </c:pt>
                <c:pt idx="5644">
                  <c:v>45044.791666666664</c:v>
                </c:pt>
                <c:pt idx="5645">
                  <c:v>45044.802083333336</c:v>
                </c:pt>
                <c:pt idx="5646">
                  <c:v>45044.8125</c:v>
                </c:pt>
                <c:pt idx="5647">
                  <c:v>45044.822916666664</c:v>
                </c:pt>
                <c:pt idx="5648">
                  <c:v>45044.833333333336</c:v>
                </c:pt>
                <c:pt idx="5649">
                  <c:v>45044.84375</c:v>
                </c:pt>
                <c:pt idx="5650">
                  <c:v>45044.854166666664</c:v>
                </c:pt>
                <c:pt idx="5651">
                  <c:v>45044.864583333336</c:v>
                </c:pt>
                <c:pt idx="5652">
                  <c:v>45044.875</c:v>
                </c:pt>
                <c:pt idx="5653">
                  <c:v>45044.885416666664</c:v>
                </c:pt>
                <c:pt idx="5654">
                  <c:v>45044.895833333336</c:v>
                </c:pt>
                <c:pt idx="5655">
                  <c:v>45044.90625</c:v>
                </c:pt>
                <c:pt idx="5656">
                  <c:v>45044.916666666664</c:v>
                </c:pt>
                <c:pt idx="5657">
                  <c:v>45044.927083333336</c:v>
                </c:pt>
                <c:pt idx="5658">
                  <c:v>45044.9375</c:v>
                </c:pt>
                <c:pt idx="5659">
                  <c:v>45044.947916666664</c:v>
                </c:pt>
                <c:pt idx="5660">
                  <c:v>45044.958333333336</c:v>
                </c:pt>
                <c:pt idx="5661">
                  <c:v>45044.96875</c:v>
                </c:pt>
                <c:pt idx="5662">
                  <c:v>45044.979166666664</c:v>
                </c:pt>
                <c:pt idx="5663">
                  <c:v>45044.989583333336</c:v>
                </c:pt>
                <c:pt idx="5664">
                  <c:v>45045</c:v>
                </c:pt>
                <c:pt idx="5665">
                  <c:v>45045.010416666664</c:v>
                </c:pt>
                <c:pt idx="5666">
                  <c:v>45045.020833333336</c:v>
                </c:pt>
                <c:pt idx="5667">
                  <c:v>45045.03125</c:v>
                </c:pt>
                <c:pt idx="5668">
                  <c:v>45045.041666666664</c:v>
                </c:pt>
                <c:pt idx="5669">
                  <c:v>45045.052083333336</c:v>
                </c:pt>
                <c:pt idx="5670">
                  <c:v>45045.0625</c:v>
                </c:pt>
                <c:pt idx="5671">
                  <c:v>45045.072916666664</c:v>
                </c:pt>
                <c:pt idx="5672">
                  <c:v>45045.083333333336</c:v>
                </c:pt>
                <c:pt idx="5673">
                  <c:v>45045.09375</c:v>
                </c:pt>
                <c:pt idx="5674">
                  <c:v>45045.104166666664</c:v>
                </c:pt>
                <c:pt idx="5675">
                  <c:v>45045.114583333336</c:v>
                </c:pt>
                <c:pt idx="5676">
                  <c:v>45045.125</c:v>
                </c:pt>
                <c:pt idx="5677">
                  <c:v>45045.135416666664</c:v>
                </c:pt>
                <c:pt idx="5678">
                  <c:v>45045.145833333336</c:v>
                </c:pt>
                <c:pt idx="5679">
                  <c:v>45045.15625</c:v>
                </c:pt>
                <c:pt idx="5680">
                  <c:v>45045.166666666664</c:v>
                </c:pt>
                <c:pt idx="5681">
                  <c:v>45045.177083333336</c:v>
                </c:pt>
                <c:pt idx="5682">
                  <c:v>45045.1875</c:v>
                </c:pt>
                <c:pt idx="5683">
                  <c:v>45045.197916666664</c:v>
                </c:pt>
                <c:pt idx="5684">
                  <c:v>45045.208333333336</c:v>
                </c:pt>
                <c:pt idx="5685">
                  <c:v>45045.21875</c:v>
                </c:pt>
                <c:pt idx="5686">
                  <c:v>45045.229166666664</c:v>
                </c:pt>
                <c:pt idx="5687">
                  <c:v>45045.239583333336</c:v>
                </c:pt>
                <c:pt idx="5688">
                  <c:v>45045.25</c:v>
                </c:pt>
                <c:pt idx="5689">
                  <c:v>45045.260416666664</c:v>
                </c:pt>
                <c:pt idx="5690">
                  <c:v>45045.270833333336</c:v>
                </c:pt>
                <c:pt idx="5691">
                  <c:v>45045.28125</c:v>
                </c:pt>
                <c:pt idx="5692">
                  <c:v>45045.291666666664</c:v>
                </c:pt>
                <c:pt idx="5693">
                  <c:v>45045.302083333336</c:v>
                </c:pt>
                <c:pt idx="5694">
                  <c:v>45045.3125</c:v>
                </c:pt>
                <c:pt idx="5695">
                  <c:v>45045.322916666664</c:v>
                </c:pt>
                <c:pt idx="5696">
                  <c:v>45045.333333333336</c:v>
                </c:pt>
                <c:pt idx="5697">
                  <c:v>45045.34375</c:v>
                </c:pt>
                <c:pt idx="5698">
                  <c:v>45045.354166666664</c:v>
                </c:pt>
                <c:pt idx="5699">
                  <c:v>45045.364583333336</c:v>
                </c:pt>
                <c:pt idx="5700">
                  <c:v>45045.375</c:v>
                </c:pt>
                <c:pt idx="5701">
                  <c:v>45045.385416666664</c:v>
                </c:pt>
                <c:pt idx="5702">
                  <c:v>45045.395833333336</c:v>
                </c:pt>
                <c:pt idx="5703">
                  <c:v>45045.40625</c:v>
                </c:pt>
                <c:pt idx="5704">
                  <c:v>45045.416666666664</c:v>
                </c:pt>
                <c:pt idx="5705">
                  <c:v>45045.427083333336</c:v>
                </c:pt>
                <c:pt idx="5706">
                  <c:v>45045.4375</c:v>
                </c:pt>
                <c:pt idx="5707">
                  <c:v>45045.447916666664</c:v>
                </c:pt>
                <c:pt idx="5708">
                  <c:v>45045.458333333336</c:v>
                </c:pt>
                <c:pt idx="5709">
                  <c:v>45045.46875</c:v>
                </c:pt>
                <c:pt idx="5710">
                  <c:v>45045.479166666664</c:v>
                </c:pt>
                <c:pt idx="5711">
                  <c:v>45045.489583333336</c:v>
                </c:pt>
                <c:pt idx="5712">
                  <c:v>45045.5</c:v>
                </c:pt>
                <c:pt idx="5713">
                  <c:v>45045.510416666664</c:v>
                </c:pt>
                <c:pt idx="5714">
                  <c:v>45045.520833333336</c:v>
                </c:pt>
                <c:pt idx="5715">
                  <c:v>45045.53125</c:v>
                </c:pt>
                <c:pt idx="5716">
                  <c:v>45045.541666666664</c:v>
                </c:pt>
                <c:pt idx="5717">
                  <c:v>45045.552083333336</c:v>
                </c:pt>
                <c:pt idx="5718">
                  <c:v>45045.5625</c:v>
                </c:pt>
                <c:pt idx="5719">
                  <c:v>45045.572916666664</c:v>
                </c:pt>
                <c:pt idx="5720">
                  <c:v>45045.583333333336</c:v>
                </c:pt>
                <c:pt idx="5721">
                  <c:v>45045.59375</c:v>
                </c:pt>
                <c:pt idx="5722">
                  <c:v>45045.604166666664</c:v>
                </c:pt>
                <c:pt idx="5723">
                  <c:v>45045.614583333336</c:v>
                </c:pt>
                <c:pt idx="5724">
                  <c:v>45045.625</c:v>
                </c:pt>
                <c:pt idx="5725">
                  <c:v>45045.635416666664</c:v>
                </c:pt>
                <c:pt idx="5726">
                  <c:v>45045.645833333336</c:v>
                </c:pt>
                <c:pt idx="5727">
                  <c:v>45045.65625</c:v>
                </c:pt>
                <c:pt idx="5728">
                  <c:v>45045.666666666664</c:v>
                </c:pt>
                <c:pt idx="5729">
                  <c:v>45045.677083333336</c:v>
                </c:pt>
                <c:pt idx="5730">
                  <c:v>45045.6875</c:v>
                </c:pt>
                <c:pt idx="5731">
                  <c:v>45045.697916666664</c:v>
                </c:pt>
                <c:pt idx="5732">
                  <c:v>45045.708333333336</c:v>
                </c:pt>
                <c:pt idx="5733">
                  <c:v>45045.71875</c:v>
                </c:pt>
                <c:pt idx="5734">
                  <c:v>45045.729166666664</c:v>
                </c:pt>
                <c:pt idx="5735">
                  <c:v>45045.739583333336</c:v>
                </c:pt>
                <c:pt idx="5736">
                  <c:v>45045.75</c:v>
                </c:pt>
                <c:pt idx="5737">
                  <c:v>45045.760416666664</c:v>
                </c:pt>
                <c:pt idx="5738">
                  <c:v>45045.770833333336</c:v>
                </c:pt>
                <c:pt idx="5739">
                  <c:v>45045.78125</c:v>
                </c:pt>
                <c:pt idx="5740">
                  <c:v>45045.791666666664</c:v>
                </c:pt>
                <c:pt idx="5741">
                  <c:v>45045.802083333336</c:v>
                </c:pt>
                <c:pt idx="5742">
                  <c:v>45045.8125</c:v>
                </c:pt>
                <c:pt idx="5743">
                  <c:v>45045.822916666664</c:v>
                </c:pt>
                <c:pt idx="5744">
                  <c:v>45045.833333333336</c:v>
                </c:pt>
                <c:pt idx="5745">
                  <c:v>45045.84375</c:v>
                </c:pt>
                <c:pt idx="5746">
                  <c:v>45045.854166666664</c:v>
                </c:pt>
                <c:pt idx="5747">
                  <c:v>45045.864583333336</c:v>
                </c:pt>
                <c:pt idx="5748">
                  <c:v>45045.875</c:v>
                </c:pt>
                <c:pt idx="5749">
                  <c:v>45045.885416666664</c:v>
                </c:pt>
                <c:pt idx="5750">
                  <c:v>45045.895833333336</c:v>
                </c:pt>
                <c:pt idx="5751">
                  <c:v>45045.90625</c:v>
                </c:pt>
                <c:pt idx="5752">
                  <c:v>45045.916666666664</c:v>
                </c:pt>
                <c:pt idx="5753">
                  <c:v>45045.927083333336</c:v>
                </c:pt>
                <c:pt idx="5754">
                  <c:v>45045.9375</c:v>
                </c:pt>
                <c:pt idx="5755">
                  <c:v>45045.947916666664</c:v>
                </c:pt>
                <c:pt idx="5756">
                  <c:v>45045.958333333336</c:v>
                </c:pt>
                <c:pt idx="5757">
                  <c:v>45045.96875</c:v>
                </c:pt>
                <c:pt idx="5758">
                  <c:v>45045.979166666664</c:v>
                </c:pt>
                <c:pt idx="5759">
                  <c:v>45045.989583333336</c:v>
                </c:pt>
                <c:pt idx="5760">
                  <c:v>45046</c:v>
                </c:pt>
                <c:pt idx="5761">
                  <c:v>45046.010416666664</c:v>
                </c:pt>
                <c:pt idx="5762">
                  <c:v>45046.020833333336</c:v>
                </c:pt>
                <c:pt idx="5763">
                  <c:v>45046.03125</c:v>
                </c:pt>
                <c:pt idx="5764">
                  <c:v>45046.041666666664</c:v>
                </c:pt>
                <c:pt idx="5765">
                  <c:v>45046.052083333336</c:v>
                </c:pt>
                <c:pt idx="5766">
                  <c:v>45046.0625</c:v>
                </c:pt>
                <c:pt idx="5767">
                  <c:v>45046.072916666664</c:v>
                </c:pt>
                <c:pt idx="5768">
                  <c:v>45046.083333333336</c:v>
                </c:pt>
                <c:pt idx="5769">
                  <c:v>45046.09375</c:v>
                </c:pt>
                <c:pt idx="5770">
                  <c:v>45046.104166666664</c:v>
                </c:pt>
                <c:pt idx="5771">
                  <c:v>45046.114583333336</c:v>
                </c:pt>
                <c:pt idx="5772">
                  <c:v>45046.125</c:v>
                </c:pt>
                <c:pt idx="5773">
                  <c:v>45046.135416666664</c:v>
                </c:pt>
                <c:pt idx="5774">
                  <c:v>45046.145833333336</c:v>
                </c:pt>
                <c:pt idx="5775">
                  <c:v>45046.15625</c:v>
                </c:pt>
                <c:pt idx="5776">
                  <c:v>45046.166666666664</c:v>
                </c:pt>
                <c:pt idx="5777">
                  <c:v>45046.177083333336</c:v>
                </c:pt>
                <c:pt idx="5778">
                  <c:v>45046.1875</c:v>
                </c:pt>
                <c:pt idx="5779">
                  <c:v>45046.197916666664</c:v>
                </c:pt>
                <c:pt idx="5780">
                  <c:v>45046.208333333336</c:v>
                </c:pt>
                <c:pt idx="5781">
                  <c:v>45046.21875</c:v>
                </c:pt>
                <c:pt idx="5782">
                  <c:v>45046.229166666664</c:v>
                </c:pt>
                <c:pt idx="5783">
                  <c:v>45046.239583333336</c:v>
                </c:pt>
                <c:pt idx="5784">
                  <c:v>45046.25</c:v>
                </c:pt>
                <c:pt idx="5785">
                  <c:v>45046.260416666664</c:v>
                </c:pt>
                <c:pt idx="5786">
                  <c:v>45046.270833333336</c:v>
                </c:pt>
                <c:pt idx="5787">
                  <c:v>45046.28125</c:v>
                </c:pt>
                <c:pt idx="5788">
                  <c:v>45046.291666666664</c:v>
                </c:pt>
                <c:pt idx="5789">
                  <c:v>45046.302083333336</c:v>
                </c:pt>
                <c:pt idx="5790">
                  <c:v>45046.3125</c:v>
                </c:pt>
                <c:pt idx="5791">
                  <c:v>45046.322916666664</c:v>
                </c:pt>
                <c:pt idx="5792">
                  <c:v>45046.333333333336</c:v>
                </c:pt>
                <c:pt idx="5793">
                  <c:v>45046.34375</c:v>
                </c:pt>
                <c:pt idx="5794">
                  <c:v>45046.354166666664</c:v>
                </c:pt>
                <c:pt idx="5795">
                  <c:v>45046.364583333336</c:v>
                </c:pt>
                <c:pt idx="5796">
                  <c:v>45046.375</c:v>
                </c:pt>
                <c:pt idx="5797">
                  <c:v>45046.385416666664</c:v>
                </c:pt>
                <c:pt idx="5798">
                  <c:v>45046.395833333336</c:v>
                </c:pt>
                <c:pt idx="5799">
                  <c:v>45046.40625</c:v>
                </c:pt>
                <c:pt idx="5800">
                  <c:v>45046.416666666664</c:v>
                </c:pt>
                <c:pt idx="5801">
                  <c:v>45046.427083333336</c:v>
                </c:pt>
                <c:pt idx="5802">
                  <c:v>45046.4375</c:v>
                </c:pt>
                <c:pt idx="5803">
                  <c:v>45046.447916666664</c:v>
                </c:pt>
                <c:pt idx="5804">
                  <c:v>45046.458333333336</c:v>
                </c:pt>
                <c:pt idx="5805">
                  <c:v>45046.46875</c:v>
                </c:pt>
                <c:pt idx="5806">
                  <c:v>45046.479166666664</c:v>
                </c:pt>
                <c:pt idx="5807">
                  <c:v>45046.489583333336</c:v>
                </c:pt>
                <c:pt idx="5808">
                  <c:v>45046.5</c:v>
                </c:pt>
                <c:pt idx="5809">
                  <c:v>45046.510416666664</c:v>
                </c:pt>
                <c:pt idx="5810">
                  <c:v>45046.520833333336</c:v>
                </c:pt>
                <c:pt idx="5811">
                  <c:v>45046.53125</c:v>
                </c:pt>
                <c:pt idx="5812">
                  <c:v>45046.541666666664</c:v>
                </c:pt>
                <c:pt idx="5813">
                  <c:v>45046.552083333336</c:v>
                </c:pt>
                <c:pt idx="5814">
                  <c:v>45046.5625</c:v>
                </c:pt>
                <c:pt idx="5815">
                  <c:v>45046.572916666664</c:v>
                </c:pt>
                <c:pt idx="5816">
                  <c:v>45046.583333333336</c:v>
                </c:pt>
                <c:pt idx="5817">
                  <c:v>45046.59375</c:v>
                </c:pt>
                <c:pt idx="5818">
                  <c:v>45046.604166666664</c:v>
                </c:pt>
                <c:pt idx="5819">
                  <c:v>45046.614583333336</c:v>
                </c:pt>
                <c:pt idx="5820">
                  <c:v>45046.625</c:v>
                </c:pt>
                <c:pt idx="5821">
                  <c:v>45046.635416666664</c:v>
                </c:pt>
                <c:pt idx="5822">
                  <c:v>45046.645833333336</c:v>
                </c:pt>
                <c:pt idx="5823">
                  <c:v>45046.65625</c:v>
                </c:pt>
                <c:pt idx="5824">
                  <c:v>45046.666666666664</c:v>
                </c:pt>
                <c:pt idx="5825">
                  <c:v>45046.677083333336</c:v>
                </c:pt>
                <c:pt idx="5826">
                  <c:v>45046.6875</c:v>
                </c:pt>
                <c:pt idx="5827">
                  <c:v>45046.697916666664</c:v>
                </c:pt>
                <c:pt idx="5828">
                  <c:v>45046.708333333336</c:v>
                </c:pt>
                <c:pt idx="5829">
                  <c:v>45046.71875</c:v>
                </c:pt>
                <c:pt idx="5830">
                  <c:v>45046.729166666664</c:v>
                </c:pt>
                <c:pt idx="5831">
                  <c:v>45046.739583333336</c:v>
                </c:pt>
                <c:pt idx="5832">
                  <c:v>45046.75</c:v>
                </c:pt>
                <c:pt idx="5833">
                  <c:v>45046.760416666664</c:v>
                </c:pt>
                <c:pt idx="5834">
                  <c:v>45046.770833333336</c:v>
                </c:pt>
                <c:pt idx="5835">
                  <c:v>45046.78125</c:v>
                </c:pt>
                <c:pt idx="5836">
                  <c:v>45046.791666666664</c:v>
                </c:pt>
                <c:pt idx="5837">
                  <c:v>45046.802083333336</c:v>
                </c:pt>
                <c:pt idx="5838">
                  <c:v>45046.8125</c:v>
                </c:pt>
                <c:pt idx="5839">
                  <c:v>45046.822916666664</c:v>
                </c:pt>
                <c:pt idx="5840">
                  <c:v>45046.833333333336</c:v>
                </c:pt>
                <c:pt idx="5841">
                  <c:v>45046.84375</c:v>
                </c:pt>
                <c:pt idx="5842">
                  <c:v>45046.854166666664</c:v>
                </c:pt>
                <c:pt idx="5843">
                  <c:v>45046.864583333336</c:v>
                </c:pt>
                <c:pt idx="5844">
                  <c:v>45046.875</c:v>
                </c:pt>
                <c:pt idx="5845">
                  <c:v>45046.885416666664</c:v>
                </c:pt>
                <c:pt idx="5846">
                  <c:v>45046.895833333336</c:v>
                </c:pt>
                <c:pt idx="5847">
                  <c:v>45046.90625</c:v>
                </c:pt>
                <c:pt idx="5848">
                  <c:v>45046.916666666664</c:v>
                </c:pt>
                <c:pt idx="5849">
                  <c:v>45046.927083333336</c:v>
                </c:pt>
                <c:pt idx="5850">
                  <c:v>45046.9375</c:v>
                </c:pt>
                <c:pt idx="5851">
                  <c:v>45046.947916666664</c:v>
                </c:pt>
                <c:pt idx="5852">
                  <c:v>45046.958333333336</c:v>
                </c:pt>
                <c:pt idx="5853">
                  <c:v>45046.96875</c:v>
                </c:pt>
                <c:pt idx="5854">
                  <c:v>45046.979166666664</c:v>
                </c:pt>
                <c:pt idx="5855">
                  <c:v>45046.989583333336</c:v>
                </c:pt>
                <c:pt idx="5856">
                  <c:v>45047</c:v>
                </c:pt>
                <c:pt idx="5857">
                  <c:v>45047.010416666664</c:v>
                </c:pt>
                <c:pt idx="5858">
                  <c:v>45047.020833333336</c:v>
                </c:pt>
                <c:pt idx="5859">
                  <c:v>45047.03125</c:v>
                </c:pt>
                <c:pt idx="5860">
                  <c:v>45047.041666666664</c:v>
                </c:pt>
                <c:pt idx="5861">
                  <c:v>45047.052083333336</c:v>
                </c:pt>
                <c:pt idx="5862">
                  <c:v>45047.0625</c:v>
                </c:pt>
                <c:pt idx="5863">
                  <c:v>45047.072916666664</c:v>
                </c:pt>
                <c:pt idx="5864">
                  <c:v>45047.083333333336</c:v>
                </c:pt>
                <c:pt idx="5865">
                  <c:v>45047.09375</c:v>
                </c:pt>
                <c:pt idx="5866">
                  <c:v>45047.104166666664</c:v>
                </c:pt>
                <c:pt idx="5867">
                  <c:v>45047.114583333336</c:v>
                </c:pt>
                <c:pt idx="5868">
                  <c:v>45047.125</c:v>
                </c:pt>
                <c:pt idx="5869">
                  <c:v>45047.135416666664</c:v>
                </c:pt>
                <c:pt idx="5870">
                  <c:v>45047.145833333336</c:v>
                </c:pt>
                <c:pt idx="5871">
                  <c:v>45047.15625</c:v>
                </c:pt>
                <c:pt idx="5872">
                  <c:v>45047.166666666664</c:v>
                </c:pt>
                <c:pt idx="5873">
                  <c:v>45047.177083333336</c:v>
                </c:pt>
                <c:pt idx="5874">
                  <c:v>45047.1875</c:v>
                </c:pt>
                <c:pt idx="5875">
                  <c:v>45047.197916666664</c:v>
                </c:pt>
                <c:pt idx="5876">
                  <c:v>45047.208333333336</c:v>
                </c:pt>
                <c:pt idx="5877">
                  <c:v>45047.21875</c:v>
                </c:pt>
                <c:pt idx="5878">
                  <c:v>45047.229166666664</c:v>
                </c:pt>
                <c:pt idx="5879">
                  <c:v>45047.239583333336</c:v>
                </c:pt>
                <c:pt idx="5880">
                  <c:v>45047.25</c:v>
                </c:pt>
                <c:pt idx="5881">
                  <c:v>45047.260416666664</c:v>
                </c:pt>
                <c:pt idx="5882">
                  <c:v>45047.270833333336</c:v>
                </c:pt>
                <c:pt idx="5883">
                  <c:v>45047.28125</c:v>
                </c:pt>
                <c:pt idx="5884">
                  <c:v>45047.291666666664</c:v>
                </c:pt>
                <c:pt idx="5885">
                  <c:v>45047.302083333336</c:v>
                </c:pt>
                <c:pt idx="5886">
                  <c:v>45047.3125</c:v>
                </c:pt>
                <c:pt idx="5887">
                  <c:v>45047.322916666664</c:v>
                </c:pt>
                <c:pt idx="5888">
                  <c:v>45047.333333333336</c:v>
                </c:pt>
                <c:pt idx="5889">
                  <c:v>45047.34375</c:v>
                </c:pt>
                <c:pt idx="5890">
                  <c:v>45047.354166666664</c:v>
                </c:pt>
                <c:pt idx="5891">
                  <c:v>45047.364583333336</c:v>
                </c:pt>
                <c:pt idx="5892">
                  <c:v>45047.375</c:v>
                </c:pt>
                <c:pt idx="5893">
                  <c:v>45047.385416666664</c:v>
                </c:pt>
                <c:pt idx="5894">
                  <c:v>45047.395833333336</c:v>
                </c:pt>
                <c:pt idx="5895">
                  <c:v>45047.40625</c:v>
                </c:pt>
                <c:pt idx="5896">
                  <c:v>45047.416666666664</c:v>
                </c:pt>
                <c:pt idx="5897">
                  <c:v>45047.427083333336</c:v>
                </c:pt>
                <c:pt idx="5898">
                  <c:v>45047.4375</c:v>
                </c:pt>
                <c:pt idx="5899">
                  <c:v>45047.447916666664</c:v>
                </c:pt>
                <c:pt idx="5900">
                  <c:v>45047.458333333336</c:v>
                </c:pt>
                <c:pt idx="5901">
                  <c:v>45047.46875</c:v>
                </c:pt>
                <c:pt idx="5902">
                  <c:v>45047.479166666664</c:v>
                </c:pt>
                <c:pt idx="5903">
                  <c:v>45047.489583333336</c:v>
                </c:pt>
                <c:pt idx="5904">
                  <c:v>45047.5</c:v>
                </c:pt>
                <c:pt idx="5905">
                  <c:v>45047.510416666664</c:v>
                </c:pt>
                <c:pt idx="5906">
                  <c:v>45047.520833333336</c:v>
                </c:pt>
                <c:pt idx="5907">
                  <c:v>45047.53125</c:v>
                </c:pt>
                <c:pt idx="5908">
                  <c:v>45047.541666666664</c:v>
                </c:pt>
                <c:pt idx="5909">
                  <c:v>45047.552083333336</c:v>
                </c:pt>
                <c:pt idx="5910">
                  <c:v>45047.5625</c:v>
                </c:pt>
                <c:pt idx="5911">
                  <c:v>45047.572916666664</c:v>
                </c:pt>
                <c:pt idx="5912">
                  <c:v>45047.583333333336</c:v>
                </c:pt>
                <c:pt idx="5913">
                  <c:v>45047.59375</c:v>
                </c:pt>
                <c:pt idx="5914">
                  <c:v>45047.604166666664</c:v>
                </c:pt>
                <c:pt idx="5915">
                  <c:v>45047.614583333336</c:v>
                </c:pt>
                <c:pt idx="5916">
                  <c:v>45047.625</c:v>
                </c:pt>
                <c:pt idx="5917">
                  <c:v>45047.635416666664</c:v>
                </c:pt>
                <c:pt idx="5918">
                  <c:v>45047.645833333336</c:v>
                </c:pt>
                <c:pt idx="5919">
                  <c:v>45047.65625</c:v>
                </c:pt>
                <c:pt idx="5920">
                  <c:v>45047.666666666664</c:v>
                </c:pt>
                <c:pt idx="5921">
                  <c:v>45047.677083333336</c:v>
                </c:pt>
                <c:pt idx="5922">
                  <c:v>45047.6875</c:v>
                </c:pt>
                <c:pt idx="5923">
                  <c:v>45047.697916666664</c:v>
                </c:pt>
                <c:pt idx="5924">
                  <c:v>45047.708333333336</c:v>
                </c:pt>
                <c:pt idx="5925">
                  <c:v>45047.71875</c:v>
                </c:pt>
                <c:pt idx="5926">
                  <c:v>45047.729166666664</c:v>
                </c:pt>
                <c:pt idx="5927">
                  <c:v>45047.739583333336</c:v>
                </c:pt>
                <c:pt idx="5928">
                  <c:v>45047.75</c:v>
                </c:pt>
                <c:pt idx="5929">
                  <c:v>45047.760416666664</c:v>
                </c:pt>
                <c:pt idx="5930">
                  <c:v>45047.770833333336</c:v>
                </c:pt>
                <c:pt idx="5931">
                  <c:v>45047.78125</c:v>
                </c:pt>
                <c:pt idx="5932">
                  <c:v>45047.791666666664</c:v>
                </c:pt>
                <c:pt idx="5933">
                  <c:v>45047.802083333336</c:v>
                </c:pt>
                <c:pt idx="5934">
                  <c:v>45047.8125</c:v>
                </c:pt>
                <c:pt idx="5935">
                  <c:v>45047.822916666664</c:v>
                </c:pt>
                <c:pt idx="5936">
                  <c:v>45047.833333333336</c:v>
                </c:pt>
                <c:pt idx="5937">
                  <c:v>45047.84375</c:v>
                </c:pt>
                <c:pt idx="5938">
                  <c:v>45047.854166666664</c:v>
                </c:pt>
                <c:pt idx="5939">
                  <c:v>45047.864583333336</c:v>
                </c:pt>
                <c:pt idx="5940">
                  <c:v>45047.875</c:v>
                </c:pt>
                <c:pt idx="5941">
                  <c:v>45047.885416666664</c:v>
                </c:pt>
                <c:pt idx="5942">
                  <c:v>45047.895833333336</c:v>
                </c:pt>
                <c:pt idx="5943">
                  <c:v>45047.90625</c:v>
                </c:pt>
                <c:pt idx="5944">
                  <c:v>45047.916666666664</c:v>
                </c:pt>
                <c:pt idx="5945">
                  <c:v>45047.927083333336</c:v>
                </c:pt>
                <c:pt idx="5946">
                  <c:v>45047.9375</c:v>
                </c:pt>
                <c:pt idx="5947">
                  <c:v>45047.947916666664</c:v>
                </c:pt>
                <c:pt idx="5948">
                  <c:v>45047.958333333336</c:v>
                </c:pt>
                <c:pt idx="5949">
                  <c:v>45047.96875</c:v>
                </c:pt>
                <c:pt idx="5950">
                  <c:v>45047.979166666664</c:v>
                </c:pt>
                <c:pt idx="5951">
                  <c:v>45047.989583333336</c:v>
                </c:pt>
                <c:pt idx="5952">
                  <c:v>45048</c:v>
                </c:pt>
                <c:pt idx="5953">
                  <c:v>45048.010416666664</c:v>
                </c:pt>
                <c:pt idx="5954">
                  <c:v>45048.020833333336</c:v>
                </c:pt>
                <c:pt idx="5955">
                  <c:v>45048.03125</c:v>
                </c:pt>
                <c:pt idx="5956">
                  <c:v>45048.041666666664</c:v>
                </c:pt>
                <c:pt idx="5957">
                  <c:v>45048.052083333336</c:v>
                </c:pt>
                <c:pt idx="5958">
                  <c:v>45048.0625</c:v>
                </c:pt>
                <c:pt idx="5959">
                  <c:v>45048.072916666664</c:v>
                </c:pt>
                <c:pt idx="5960">
                  <c:v>45048.083333333336</c:v>
                </c:pt>
                <c:pt idx="5961">
                  <c:v>45048.09375</c:v>
                </c:pt>
                <c:pt idx="5962">
                  <c:v>45048.104166666664</c:v>
                </c:pt>
                <c:pt idx="5963">
                  <c:v>45048.114583333336</c:v>
                </c:pt>
                <c:pt idx="5964">
                  <c:v>45048.125</c:v>
                </c:pt>
                <c:pt idx="5965">
                  <c:v>45048.135416666664</c:v>
                </c:pt>
                <c:pt idx="5966">
                  <c:v>45048.145833333336</c:v>
                </c:pt>
                <c:pt idx="5967">
                  <c:v>45048.15625</c:v>
                </c:pt>
                <c:pt idx="5968">
                  <c:v>45048.166666666664</c:v>
                </c:pt>
                <c:pt idx="5969">
                  <c:v>45048.177083333336</c:v>
                </c:pt>
                <c:pt idx="5970">
                  <c:v>45048.1875</c:v>
                </c:pt>
                <c:pt idx="5971">
                  <c:v>45048.197916666664</c:v>
                </c:pt>
                <c:pt idx="5972">
                  <c:v>45048.208333333336</c:v>
                </c:pt>
                <c:pt idx="5973">
                  <c:v>45048.21875</c:v>
                </c:pt>
                <c:pt idx="5974">
                  <c:v>45048.229166666664</c:v>
                </c:pt>
                <c:pt idx="5975">
                  <c:v>45048.239583333336</c:v>
                </c:pt>
                <c:pt idx="5976">
                  <c:v>45048.25</c:v>
                </c:pt>
                <c:pt idx="5977">
                  <c:v>45048.260416666664</c:v>
                </c:pt>
                <c:pt idx="5978">
                  <c:v>45048.270833333336</c:v>
                </c:pt>
                <c:pt idx="5979">
                  <c:v>45048.28125</c:v>
                </c:pt>
                <c:pt idx="5980">
                  <c:v>45048.291666666664</c:v>
                </c:pt>
                <c:pt idx="5981">
                  <c:v>45048.302083333336</c:v>
                </c:pt>
                <c:pt idx="5982">
                  <c:v>45048.3125</c:v>
                </c:pt>
                <c:pt idx="5983">
                  <c:v>45048.322916666664</c:v>
                </c:pt>
                <c:pt idx="5984">
                  <c:v>45048.333333333336</c:v>
                </c:pt>
                <c:pt idx="5985">
                  <c:v>45048.34375</c:v>
                </c:pt>
                <c:pt idx="5986">
                  <c:v>45048.354166666664</c:v>
                </c:pt>
                <c:pt idx="5987">
                  <c:v>45048.364583333336</c:v>
                </c:pt>
                <c:pt idx="5988">
                  <c:v>45048.375</c:v>
                </c:pt>
                <c:pt idx="5989">
                  <c:v>45048.385416666664</c:v>
                </c:pt>
                <c:pt idx="5990">
                  <c:v>45048.395833333336</c:v>
                </c:pt>
                <c:pt idx="5991">
                  <c:v>45048.40625</c:v>
                </c:pt>
                <c:pt idx="5992">
                  <c:v>45048.416666666664</c:v>
                </c:pt>
                <c:pt idx="5993">
                  <c:v>45048.427083333336</c:v>
                </c:pt>
                <c:pt idx="5994">
                  <c:v>45048.4375</c:v>
                </c:pt>
                <c:pt idx="5995">
                  <c:v>45048.447916666664</c:v>
                </c:pt>
                <c:pt idx="5996">
                  <c:v>45048.458333333336</c:v>
                </c:pt>
                <c:pt idx="5997">
                  <c:v>45048.46875</c:v>
                </c:pt>
                <c:pt idx="5998">
                  <c:v>45048.479166666664</c:v>
                </c:pt>
                <c:pt idx="5999">
                  <c:v>45048.489583333336</c:v>
                </c:pt>
                <c:pt idx="6000">
                  <c:v>45048.5</c:v>
                </c:pt>
                <c:pt idx="6001">
                  <c:v>45048.510416666664</c:v>
                </c:pt>
                <c:pt idx="6002">
                  <c:v>45048.520833333336</c:v>
                </c:pt>
                <c:pt idx="6003">
                  <c:v>45048.53125</c:v>
                </c:pt>
                <c:pt idx="6004">
                  <c:v>45048.541666666664</c:v>
                </c:pt>
                <c:pt idx="6005">
                  <c:v>45048.552083333336</c:v>
                </c:pt>
                <c:pt idx="6006">
                  <c:v>45048.5625</c:v>
                </c:pt>
                <c:pt idx="6007">
                  <c:v>45048.572916666664</c:v>
                </c:pt>
                <c:pt idx="6008">
                  <c:v>45048.583333333336</c:v>
                </c:pt>
                <c:pt idx="6009">
                  <c:v>45048.59375</c:v>
                </c:pt>
                <c:pt idx="6010">
                  <c:v>45048.604166666664</c:v>
                </c:pt>
                <c:pt idx="6011">
                  <c:v>45048.614583333336</c:v>
                </c:pt>
                <c:pt idx="6012">
                  <c:v>45048.625</c:v>
                </c:pt>
                <c:pt idx="6013">
                  <c:v>45048.635416666664</c:v>
                </c:pt>
                <c:pt idx="6014">
                  <c:v>45048.645833333336</c:v>
                </c:pt>
                <c:pt idx="6015">
                  <c:v>45048.65625</c:v>
                </c:pt>
                <c:pt idx="6016">
                  <c:v>45048.666666666664</c:v>
                </c:pt>
                <c:pt idx="6017">
                  <c:v>45048.677083333336</c:v>
                </c:pt>
                <c:pt idx="6018">
                  <c:v>45048.6875</c:v>
                </c:pt>
                <c:pt idx="6019">
                  <c:v>45048.697916666664</c:v>
                </c:pt>
                <c:pt idx="6020">
                  <c:v>45048.708333333336</c:v>
                </c:pt>
                <c:pt idx="6021">
                  <c:v>45048.71875</c:v>
                </c:pt>
                <c:pt idx="6022">
                  <c:v>45048.729166666664</c:v>
                </c:pt>
                <c:pt idx="6023">
                  <c:v>45048.739583333336</c:v>
                </c:pt>
                <c:pt idx="6024">
                  <c:v>45048.75</c:v>
                </c:pt>
                <c:pt idx="6025">
                  <c:v>45048.760416666664</c:v>
                </c:pt>
                <c:pt idx="6026">
                  <c:v>45048.770833333336</c:v>
                </c:pt>
                <c:pt idx="6027">
                  <c:v>45048.78125</c:v>
                </c:pt>
                <c:pt idx="6028">
                  <c:v>45048.791666666664</c:v>
                </c:pt>
                <c:pt idx="6029">
                  <c:v>45048.802083333336</c:v>
                </c:pt>
                <c:pt idx="6030">
                  <c:v>45048.8125</c:v>
                </c:pt>
                <c:pt idx="6031">
                  <c:v>45048.822916666664</c:v>
                </c:pt>
                <c:pt idx="6032">
                  <c:v>45048.833333333336</c:v>
                </c:pt>
                <c:pt idx="6033">
                  <c:v>45048.84375</c:v>
                </c:pt>
                <c:pt idx="6034">
                  <c:v>45048.854166666664</c:v>
                </c:pt>
                <c:pt idx="6035">
                  <c:v>45048.864583333336</c:v>
                </c:pt>
                <c:pt idx="6036">
                  <c:v>45048.875</c:v>
                </c:pt>
                <c:pt idx="6037">
                  <c:v>45048.885416666664</c:v>
                </c:pt>
                <c:pt idx="6038">
                  <c:v>45048.895833333336</c:v>
                </c:pt>
                <c:pt idx="6039">
                  <c:v>45048.90625</c:v>
                </c:pt>
                <c:pt idx="6040">
                  <c:v>45048.916666666664</c:v>
                </c:pt>
                <c:pt idx="6041">
                  <c:v>45048.927083333336</c:v>
                </c:pt>
                <c:pt idx="6042">
                  <c:v>45048.9375</c:v>
                </c:pt>
                <c:pt idx="6043">
                  <c:v>45048.947916666664</c:v>
                </c:pt>
                <c:pt idx="6044">
                  <c:v>45048.958333333336</c:v>
                </c:pt>
                <c:pt idx="6045">
                  <c:v>45048.96875</c:v>
                </c:pt>
                <c:pt idx="6046">
                  <c:v>45048.979166666664</c:v>
                </c:pt>
                <c:pt idx="6047">
                  <c:v>45048.989583333336</c:v>
                </c:pt>
                <c:pt idx="6048">
                  <c:v>45049</c:v>
                </c:pt>
                <c:pt idx="6049">
                  <c:v>45049.010416666664</c:v>
                </c:pt>
                <c:pt idx="6050">
                  <c:v>45049.020833333336</c:v>
                </c:pt>
                <c:pt idx="6051">
                  <c:v>45049.03125</c:v>
                </c:pt>
                <c:pt idx="6052">
                  <c:v>45049.041666666664</c:v>
                </c:pt>
                <c:pt idx="6053">
                  <c:v>45049.052083333336</c:v>
                </c:pt>
                <c:pt idx="6054">
                  <c:v>45049.0625</c:v>
                </c:pt>
                <c:pt idx="6055">
                  <c:v>45049.072916666664</c:v>
                </c:pt>
                <c:pt idx="6056">
                  <c:v>45049.083333333336</c:v>
                </c:pt>
                <c:pt idx="6057">
                  <c:v>45049.09375</c:v>
                </c:pt>
                <c:pt idx="6058">
                  <c:v>45049.104166666664</c:v>
                </c:pt>
                <c:pt idx="6059">
                  <c:v>45049.114583333336</c:v>
                </c:pt>
                <c:pt idx="6060">
                  <c:v>45049.125</c:v>
                </c:pt>
                <c:pt idx="6061">
                  <c:v>45049.135416666664</c:v>
                </c:pt>
                <c:pt idx="6062">
                  <c:v>45049.145833333336</c:v>
                </c:pt>
                <c:pt idx="6063">
                  <c:v>45049.15625</c:v>
                </c:pt>
                <c:pt idx="6064">
                  <c:v>45049.166666666664</c:v>
                </c:pt>
                <c:pt idx="6065">
                  <c:v>45049.177083333336</c:v>
                </c:pt>
                <c:pt idx="6066">
                  <c:v>45049.1875</c:v>
                </c:pt>
                <c:pt idx="6067">
                  <c:v>45049.197916666664</c:v>
                </c:pt>
                <c:pt idx="6068">
                  <c:v>45049.208333333336</c:v>
                </c:pt>
                <c:pt idx="6069">
                  <c:v>45049.21875</c:v>
                </c:pt>
                <c:pt idx="6070">
                  <c:v>45049.229166666664</c:v>
                </c:pt>
                <c:pt idx="6071">
                  <c:v>45049.239583333336</c:v>
                </c:pt>
                <c:pt idx="6072">
                  <c:v>45049.25</c:v>
                </c:pt>
                <c:pt idx="6073">
                  <c:v>45049.260416666664</c:v>
                </c:pt>
                <c:pt idx="6074">
                  <c:v>45049.270833333336</c:v>
                </c:pt>
                <c:pt idx="6075">
                  <c:v>45049.28125</c:v>
                </c:pt>
                <c:pt idx="6076">
                  <c:v>45049.291666666664</c:v>
                </c:pt>
                <c:pt idx="6077">
                  <c:v>45049.302083333336</c:v>
                </c:pt>
                <c:pt idx="6078">
                  <c:v>45049.3125</c:v>
                </c:pt>
                <c:pt idx="6079">
                  <c:v>45049.322916666664</c:v>
                </c:pt>
                <c:pt idx="6080">
                  <c:v>45049.333333333336</c:v>
                </c:pt>
                <c:pt idx="6081">
                  <c:v>45049.34375</c:v>
                </c:pt>
                <c:pt idx="6082">
                  <c:v>45049.354166666664</c:v>
                </c:pt>
                <c:pt idx="6083">
                  <c:v>45049.364583333336</c:v>
                </c:pt>
                <c:pt idx="6084">
                  <c:v>45049.375</c:v>
                </c:pt>
                <c:pt idx="6085">
                  <c:v>45049.385416666664</c:v>
                </c:pt>
                <c:pt idx="6086">
                  <c:v>45049.395833333336</c:v>
                </c:pt>
                <c:pt idx="6087">
                  <c:v>45049.40625</c:v>
                </c:pt>
                <c:pt idx="6088">
                  <c:v>45049.416666666664</c:v>
                </c:pt>
                <c:pt idx="6089">
                  <c:v>45049.427083333336</c:v>
                </c:pt>
                <c:pt idx="6090">
                  <c:v>45049.4375</c:v>
                </c:pt>
                <c:pt idx="6091">
                  <c:v>45049.447916666664</c:v>
                </c:pt>
                <c:pt idx="6092">
                  <c:v>45049.458333333336</c:v>
                </c:pt>
                <c:pt idx="6093">
                  <c:v>45049.46875</c:v>
                </c:pt>
                <c:pt idx="6094">
                  <c:v>45049.479166666664</c:v>
                </c:pt>
                <c:pt idx="6095">
                  <c:v>45049.489583333336</c:v>
                </c:pt>
                <c:pt idx="6096">
                  <c:v>45049.5</c:v>
                </c:pt>
                <c:pt idx="6097">
                  <c:v>45049.510416666664</c:v>
                </c:pt>
                <c:pt idx="6098">
                  <c:v>45049.520833333336</c:v>
                </c:pt>
                <c:pt idx="6099">
                  <c:v>45049.53125</c:v>
                </c:pt>
                <c:pt idx="6100">
                  <c:v>45049.541666666664</c:v>
                </c:pt>
                <c:pt idx="6101">
                  <c:v>45049.552083333336</c:v>
                </c:pt>
                <c:pt idx="6102">
                  <c:v>45049.5625</c:v>
                </c:pt>
                <c:pt idx="6103">
                  <c:v>45049.572916666664</c:v>
                </c:pt>
                <c:pt idx="6104">
                  <c:v>45049.583333333336</c:v>
                </c:pt>
                <c:pt idx="6105">
                  <c:v>45049.59375</c:v>
                </c:pt>
                <c:pt idx="6106">
                  <c:v>45049.604166666664</c:v>
                </c:pt>
                <c:pt idx="6107">
                  <c:v>45049.614583333336</c:v>
                </c:pt>
                <c:pt idx="6108">
                  <c:v>45049.625</c:v>
                </c:pt>
                <c:pt idx="6109">
                  <c:v>45049.635416666664</c:v>
                </c:pt>
                <c:pt idx="6110">
                  <c:v>45049.645833333336</c:v>
                </c:pt>
                <c:pt idx="6111">
                  <c:v>45049.65625</c:v>
                </c:pt>
                <c:pt idx="6112">
                  <c:v>45049.666666666664</c:v>
                </c:pt>
                <c:pt idx="6113">
                  <c:v>45049.677083333336</c:v>
                </c:pt>
                <c:pt idx="6114">
                  <c:v>45049.6875</c:v>
                </c:pt>
                <c:pt idx="6115">
                  <c:v>45049.697916666664</c:v>
                </c:pt>
                <c:pt idx="6116">
                  <c:v>45049.708333333336</c:v>
                </c:pt>
                <c:pt idx="6117">
                  <c:v>45049.71875</c:v>
                </c:pt>
                <c:pt idx="6118">
                  <c:v>45049.729166666664</c:v>
                </c:pt>
                <c:pt idx="6119">
                  <c:v>45049.739583333336</c:v>
                </c:pt>
                <c:pt idx="6120">
                  <c:v>45049.75</c:v>
                </c:pt>
                <c:pt idx="6121">
                  <c:v>45049.760416666664</c:v>
                </c:pt>
                <c:pt idx="6122">
                  <c:v>45049.770833333336</c:v>
                </c:pt>
                <c:pt idx="6123">
                  <c:v>45049.78125</c:v>
                </c:pt>
                <c:pt idx="6124">
                  <c:v>45049.791666666664</c:v>
                </c:pt>
                <c:pt idx="6125">
                  <c:v>45049.802083333336</c:v>
                </c:pt>
                <c:pt idx="6126">
                  <c:v>45049.8125</c:v>
                </c:pt>
                <c:pt idx="6127">
                  <c:v>45049.822916666664</c:v>
                </c:pt>
                <c:pt idx="6128">
                  <c:v>45049.833333333336</c:v>
                </c:pt>
                <c:pt idx="6129">
                  <c:v>45049.84375</c:v>
                </c:pt>
                <c:pt idx="6130">
                  <c:v>45049.854166666664</c:v>
                </c:pt>
                <c:pt idx="6131">
                  <c:v>45049.864583333336</c:v>
                </c:pt>
                <c:pt idx="6132">
                  <c:v>45049.875</c:v>
                </c:pt>
                <c:pt idx="6133">
                  <c:v>45049.885416666664</c:v>
                </c:pt>
                <c:pt idx="6134">
                  <c:v>45049.895833333336</c:v>
                </c:pt>
                <c:pt idx="6135">
                  <c:v>45049.90625</c:v>
                </c:pt>
                <c:pt idx="6136">
                  <c:v>45049.916666666664</c:v>
                </c:pt>
                <c:pt idx="6137">
                  <c:v>45049.927083333336</c:v>
                </c:pt>
                <c:pt idx="6138">
                  <c:v>45049.9375</c:v>
                </c:pt>
                <c:pt idx="6139">
                  <c:v>45049.947916666664</c:v>
                </c:pt>
                <c:pt idx="6140">
                  <c:v>45049.958333333336</c:v>
                </c:pt>
                <c:pt idx="6141">
                  <c:v>45049.96875</c:v>
                </c:pt>
                <c:pt idx="6142">
                  <c:v>45049.979166666664</c:v>
                </c:pt>
                <c:pt idx="6143">
                  <c:v>45049.989583333336</c:v>
                </c:pt>
                <c:pt idx="6144">
                  <c:v>45050</c:v>
                </c:pt>
                <c:pt idx="6145">
                  <c:v>45050.010416666664</c:v>
                </c:pt>
                <c:pt idx="6146">
                  <c:v>45050.020833333336</c:v>
                </c:pt>
                <c:pt idx="6147">
                  <c:v>45050.03125</c:v>
                </c:pt>
                <c:pt idx="6148">
                  <c:v>45050.041666666664</c:v>
                </c:pt>
                <c:pt idx="6149">
                  <c:v>45050.052083333336</c:v>
                </c:pt>
                <c:pt idx="6150">
                  <c:v>45050.0625</c:v>
                </c:pt>
                <c:pt idx="6151">
                  <c:v>45050.072916666664</c:v>
                </c:pt>
                <c:pt idx="6152">
                  <c:v>45050.083333333336</c:v>
                </c:pt>
                <c:pt idx="6153">
                  <c:v>45050.09375</c:v>
                </c:pt>
                <c:pt idx="6154">
                  <c:v>45050.104166666664</c:v>
                </c:pt>
                <c:pt idx="6155">
                  <c:v>45050.114583333336</c:v>
                </c:pt>
                <c:pt idx="6156">
                  <c:v>45050.125</c:v>
                </c:pt>
                <c:pt idx="6157">
                  <c:v>45050.135416666664</c:v>
                </c:pt>
                <c:pt idx="6158">
                  <c:v>45050.145833333336</c:v>
                </c:pt>
                <c:pt idx="6159">
                  <c:v>45050.15625</c:v>
                </c:pt>
                <c:pt idx="6160">
                  <c:v>45050.166666666664</c:v>
                </c:pt>
                <c:pt idx="6161">
                  <c:v>45050.177083333336</c:v>
                </c:pt>
                <c:pt idx="6162">
                  <c:v>45050.1875</c:v>
                </c:pt>
                <c:pt idx="6163">
                  <c:v>45050.197916666664</c:v>
                </c:pt>
                <c:pt idx="6164">
                  <c:v>45050.208333333336</c:v>
                </c:pt>
                <c:pt idx="6165">
                  <c:v>45050.21875</c:v>
                </c:pt>
                <c:pt idx="6166">
                  <c:v>45050.229166666664</c:v>
                </c:pt>
                <c:pt idx="6167">
                  <c:v>45050.239583333336</c:v>
                </c:pt>
                <c:pt idx="6168">
                  <c:v>45050.25</c:v>
                </c:pt>
                <c:pt idx="6169">
                  <c:v>45050.260416666664</c:v>
                </c:pt>
                <c:pt idx="6170">
                  <c:v>45050.270833333336</c:v>
                </c:pt>
                <c:pt idx="6171">
                  <c:v>45050.28125</c:v>
                </c:pt>
                <c:pt idx="6172">
                  <c:v>45050.291666666664</c:v>
                </c:pt>
                <c:pt idx="6173">
                  <c:v>45050.302083333336</c:v>
                </c:pt>
                <c:pt idx="6174">
                  <c:v>45050.3125</c:v>
                </c:pt>
                <c:pt idx="6175">
                  <c:v>45050.322916666664</c:v>
                </c:pt>
                <c:pt idx="6176">
                  <c:v>45050.333333333336</c:v>
                </c:pt>
                <c:pt idx="6177">
                  <c:v>45050.34375</c:v>
                </c:pt>
                <c:pt idx="6178">
                  <c:v>45050.354166666664</c:v>
                </c:pt>
                <c:pt idx="6179">
                  <c:v>45050.364583333336</c:v>
                </c:pt>
                <c:pt idx="6180">
                  <c:v>45050.375</c:v>
                </c:pt>
                <c:pt idx="6181">
                  <c:v>45050.385416666664</c:v>
                </c:pt>
                <c:pt idx="6182">
                  <c:v>45050.395833333336</c:v>
                </c:pt>
                <c:pt idx="6183">
                  <c:v>45050.40625</c:v>
                </c:pt>
                <c:pt idx="6184">
                  <c:v>45050.416666666664</c:v>
                </c:pt>
                <c:pt idx="6185">
                  <c:v>45050.427083333336</c:v>
                </c:pt>
                <c:pt idx="6186">
                  <c:v>45050.4375</c:v>
                </c:pt>
                <c:pt idx="6187">
                  <c:v>45050.447916666664</c:v>
                </c:pt>
                <c:pt idx="6188">
                  <c:v>45050.458333333336</c:v>
                </c:pt>
                <c:pt idx="6189">
                  <c:v>45050.46875</c:v>
                </c:pt>
                <c:pt idx="6190">
                  <c:v>45050.479166666664</c:v>
                </c:pt>
                <c:pt idx="6191">
                  <c:v>45050.489583333336</c:v>
                </c:pt>
                <c:pt idx="6192">
                  <c:v>45050.5</c:v>
                </c:pt>
                <c:pt idx="6193">
                  <c:v>45050.510416666664</c:v>
                </c:pt>
                <c:pt idx="6194">
                  <c:v>45050.520833333336</c:v>
                </c:pt>
                <c:pt idx="6195">
                  <c:v>45050.53125</c:v>
                </c:pt>
                <c:pt idx="6196">
                  <c:v>45050.541666666664</c:v>
                </c:pt>
                <c:pt idx="6197">
                  <c:v>45050.552083333336</c:v>
                </c:pt>
                <c:pt idx="6198">
                  <c:v>45050.5625</c:v>
                </c:pt>
                <c:pt idx="6199">
                  <c:v>45050.572916666664</c:v>
                </c:pt>
                <c:pt idx="6200">
                  <c:v>45050.583333333336</c:v>
                </c:pt>
                <c:pt idx="6201">
                  <c:v>45050.59375</c:v>
                </c:pt>
                <c:pt idx="6202">
                  <c:v>45050.604166666664</c:v>
                </c:pt>
                <c:pt idx="6203">
                  <c:v>45050.614583333336</c:v>
                </c:pt>
                <c:pt idx="6204">
                  <c:v>45050.625</c:v>
                </c:pt>
                <c:pt idx="6205">
                  <c:v>45050.635416666664</c:v>
                </c:pt>
                <c:pt idx="6206">
                  <c:v>45050.645833333336</c:v>
                </c:pt>
                <c:pt idx="6207">
                  <c:v>45050.65625</c:v>
                </c:pt>
                <c:pt idx="6208">
                  <c:v>45050.666666666664</c:v>
                </c:pt>
                <c:pt idx="6209">
                  <c:v>45050.677083333336</c:v>
                </c:pt>
                <c:pt idx="6210">
                  <c:v>45050.6875</c:v>
                </c:pt>
                <c:pt idx="6211">
                  <c:v>45050.697916666664</c:v>
                </c:pt>
                <c:pt idx="6212">
                  <c:v>45050.708333333336</c:v>
                </c:pt>
                <c:pt idx="6213">
                  <c:v>45050.71875</c:v>
                </c:pt>
                <c:pt idx="6214">
                  <c:v>45050.729166666664</c:v>
                </c:pt>
                <c:pt idx="6215">
                  <c:v>45050.739583333336</c:v>
                </c:pt>
                <c:pt idx="6216">
                  <c:v>45050.75</c:v>
                </c:pt>
                <c:pt idx="6217">
                  <c:v>45050.760416666664</c:v>
                </c:pt>
                <c:pt idx="6218">
                  <c:v>45050.770833333336</c:v>
                </c:pt>
                <c:pt idx="6219">
                  <c:v>45050.78125</c:v>
                </c:pt>
                <c:pt idx="6220">
                  <c:v>45050.791666666664</c:v>
                </c:pt>
                <c:pt idx="6221">
                  <c:v>45050.802083333336</c:v>
                </c:pt>
                <c:pt idx="6222">
                  <c:v>45050.8125</c:v>
                </c:pt>
                <c:pt idx="6223">
                  <c:v>45050.822916666664</c:v>
                </c:pt>
                <c:pt idx="6224">
                  <c:v>45050.833333333336</c:v>
                </c:pt>
                <c:pt idx="6225">
                  <c:v>45050.84375</c:v>
                </c:pt>
                <c:pt idx="6226">
                  <c:v>45050.854166666664</c:v>
                </c:pt>
                <c:pt idx="6227">
                  <c:v>45050.864583333336</c:v>
                </c:pt>
                <c:pt idx="6228">
                  <c:v>45050.875</c:v>
                </c:pt>
                <c:pt idx="6229">
                  <c:v>45050.885416666664</c:v>
                </c:pt>
                <c:pt idx="6230">
                  <c:v>45050.895833333336</c:v>
                </c:pt>
                <c:pt idx="6231">
                  <c:v>45050.90625</c:v>
                </c:pt>
                <c:pt idx="6232">
                  <c:v>45050.916666666664</c:v>
                </c:pt>
                <c:pt idx="6233">
                  <c:v>45050.927083333336</c:v>
                </c:pt>
                <c:pt idx="6234">
                  <c:v>45050.9375</c:v>
                </c:pt>
                <c:pt idx="6235">
                  <c:v>45050.947916666664</c:v>
                </c:pt>
                <c:pt idx="6236">
                  <c:v>45050.958333333336</c:v>
                </c:pt>
                <c:pt idx="6237">
                  <c:v>45050.96875</c:v>
                </c:pt>
                <c:pt idx="6238">
                  <c:v>45050.979166666664</c:v>
                </c:pt>
                <c:pt idx="6239">
                  <c:v>45050.989583333336</c:v>
                </c:pt>
                <c:pt idx="6240">
                  <c:v>45051</c:v>
                </c:pt>
                <c:pt idx="6241">
                  <c:v>45051.010416666664</c:v>
                </c:pt>
                <c:pt idx="6242">
                  <c:v>45051.020833333336</c:v>
                </c:pt>
                <c:pt idx="6243">
                  <c:v>45051.03125</c:v>
                </c:pt>
                <c:pt idx="6244">
                  <c:v>45051.041666666664</c:v>
                </c:pt>
                <c:pt idx="6245">
                  <c:v>45051.052083333336</c:v>
                </c:pt>
                <c:pt idx="6246">
                  <c:v>45051.0625</c:v>
                </c:pt>
                <c:pt idx="6247">
                  <c:v>45051.072916666664</c:v>
                </c:pt>
                <c:pt idx="6248">
                  <c:v>45051.083333333336</c:v>
                </c:pt>
                <c:pt idx="6249">
                  <c:v>45051.09375</c:v>
                </c:pt>
                <c:pt idx="6250">
                  <c:v>45051.104166666664</c:v>
                </c:pt>
                <c:pt idx="6251">
                  <c:v>45051.114583333336</c:v>
                </c:pt>
                <c:pt idx="6252">
                  <c:v>45051.125</c:v>
                </c:pt>
                <c:pt idx="6253">
                  <c:v>45051.135416666664</c:v>
                </c:pt>
                <c:pt idx="6254">
                  <c:v>45051.145833333336</c:v>
                </c:pt>
                <c:pt idx="6255">
                  <c:v>45051.15625</c:v>
                </c:pt>
                <c:pt idx="6256">
                  <c:v>45051.166666666664</c:v>
                </c:pt>
                <c:pt idx="6257">
                  <c:v>45051.177083333336</c:v>
                </c:pt>
                <c:pt idx="6258">
                  <c:v>45051.1875</c:v>
                </c:pt>
                <c:pt idx="6259">
                  <c:v>45051.197916666664</c:v>
                </c:pt>
                <c:pt idx="6260">
                  <c:v>45051.208333333336</c:v>
                </c:pt>
                <c:pt idx="6261">
                  <c:v>45051.21875</c:v>
                </c:pt>
                <c:pt idx="6262">
                  <c:v>45051.229166666664</c:v>
                </c:pt>
                <c:pt idx="6263">
                  <c:v>45051.239583333336</c:v>
                </c:pt>
                <c:pt idx="6264">
                  <c:v>45051.25</c:v>
                </c:pt>
                <c:pt idx="6265">
                  <c:v>45051.260416666664</c:v>
                </c:pt>
                <c:pt idx="6266">
                  <c:v>45051.270833333336</c:v>
                </c:pt>
                <c:pt idx="6267">
                  <c:v>45051.28125</c:v>
                </c:pt>
                <c:pt idx="6268">
                  <c:v>45051.291666666664</c:v>
                </c:pt>
                <c:pt idx="6269">
                  <c:v>45051.302083333336</c:v>
                </c:pt>
                <c:pt idx="6270">
                  <c:v>45051.3125</c:v>
                </c:pt>
                <c:pt idx="6271">
                  <c:v>45051.322916666664</c:v>
                </c:pt>
                <c:pt idx="6272">
                  <c:v>45051.333333333336</c:v>
                </c:pt>
                <c:pt idx="6273">
                  <c:v>45051.34375</c:v>
                </c:pt>
                <c:pt idx="6274">
                  <c:v>45051.354166666664</c:v>
                </c:pt>
                <c:pt idx="6275">
                  <c:v>45051.364583333336</c:v>
                </c:pt>
                <c:pt idx="6276">
                  <c:v>45051.375</c:v>
                </c:pt>
                <c:pt idx="6277">
                  <c:v>45051.385416666664</c:v>
                </c:pt>
                <c:pt idx="6278">
                  <c:v>45051.395833333336</c:v>
                </c:pt>
                <c:pt idx="6279">
                  <c:v>45051.40625</c:v>
                </c:pt>
                <c:pt idx="6280">
                  <c:v>45051.416666666664</c:v>
                </c:pt>
                <c:pt idx="6281">
                  <c:v>45051.427083333336</c:v>
                </c:pt>
                <c:pt idx="6282">
                  <c:v>45051.4375</c:v>
                </c:pt>
                <c:pt idx="6283">
                  <c:v>45051.447916666664</c:v>
                </c:pt>
                <c:pt idx="6284">
                  <c:v>45051.458333333336</c:v>
                </c:pt>
                <c:pt idx="6285">
                  <c:v>45051.46875</c:v>
                </c:pt>
                <c:pt idx="6286">
                  <c:v>45051.479166666664</c:v>
                </c:pt>
                <c:pt idx="6287">
                  <c:v>45051.489583333336</c:v>
                </c:pt>
                <c:pt idx="6288">
                  <c:v>45051.5</c:v>
                </c:pt>
                <c:pt idx="6289">
                  <c:v>45051.510416666664</c:v>
                </c:pt>
                <c:pt idx="6290">
                  <c:v>45051.520833333336</c:v>
                </c:pt>
                <c:pt idx="6291">
                  <c:v>45051.53125</c:v>
                </c:pt>
                <c:pt idx="6292">
                  <c:v>45051.541666666664</c:v>
                </c:pt>
                <c:pt idx="6293">
                  <c:v>45051.552083333336</c:v>
                </c:pt>
                <c:pt idx="6294">
                  <c:v>45051.5625</c:v>
                </c:pt>
                <c:pt idx="6295">
                  <c:v>45051.572916666664</c:v>
                </c:pt>
                <c:pt idx="6296">
                  <c:v>45051.583333333336</c:v>
                </c:pt>
                <c:pt idx="6297">
                  <c:v>45051.59375</c:v>
                </c:pt>
                <c:pt idx="6298">
                  <c:v>45051.604166666664</c:v>
                </c:pt>
                <c:pt idx="6299">
                  <c:v>45051.614583333336</c:v>
                </c:pt>
                <c:pt idx="6300">
                  <c:v>45051.625</c:v>
                </c:pt>
                <c:pt idx="6301">
                  <c:v>45051.635416666664</c:v>
                </c:pt>
                <c:pt idx="6302">
                  <c:v>45051.645833333336</c:v>
                </c:pt>
                <c:pt idx="6303">
                  <c:v>45051.65625</c:v>
                </c:pt>
                <c:pt idx="6304">
                  <c:v>45051.666666666664</c:v>
                </c:pt>
                <c:pt idx="6305">
                  <c:v>45051.677083333336</c:v>
                </c:pt>
                <c:pt idx="6306">
                  <c:v>45051.6875</c:v>
                </c:pt>
                <c:pt idx="6307">
                  <c:v>45051.697916666664</c:v>
                </c:pt>
                <c:pt idx="6308">
                  <c:v>45051.708333333336</c:v>
                </c:pt>
                <c:pt idx="6309">
                  <c:v>45051.71875</c:v>
                </c:pt>
                <c:pt idx="6310">
                  <c:v>45051.729166666664</c:v>
                </c:pt>
                <c:pt idx="6311">
                  <c:v>45051.739583333336</c:v>
                </c:pt>
                <c:pt idx="6312">
                  <c:v>45051.75</c:v>
                </c:pt>
                <c:pt idx="6313">
                  <c:v>45051.760416666664</c:v>
                </c:pt>
                <c:pt idx="6314">
                  <c:v>45051.770833333336</c:v>
                </c:pt>
                <c:pt idx="6315">
                  <c:v>45051.78125</c:v>
                </c:pt>
                <c:pt idx="6316">
                  <c:v>45051.791666666664</c:v>
                </c:pt>
                <c:pt idx="6317">
                  <c:v>45051.802083333336</c:v>
                </c:pt>
                <c:pt idx="6318">
                  <c:v>45051.8125</c:v>
                </c:pt>
                <c:pt idx="6319">
                  <c:v>45051.822916666664</c:v>
                </c:pt>
                <c:pt idx="6320">
                  <c:v>45051.833333333336</c:v>
                </c:pt>
                <c:pt idx="6321">
                  <c:v>45051.84375</c:v>
                </c:pt>
                <c:pt idx="6322">
                  <c:v>45051.854166666664</c:v>
                </c:pt>
                <c:pt idx="6323">
                  <c:v>45051.864583333336</c:v>
                </c:pt>
                <c:pt idx="6324">
                  <c:v>45051.875</c:v>
                </c:pt>
                <c:pt idx="6325">
                  <c:v>45051.885416666664</c:v>
                </c:pt>
                <c:pt idx="6326">
                  <c:v>45051.895833333336</c:v>
                </c:pt>
                <c:pt idx="6327">
                  <c:v>45051.90625</c:v>
                </c:pt>
                <c:pt idx="6328">
                  <c:v>45051.916666666664</c:v>
                </c:pt>
                <c:pt idx="6329">
                  <c:v>45051.927083333336</c:v>
                </c:pt>
                <c:pt idx="6330">
                  <c:v>45051.9375</c:v>
                </c:pt>
                <c:pt idx="6331">
                  <c:v>45051.947916666664</c:v>
                </c:pt>
                <c:pt idx="6332">
                  <c:v>45051.958333333336</c:v>
                </c:pt>
                <c:pt idx="6333">
                  <c:v>45051.96875</c:v>
                </c:pt>
                <c:pt idx="6334">
                  <c:v>45051.979166666664</c:v>
                </c:pt>
                <c:pt idx="6335">
                  <c:v>45051.989583333336</c:v>
                </c:pt>
                <c:pt idx="6336">
                  <c:v>45052</c:v>
                </c:pt>
                <c:pt idx="6337">
                  <c:v>45052.010416666664</c:v>
                </c:pt>
                <c:pt idx="6338">
                  <c:v>45052.020833333336</c:v>
                </c:pt>
                <c:pt idx="6339">
                  <c:v>45052.03125</c:v>
                </c:pt>
                <c:pt idx="6340">
                  <c:v>45052.041666666664</c:v>
                </c:pt>
                <c:pt idx="6341">
                  <c:v>45052.052083333336</c:v>
                </c:pt>
                <c:pt idx="6342">
                  <c:v>45052.0625</c:v>
                </c:pt>
                <c:pt idx="6343">
                  <c:v>45052.072916666664</c:v>
                </c:pt>
                <c:pt idx="6344">
                  <c:v>45052.083333333336</c:v>
                </c:pt>
                <c:pt idx="6345">
                  <c:v>45052.09375</c:v>
                </c:pt>
                <c:pt idx="6346">
                  <c:v>45052.104166666664</c:v>
                </c:pt>
                <c:pt idx="6347">
                  <c:v>45052.114583333336</c:v>
                </c:pt>
                <c:pt idx="6348">
                  <c:v>45052.125</c:v>
                </c:pt>
                <c:pt idx="6349">
                  <c:v>45052.135416666664</c:v>
                </c:pt>
                <c:pt idx="6350">
                  <c:v>45052.145833333336</c:v>
                </c:pt>
                <c:pt idx="6351">
                  <c:v>45052.15625</c:v>
                </c:pt>
                <c:pt idx="6352">
                  <c:v>45052.166666666664</c:v>
                </c:pt>
                <c:pt idx="6353">
                  <c:v>45052.177083333336</c:v>
                </c:pt>
                <c:pt idx="6354">
                  <c:v>45052.1875</c:v>
                </c:pt>
                <c:pt idx="6355">
                  <c:v>45052.197916666664</c:v>
                </c:pt>
                <c:pt idx="6356">
                  <c:v>45052.208333333336</c:v>
                </c:pt>
                <c:pt idx="6357">
                  <c:v>45052.21875</c:v>
                </c:pt>
                <c:pt idx="6358">
                  <c:v>45052.229166666664</c:v>
                </c:pt>
                <c:pt idx="6359">
                  <c:v>45052.239583333336</c:v>
                </c:pt>
                <c:pt idx="6360">
                  <c:v>45052.25</c:v>
                </c:pt>
                <c:pt idx="6361">
                  <c:v>45052.260416666664</c:v>
                </c:pt>
                <c:pt idx="6362">
                  <c:v>45052.270833333336</c:v>
                </c:pt>
                <c:pt idx="6363">
                  <c:v>45052.28125</c:v>
                </c:pt>
                <c:pt idx="6364">
                  <c:v>45052.291666666664</c:v>
                </c:pt>
                <c:pt idx="6365">
                  <c:v>45052.302083333336</c:v>
                </c:pt>
                <c:pt idx="6366">
                  <c:v>45052.3125</c:v>
                </c:pt>
                <c:pt idx="6367">
                  <c:v>45052.322916666664</c:v>
                </c:pt>
                <c:pt idx="6368">
                  <c:v>45052.333333333336</c:v>
                </c:pt>
                <c:pt idx="6369">
                  <c:v>45052.34375</c:v>
                </c:pt>
                <c:pt idx="6370">
                  <c:v>45052.354166666664</c:v>
                </c:pt>
                <c:pt idx="6371">
                  <c:v>45052.364583333336</c:v>
                </c:pt>
                <c:pt idx="6372">
                  <c:v>45052.375</c:v>
                </c:pt>
                <c:pt idx="6373">
                  <c:v>45052.385416666664</c:v>
                </c:pt>
                <c:pt idx="6374">
                  <c:v>45052.395833333336</c:v>
                </c:pt>
                <c:pt idx="6375">
                  <c:v>45052.40625</c:v>
                </c:pt>
                <c:pt idx="6376">
                  <c:v>45052.416666666664</c:v>
                </c:pt>
                <c:pt idx="6377">
                  <c:v>45052.427083333336</c:v>
                </c:pt>
                <c:pt idx="6378">
                  <c:v>45052.4375</c:v>
                </c:pt>
                <c:pt idx="6379">
                  <c:v>45052.447916666664</c:v>
                </c:pt>
                <c:pt idx="6380">
                  <c:v>45052.458333333336</c:v>
                </c:pt>
                <c:pt idx="6381">
                  <c:v>45052.46875</c:v>
                </c:pt>
                <c:pt idx="6382">
                  <c:v>45052.479166666664</c:v>
                </c:pt>
                <c:pt idx="6383">
                  <c:v>45052.489583333336</c:v>
                </c:pt>
                <c:pt idx="6384">
                  <c:v>45052.5</c:v>
                </c:pt>
                <c:pt idx="6385">
                  <c:v>45052.510416666664</c:v>
                </c:pt>
                <c:pt idx="6386">
                  <c:v>45052.520833333336</c:v>
                </c:pt>
                <c:pt idx="6387">
                  <c:v>45052.53125</c:v>
                </c:pt>
                <c:pt idx="6388">
                  <c:v>45052.541666666664</c:v>
                </c:pt>
                <c:pt idx="6389">
                  <c:v>45052.552083333336</c:v>
                </c:pt>
                <c:pt idx="6390">
                  <c:v>45052.5625</c:v>
                </c:pt>
                <c:pt idx="6391">
                  <c:v>45052.572916666664</c:v>
                </c:pt>
                <c:pt idx="6392">
                  <c:v>45052.583333333336</c:v>
                </c:pt>
                <c:pt idx="6393">
                  <c:v>45052.59375</c:v>
                </c:pt>
                <c:pt idx="6394">
                  <c:v>45052.604166666664</c:v>
                </c:pt>
                <c:pt idx="6395">
                  <c:v>45052.614583333336</c:v>
                </c:pt>
                <c:pt idx="6396">
                  <c:v>45052.625</c:v>
                </c:pt>
                <c:pt idx="6397">
                  <c:v>45052.635416666664</c:v>
                </c:pt>
                <c:pt idx="6398">
                  <c:v>45052.645833333336</c:v>
                </c:pt>
                <c:pt idx="6399">
                  <c:v>45052.65625</c:v>
                </c:pt>
                <c:pt idx="6400">
                  <c:v>45052.666666666664</c:v>
                </c:pt>
                <c:pt idx="6401">
                  <c:v>45052.677083333336</c:v>
                </c:pt>
                <c:pt idx="6402">
                  <c:v>45052.6875</c:v>
                </c:pt>
                <c:pt idx="6403">
                  <c:v>45052.697916666664</c:v>
                </c:pt>
                <c:pt idx="6404">
                  <c:v>45052.708333333336</c:v>
                </c:pt>
                <c:pt idx="6405">
                  <c:v>45052.71875</c:v>
                </c:pt>
                <c:pt idx="6406">
                  <c:v>45052.729166666664</c:v>
                </c:pt>
                <c:pt idx="6407">
                  <c:v>45052.739583333336</c:v>
                </c:pt>
                <c:pt idx="6408">
                  <c:v>45052.75</c:v>
                </c:pt>
                <c:pt idx="6409">
                  <c:v>45052.760416666664</c:v>
                </c:pt>
                <c:pt idx="6410">
                  <c:v>45052.770833333336</c:v>
                </c:pt>
                <c:pt idx="6411">
                  <c:v>45052.78125</c:v>
                </c:pt>
                <c:pt idx="6412">
                  <c:v>45052.791666666664</c:v>
                </c:pt>
                <c:pt idx="6413">
                  <c:v>45052.802083333336</c:v>
                </c:pt>
                <c:pt idx="6414">
                  <c:v>45052.8125</c:v>
                </c:pt>
                <c:pt idx="6415">
                  <c:v>45052.822916666664</c:v>
                </c:pt>
                <c:pt idx="6416">
                  <c:v>45052.833333333336</c:v>
                </c:pt>
                <c:pt idx="6417">
                  <c:v>45052.84375</c:v>
                </c:pt>
                <c:pt idx="6418">
                  <c:v>45052.854166666664</c:v>
                </c:pt>
                <c:pt idx="6419">
                  <c:v>45052.864583333336</c:v>
                </c:pt>
                <c:pt idx="6420">
                  <c:v>45052.875</c:v>
                </c:pt>
                <c:pt idx="6421">
                  <c:v>45052.885416666664</c:v>
                </c:pt>
                <c:pt idx="6422">
                  <c:v>45052.895833333336</c:v>
                </c:pt>
                <c:pt idx="6423">
                  <c:v>45052.90625</c:v>
                </c:pt>
                <c:pt idx="6424">
                  <c:v>45052.916666666664</c:v>
                </c:pt>
                <c:pt idx="6425">
                  <c:v>45052.927083333336</c:v>
                </c:pt>
                <c:pt idx="6426">
                  <c:v>45052.9375</c:v>
                </c:pt>
                <c:pt idx="6427">
                  <c:v>45052.947916666664</c:v>
                </c:pt>
                <c:pt idx="6428">
                  <c:v>45052.958333333336</c:v>
                </c:pt>
                <c:pt idx="6429">
                  <c:v>45052.96875</c:v>
                </c:pt>
                <c:pt idx="6430">
                  <c:v>45052.979166666664</c:v>
                </c:pt>
                <c:pt idx="6431">
                  <c:v>45052.989583333336</c:v>
                </c:pt>
                <c:pt idx="6432">
                  <c:v>45053</c:v>
                </c:pt>
                <c:pt idx="6433">
                  <c:v>45053.010416666664</c:v>
                </c:pt>
                <c:pt idx="6434">
                  <c:v>45053.020833333336</c:v>
                </c:pt>
                <c:pt idx="6435">
                  <c:v>45053.03125</c:v>
                </c:pt>
                <c:pt idx="6436">
                  <c:v>45053.041666666664</c:v>
                </c:pt>
                <c:pt idx="6437">
                  <c:v>45053.052083333336</c:v>
                </c:pt>
                <c:pt idx="6438">
                  <c:v>45053.0625</c:v>
                </c:pt>
                <c:pt idx="6439">
                  <c:v>45053.072916666664</c:v>
                </c:pt>
                <c:pt idx="6440">
                  <c:v>45053.083333333336</c:v>
                </c:pt>
                <c:pt idx="6441">
                  <c:v>45053.09375</c:v>
                </c:pt>
                <c:pt idx="6442">
                  <c:v>45053.104166666664</c:v>
                </c:pt>
                <c:pt idx="6443">
                  <c:v>45053.114583333336</c:v>
                </c:pt>
                <c:pt idx="6444">
                  <c:v>45053.125</c:v>
                </c:pt>
                <c:pt idx="6445">
                  <c:v>45053.135416666664</c:v>
                </c:pt>
                <c:pt idx="6446">
                  <c:v>45053.145833333336</c:v>
                </c:pt>
                <c:pt idx="6447">
                  <c:v>45053.15625</c:v>
                </c:pt>
                <c:pt idx="6448">
                  <c:v>45053.166666666664</c:v>
                </c:pt>
                <c:pt idx="6449">
                  <c:v>45053.177083333336</c:v>
                </c:pt>
                <c:pt idx="6450">
                  <c:v>45053.1875</c:v>
                </c:pt>
                <c:pt idx="6451">
                  <c:v>45053.197916666664</c:v>
                </c:pt>
                <c:pt idx="6452">
                  <c:v>45053.208333333336</c:v>
                </c:pt>
                <c:pt idx="6453">
                  <c:v>45053.21875</c:v>
                </c:pt>
                <c:pt idx="6454">
                  <c:v>45053.229166666664</c:v>
                </c:pt>
                <c:pt idx="6455">
                  <c:v>45053.239583333336</c:v>
                </c:pt>
                <c:pt idx="6456">
                  <c:v>45053.25</c:v>
                </c:pt>
                <c:pt idx="6457">
                  <c:v>45053.260416666664</c:v>
                </c:pt>
                <c:pt idx="6458">
                  <c:v>45053.270833333336</c:v>
                </c:pt>
                <c:pt idx="6459">
                  <c:v>45053.28125</c:v>
                </c:pt>
                <c:pt idx="6460">
                  <c:v>45053.291666666664</c:v>
                </c:pt>
                <c:pt idx="6461">
                  <c:v>45053.302083333336</c:v>
                </c:pt>
                <c:pt idx="6462">
                  <c:v>45053.3125</c:v>
                </c:pt>
                <c:pt idx="6463">
                  <c:v>45053.322916666664</c:v>
                </c:pt>
                <c:pt idx="6464">
                  <c:v>45053.333333333336</c:v>
                </c:pt>
                <c:pt idx="6465">
                  <c:v>45053.34375</c:v>
                </c:pt>
                <c:pt idx="6466">
                  <c:v>45053.354166666664</c:v>
                </c:pt>
                <c:pt idx="6467">
                  <c:v>45053.364583333336</c:v>
                </c:pt>
                <c:pt idx="6468">
                  <c:v>45053.375</c:v>
                </c:pt>
                <c:pt idx="6469">
                  <c:v>45053.385416666664</c:v>
                </c:pt>
                <c:pt idx="6470">
                  <c:v>45053.395833333336</c:v>
                </c:pt>
                <c:pt idx="6471">
                  <c:v>45053.40625</c:v>
                </c:pt>
                <c:pt idx="6472">
                  <c:v>45053.416666666664</c:v>
                </c:pt>
                <c:pt idx="6473">
                  <c:v>45053.427083333336</c:v>
                </c:pt>
                <c:pt idx="6474">
                  <c:v>45053.4375</c:v>
                </c:pt>
                <c:pt idx="6475">
                  <c:v>45053.447916666664</c:v>
                </c:pt>
                <c:pt idx="6476">
                  <c:v>45053.458333333336</c:v>
                </c:pt>
                <c:pt idx="6477">
                  <c:v>45053.46875</c:v>
                </c:pt>
                <c:pt idx="6478">
                  <c:v>45053.479166666664</c:v>
                </c:pt>
                <c:pt idx="6479">
                  <c:v>45053.489583333336</c:v>
                </c:pt>
                <c:pt idx="6480">
                  <c:v>45053.5</c:v>
                </c:pt>
                <c:pt idx="6481">
                  <c:v>45053.510416666664</c:v>
                </c:pt>
                <c:pt idx="6482">
                  <c:v>45053.520833333336</c:v>
                </c:pt>
                <c:pt idx="6483">
                  <c:v>45053.53125</c:v>
                </c:pt>
                <c:pt idx="6484">
                  <c:v>45053.541666666664</c:v>
                </c:pt>
                <c:pt idx="6485">
                  <c:v>45053.552083333336</c:v>
                </c:pt>
                <c:pt idx="6486">
                  <c:v>45053.5625</c:v>
                </c:pt>
                <c:pt idx="6487">
                  <c:v>45053.572916666664</c:v>
                </c:pt>
                <c:pt idx="6488">
                  <c:v>45053.583333333336</c:v>
                </c:pt>
                <c:pt idx="6489">
                  <c:v>45053.59375</c:v>
                </c:pt>
                <c:pt idx="6490">
                  <c:v>45053.604166666664</c:v>
                </c:pt>
                <c:pt idx="6491">
                  <c:v>45053.614583333336</c:v>
                </c:pt>
                <c:pt idx="6492">
                  <c:v>45053.625</c:v>
                </c:pt>
                <c:pt idx="6493">
                  <c:v>45053.635416666664</c:v>
                </c:pt>
                <c:pt idx="6494">
                  <c:v>45053.645833333336</c:v>
                </c:pt>
                <c:pt idx="6495">
                  <c:v>45053.65625</c:v>
                </c:pt>
                <c:pt idx="6496">
                  <c:v>45053.666666666664</c:v>
                </c:pt>
                <c:pt idx="6497">
                  <c:v>45053.677083333336</c:v>
                </c:pt>
                <c:pt idx="6498">
                  <c:v>45053.6875</c:v>
                </c:pt>
                <c:pt idx="6499">
                  <c:v>45053.697916666664</c:v>
                </c:pt>
                <c:pt idx="6500">
                  <c:v>45053.708333333336</c:v>
                </c:pt>
                <c:pt idx="6501">
                  <c:v>45053.71875</c:v>
                </c:pt>
                <c:pt idx="6502">
                  <c:v>45053.729166666664</c:v>
                </c:pt>
                <c:pt idx="6503">
                  <c:v>45053.739583333336</c:v>
                </c:pt>
                <c:pt idx="6504">
                  <c:v>45053.75</c:v>
                </c:pt>
                <c:pt idx="6505">
                  <c:v>45053.760416666664</c:v>
                </c:pt>
                <c:pt idx="6506">
                  <c:v>45053.770833333336</c:v>
                </c:pt>
                <c:pt idx="6507">
                  <c:v>45053.78125</c:v>
                </c:pt>
                <c:pt idx="6508">
                  <c:v>45053.791666666664</c:v>
                </c:pt>
                <c:pt idx="6509">
                  <c:v>45053.802083333336</c:v>
                </c:pt>
                <c:pt idx="6510">
                  <c:v>45053.8125</c:v>
                </c:pt>
                <c:pt idx="6511">
                  <c:v>45053.822916666664</c:v>
                </c:pt>
                <c:pt idx="6512">
                  <c:v>45053.833333333336</c:v>
                </c:pt>
                <c:pt idx="6513">
                  <c:v>45053.84375</c:v>
                </c:pt>
                <c:pt idx="6514">
                  <c:v>45053.854166666664</c:v>
                </c:pt>
                <c:pt idx="6515">
                  <c:v>45053.864583333336</c:v>
                </c:pt>
                <c:pt idx="6516">
                  <c:v>45053.875</c:v>
                </c:pt>
                <c:pt idx="6517">
                  <c:v>45053.885416666664</c:v>
                </c:pt>
                <c:pt idx="6518">
                  <c:v>45053.895833333336</c:v>
                </c:pt>
                <c:pt idx="6519">
                  <c:v>45053.90625</c:v>
                </c:pt>
                <c:pt idx="6520">
                  <c:v>45053.916666666664</c:v>
                </c:pt>
                <c:pt idx="6521">
                  <c:v>45053.927083333336</c:v>
                </c:pt>
                <c:pt idx="6522">
                  <c:v>45053.9375</c:v>
                </c:pt>
                <c:pt idx="6523">
                  <c:v>45053.947916666664</c:v>
                </c:pt>
                <c:pt idx="6524">
                  <c:v>45053.958333333336</c:v>
                </c:pt>
                <c:pt idx="6525">
                  <c:v>45053.96875</c:v>
                </c:pt>
                <c:pt idx="6526">
                  <c:v>45053.979166666664</c:v>
                </c:pt>
                <c:pt idx="6527">
                  <c:v>45053.989583333336</c:v>
                </c:pt>
                <c:pt idx="6528">
                  <c:v>45054</c:v>
                </c:pt>
                <c:pt idx="6529">
                  <c:v>45054.010416666664</c:v>
                </c:pt>
                <c:pt idx="6530">
                  <c:v>45054.020833333336</c:v>
                </c:pt>
                <c:pt idx="6531">
                  <c:v>45054.03125</c:v>
                </c:pt>
                <c:pt idx="6532">
                  <c:v>45054.041666666664</c:v>
                </c:pt>
                <c:pt idx="6533">
                  <c:v>45054.052083333336</c:v>
                </c:pt>
                <c:pt idx="6534">
                  <c:v>45054.0625</c:v>
                </c:pt>
                <c:pt idx="6535">
                  <c:v>45054.072916666664</c:v>
                </c:pt>
                <c:pt idx="6536">
                  <c:v>45054.083333333336</c:v>
                </c:pt>
                <c:pt idx="6537">
                  <c:v>45054.09375</c:v>
                </c:pt>
                <c:pt idx="6538">
                  <c:v>45054.104166666664</c:v>
                </c:pt>
                <c:pt idx="6539">
                  <c:v>45054.114583333336</c:v>
                </c:pt>
                <c:pt idx="6540">
                  <c:v>45054.125</c:v>
                </c:pt>
                <c:pt idx="6541">
                  <c:v>45054.135416666664</c:v>
                </c:pt>
                <c:pt idx="6542">
                  <c:v>45054.145833333336</c:v>
                </c:pt>
                <c:pt idx="6543">
                  <c:v>45054.15625</c:v>
                </c:pt>
                <c:pt idx="6544">
                  <c:v>45054.166666666664</c:v>
                </c:pt>
                <c:pt idx="6545">
                  <c:v>45054.177083333336</c:v>
                </c:pt>
                <c:pt idx="6546">
                  <c:v>45054.1875</c:v>
                </c:pt>
                <c:pt idx="6547">
                  <c:v>45054.197916666664</c:v>
                </c:pt>
                <c:pt idx="6548">
                  <c:v>45054.208333333336</c:v>
                </c:pt>
                <c:pt idx="6549">
                  <c:v>45054.21875</c:v>
                </c:pt>
                <c:pt idx="6550">
                  <c:v>45054.229166666664</c:v>
                </c:pt>
                <c:pt idx="6551">
                  <c:v>45054.239583333336</c:v>
                </c:pt>
                <c:pt idx="6552">
                  <c:v>45054.25</c:v>
                </c:pt>
                <c:pt idx="6553">
                  <c:v>45054.260416666664</c:v>
                </c:pt>
                <c:pt idx="6554">
                  <c:v>45054.270833333336</c:v>
                </c:pt>
                <c:pt idx="6555">
                  <c:v>45054.28125</c:v>
                </c:pt>
                <c:pt idx="6556">
                  <c:v>45054.291666666664</c:v>
                </c:pt>
                <c:pt idx="6557">
                  <c:v>45054.302083333336</c:v>
                </c:pt>
                <c:pt idx="6558">
                  <c:v>45054.3125</c:v>
                </c:pt>
                <c:pt idx="6559">
                  <c:v>45054.322916666664</c:v>
                </c:pt>
                <c:pt idx="6560">
                  <c:v>45054.333333333336</c:v>
                </c:pt>
                <c:pt idx="6561">
                  <c:v>45054.34375</c:v>
                </c:pt>
                <c:pt idx="6562">
                  <c:v>45054.354166666664</c:v>
                </c:pt>
                <c:pt idx="6563">
                  <c:v>45054.364583333336</c:v>
                </c:pt>
                <c:pt idx="6564">
                  <c:v>45054.375</c:v>
                </c:pt>
                <c:pt idx="6565">
                  <c:v>45054.385416666664</c:v>
                </c:pt>
                <c:pt idx="6566">
                  <c:v>45054.395833333336</c:v>
                </c:pt>
                <c:pt idx="6567">
                  <c:v>45054.40625</c:v>
                </c:pt>
                <c:pt idx="6568">
                  <c:v>45054.416666666664</c:v>
                </c:pt>
                <c:pt idx="6569">
                  <c:v>45054.427083333336</c:v>
                </c:pt>
                <c:pt idx="6570">
                  <c:v>45054.4375</c:v>
                </c:pt>
                <c:pt idx="6571">
                  <c:v>45054.447916666664</c:v>
                </c:pt>
                <c:pt idx="6572">
                  <c:v>45054.458333333336</c:v>
                </c:pt>
                <c:pt idx="6573">
                  <c:v>45054.46875</c:v>
                </c:pt>
                <c:pt idx="6574">
                  <c:v>45054.479166666664</c:v>
                </c:pt>
                <c:pt idx="6575">
                  <c:v>45054.489583333336</c:v>
                </c:pt>
                <c:pt idx="6576">
                  <c:v>45054.5</c:v>
                </c:pt>
                <c:pt idx="6577">
                  <c:v>45054.510416666664</c:v>
                </c:pt>
                <c:pt idx="6578">
                  <c:v>45054.520833333336</c:v>
                </c:pt>
                <c:pt idx="6579">
                  <c:v>45054.53125</c:v>
                </c:pt>
                <c:pt idx="6580">
                  <c:v>45054.541666666664</c:v>
                </c:pt>
                <c:pt idx="6581">
                  <c:v>45054.552083333336</c:v>
                </c:pt>
                <c:pt idx="6582">
                  <c:v>45054.5625</c:v>
                </c:pt>
                <c:pt idx="6583">
                  <c:v>45054.572916666664</c:v>
                </c:pt>
                <c:pt idx="6584">
                  <c:v>45054.583333333336</c:v>
                </c:pt>
                <c:pt idx="6585">
                  <c:v>45054.59375</c:v>
                </c:pt>
                <c:pt idx="6586">
                  <c:v>45054.604166666664</c:v>
                </c:pt>
                <c:pt idx="6587">
                  <c:v>45054.614583333336</c:v>
                </c:pt>
                <c:pt idx="6588">
                  <c:v>45054.625</c:v>
                </c:pt>
                <c:pt idx="6589">
                  <c:v>45054.635416666664</c:v>
                </c:pt>
                <c:pt idx="6590">
                  <c:v>45054.645833333336</c:v>
                </c:pt>
                <c:pt idx="6591">
                  <c:v>45054.65625</c:v>
                </c:pt>
                <c:pt idx="6592">
                  <c:v>45054.666666666664</c:v>
                </c:pt>
                <c:pt idx="6593">
                  <c:v>45054.677083333336</c:v>
                </c:pt>
                <c:pt idx="6594">
                  <c:v>45054.6875</c:v>
                </c:pt>
                <c:pt idx="6595">
                  <c:v>45054.697916666664</c:v>
                </c:pt>
                <c:pt idx="6596">
                  <c:v>45054.708333333336</c:v>
                </c:pt>
                <c:pt idx="6597">
                  <c:v>45054.71875</c:v>
                </c:pt>
                <c:pt idx="6598">
                  <c:v>45054.729166666664</c:v>
                </c:pt>
                <c:pt idx="6599">
                  <c:v>45054.739583333336</c:v>
                </c:pt>
                <c:pt idx="6600">
                  <c:v>45054.75</c:v>
                </c:pt>
                <c:pt idx="6601">
                  <c:v>45054.760416666664</c:v>
                </c:pt>
                <c:pt idx="6602">
                  <c:v>45054.770833333336</c:v>
                </c:pt>
                <c:pt idx="6603">
                  <c:v>45054.78125</c:v>
                </c:pt>
                <c:pt idx="6604">
                  <c:v>45054.791666666664</c:v>
                </c:pt>
                <c:pt idx="6605">
                  <c:v>45054.802083333336</c:v>
                </c:pt>
                <c:pt idx="6606">
                  <c:v>45054.8125</c:v>
                </c:pt>
                <c:pt idx="6607">
                  <c:v>45054.822916666664</c:v>
                </c:pt>
                <c:pt idx="6608">
                  <c:v>45054.833333333336</c:v>
                </c:pt>
                <c:pt idx="6609">
                  <c:v>45054.84375</c:v>
                </c:pt>
                <c:pt idx="6610">
                  <c:v>45054.854166666664</c:v>
                </c:pt>
                <c:pt idx="6611">
                  <c:v>45054.864583333336</c:v>
                </c:pt>
                <c:pt idx="6612">
                  <c:v>45054.875</c:v>
                </c:pt>
                <c:pt idx="6613">
                  <c:v>45054.885416666664</c:v>
                </c:pt>
                <c:pt idx="6614">
                  <c:v>45054.895833333336</c:v>
                </c:pt>
                <c:pt idx="6615">
                  <c:v>45054.90625</c:v>
                </c:pt>
                <c:pt idx="6616">
                  <c:v>45054.916666666664</c:v>
                </c:pt>
                <c:pt idx="6617">
                  <c:v>45054.927083333336</c:v>
                </c:pt>
                <c:pt idx="6618">
                  <c:v>45054.9375</c:v>
                </c:pt>
                <c:pt idx="6619">
                  <c:v>45054.947916666664</c:v>
                </c:pt>
                <c:pt idx="6620">
                  <c:v>45054.958333333336</c:v>
                </c:pt>
                <c:pt idx="6621">
                  <c:v>45054.96875</c:v>
                </c:pt>
                <c:pt idx="6622">
                  <c:v>45054.979166666664</c:v>
                </c:pt>
                <c:pt idx="6623">
                  <c:v>45054.989583333336</c:v>
                </c:pt>
                <c:pt idx="6624">
                  <c:v>45055</c:v>
                </c:pt>
                <c:pt idx="6625">
                  <c:v>45055.010416666664</c:v>
                </c:pt>
                <c:pt idx="6626">
                  <c:v>45055.020833333336</c:v>
                </c:pt>
                <c:pt idx="6627">
                  <c:v>45055.03125</c:v>
                </c:pt>
                <c:pt idx="6628">
                  <c:v>45055.041666666664</c:v>
                </c:pt>
                <c:pt idx="6629">
                  <c:v>45055.052083333336</c:v>
                </c:pt>
                <c:pt idx="6630">
                  <c:v>45055.0625</c:v>
                </c:pt>
                <c:pt idx="6631">
                  <c:v>45055.072916666664</c:v>
                </c:pt>
                <c:pt idx="6632">
                  <c:v>45055.083333333336</c:v>
                </c:pt>
                <c:pt idx="6633">
                  <c:v>45055.09375</c:v>
                </c:pt>
                <c:pt idx="6634">
                  <c:v>45055.104166666664</c:v>
                </c:pt>
                <c:pt idx="6635">
                  <c:v>45055.114583333336</c:v>
                </c:pt>
                <c:pt idx="6636">
                  <c:v>45055.125</c:v>
                </c:pt>
                <c:pt idx="6637">
                  <c:v>45055.135416666664</c:v>
                </c:pt>
                <c:pt idx="6638">
                  <c:v>45055.145833333336</c:v>
                </c:pt>
                <c:pt idx="6639">
                  <c:v>45055.15625</c:v>
                </c:pt>
                <c:pt idx="6640">
                  <c:v>45055.166666666664</c:v>
                </c:pt>
                <c:pt idx="6641">
                  <c:v>45055.177083333336</c:v>
                </c:pt>
                <c:pt idx="6642">
                  <c:v>45055.1875</c:v>
                </c:pt>
                <c:pt idx="6643">
                  <c:v>45055.197916666664</c:v>
                </c:pt>
                <c:pt idx="6644">
                  <c:v>45055.208333333336</c:v>
                </c:pt>
                <c:pt idx="6645">
                  <c:v>45055.21875</c:v>
                </c:pt>
                <c:pt idx="6646">
                  <c:v>45055.229166666664</c:v>
                </c:pt>
                <c:pt idx="6647">
                  <c:v>45055.239583333336</c:v>
                </c:pt>
                <c:pt idx="6648">
                  <c:v>45055.25</c:v>
                </c:pt>
                <c:pt idx="6649">
                  <c:v>45055.260416666664</c:v>
                </c:pt>
                <c:pt idx="6650">
                  <c:v>45055.270833333336</c:v>
                </c:pt>
                <c:pt idx="6651">
                  <c:v>45055.28125</c:v>
                </c:pt>
                <c:pt idx="6652">
                  <c:v>45055.291666666664</c:v>
                </c:pt>
                <c:pt idx="6653">
                  <c:v>45055.302083333336</c:v>
                </c:pt>
                <c:pt idx="6654">
                  <c:v>45055.3125</c:v>
                </c:pt>
                <c:pt idx="6655">
                  <c:v>45055.322916666664</c:v>
                </c:pt>
                <c:pt idx="6656">
                  <c:v>45055.333333333336</c:v>
                </c:pt>
                <c:pt idx="6657">
                  <c:v>45055.34375</c:v>
                </c:pt>
                <c:pt idx="6658">
                  <c:v>45055.354166666664</c:v>
                </c:pt>
                <c:pt idx="6659">
                  <c:v>45055.364583333336</c:v>
                </c:pt>
                <c:pt idx="6660">
                  <c:v>45055.375</c:v>
                </c:pt>
                <c:pt idx="6661">
                  <c:v>45055.385416666664</c:v>
                </c:pt>
                <c:pt idx="6662">
                  <c:v>45055.395833333336</c:v>
                </c:pt>
                <c:pt idx="6663">
                  <c:v>45055.40625</c:v>
                </c:pt>
                <c:pt idx="6664">
                  <c:v>45055.416666666664</c:v>
                </c:pt>
                <c:pt idx="6665">
                  <c:v>45055.427083333336</c:v>
                </c:pt>
                <c:pt idx="6666">
                  <c:v>45055.4375</c:v>
                </c:pt>
                <c:pt idx="6667">
                  <c:v>45055.447916666664</c:v>
                </c:pt>
                <c:pt idx="6668">
                  <c:v>45055.458333333336</c:v>
                </c:pt>
                <c:pt idx="6669">
                  <c:v>45055.46875</c:v>
                </c:pt>
                <c:pt idx="6670">
                  <c:v>45055.479166666664</c:v>
                </c:pt>
                <c:pt idx="6671">
                  <c:v>45055.489583333336</c:v>
                </c:pt>
                <c:pt idx="6672">
                  <c:v>45055.5</c:v>
                </c:pt>
                <c:pt idx="6673">
                  <c:v>45055.510416666664</c:v>
                </c:pt>
                <c:pt idx="6674">
                  <c:v>45055.520833333336</c:v>
                </c:pt>
                <c:pt idx="6675">
                  <c:v>45055.53125</c:v>
                </c:pt>
                <c:pt idx="6676">
                  <c:v>45055.541666666664</c:v>
                </c:pt>
                <c:pt idx="6677">
                  <c:v>45055.552083333336</c:v>
                </c:pt>
                <c:pt idx="6678">
                  <c:v>45055.5625</c:v>
                </c:pt>
                <c:pt idx="6679">
                  <c:v>45055.572916666664</c:v>
                </c:pt>
                <c:pt idx="6680">
                  <c:v>45055.583333333336</c:v>
                </c:pt>
                <c:pt idx="6681">
                  <c:v>45055.59375</c:v>
                </c:pt>
                <c:pt idx="6682">
                  <c:v>45055.604166666664</c:v>
                </c:pt>
                <c:pt idx="6683">
                  <c:v>45055.614583333336</c:v>
                </c:pt>
                <c:pt idx="6684">
                  <c:v>45055.625</c:v>
                </c:pt>
                <c:pt idx="6685">
                  <c:v>45055.635416666664</c:v>
                </c:pt>
                <c:pt idx="6686">
                  <c:v>45055.645833333336</c:v>
                </c:pt>
                <c:pt idx="6687">
                  <c:v>45055.65625</c:v>
                </c:pt>
                <c:pt idx="6688">
                  <c:v>45055.666666666664</c:v>
                </c:pt>
                <c:pt idx="6689">
                  <c:v>45055.677083333336</c:v>
                </c:pt>
                <c:pt idx="6690">
                  <c:v>45055.6875</c:v>
                </c:pt>
                <c:pt idx="6691">
                  <c:v>45055.697916666664</c:v>
                </c:pt>
                <c:pt idx="6692">
                  <c:v>45055.708333333336</c:v>
                </c:pt>
                <c:pt idx="6693">
                  <c:v>45055.71875</c:v>
                </c:pt>
                <c:pt idx="6694">
                  <c:v>45055.729166666664</c:v>
                </c:pt>
                <c:pt idx="6695">
                  <c:v>45055.739583333336</c:v>
                </c:pt>
                <c:pt idx="6696">
                  <c:v>45055.75</c:v>
                </c:pt>
                <c:pt idx="6697">
                  <c:v>45055.760416666664</c:v>
                </c:pt>
                <c:pt idx="6698">
                  <c:v>45055.770833333336</c:v>
                </c:pt>
                <c:pt idx="6699">
                  <c:v>45055.78125</c:v>
                </c:pt>
                <c:pt idx="6700">
                  <c:v>45055.791666666664</c:v>
                </c:pt>
                <c:pt idx="6701">
                  <c:v>45055.802083333336</c:v>
                </c:pt>
                <c:pt idx="6702">
                  <c:v>45055.8125</c:v>
                </c:pt>
                <c:pt idx="6703">
                  <c:v>45055.822916666664</c:v>
                </c:pt>
                <c:pt idx="6704">
                  <c:v>45055.833333333336</c:v>
                </c:pt>
                <c:pt idx="6705">
                  <c:v>45055.84375</c:v>
                </c:pt>
                <c:pt idx="6706">
                  <c:v>45055.854166666664</c:v>
                </c:pt>
                <c:pt idx="6707">
                  <c:v>45055.864583333336</c:v>
                </c:pt>
                <c:pt idx="6708">
                  <c:v>45055.875</c:v>
                </c:pt>
                <c:pt idx="6709">
                  <c:v>45055.885416666664</c:v>
                </c:pt>
                <c:pt idx="6710">
                  <c:v>45055.895833333336</c:v>
                </c:pt>
                <c:pt idx="6711">
                  <c:v>45055.90625</c:v>
                </c:pt>
                <c:pt idx="6712">
                  <c:v>45055.916666666664</c:v>
                </c:pt>
                <c:pt idx="6713">
                  <c:v>45055.927083333336</c:v>
                </c:pt>
                <c:pt idx="6714">
                  <c:v>45055.9375</c:v>
                </c:pt>
                <c:pt idx="6715">
                  <c:v>45055.947916666664</c:v>
                </c:pt>
                <c:pt idx="6716">
                  <c:v>45055.958333333336</c:v>
                </c:pt>
                <c:pt idx="6717">
                  <c:v>45055.96875</c:v>
                </c:pt>
                <c:pt idx="6718">
                  <c:v>45055.979166666664</c:v>
                </c:pt>
                <c:pt idx="6719">
                  <c:v>45055.989583333336</c:v>
                </c:pt>
                <c:pt idx="6720">
                  <c:v>45056</c:v>
                </c:pt>
                <c:pt idx="6721">
                  <c:v>45056.010416666664</c:v>
                </c:pt>
                <c:pt idx="6722">
                  <c:v>45056.020833333336</c:v>
                </c:pt>
                <c:pt idx="6723">
                  <c:v>45056.03125</c:v>
                </c:pt>
                <c:pt idx="6724">
                  <c:v>45056.041666666664</c:v>
                </c:pt>
                <c:pt idx="6725">
                  <c:v>45056.052083333336</c:v>
                </c:pt>
                <c:pt idx="6726">
                  <c:v>45056.0625</c:v>
                </c:pt>
                <c:pt idx="6727">
                  <c:v>45056.072916666664</c:v>
                </c:pt>
                <c:pt idx="6728">
                  <c:v>45056.083333333336</c:v>
                </c:pt>
                <c:pt idx="6729">
                  <c:v>45056.09375</c:v>
                </c:pt>
                <c:pt idx="6730">
                  <c:v>45056.104166666664</c:v>
                </c:pt>
                <c:pt idx="6731">
                  <c:v>45056.114583333336</c:v>
                </c:pt>
                <c:pt idx="6732">
                  <c:v>45056.125</c:v>
                </c:pt>
                <c:pt idx="6733">
                  <c:v>45056.135416666664</c:v>
                </c:pt>
                <c:pt idx="6734">
                  <c:v>45056.145833333336</c:v>
                </c:pt>
                <c:pt idx="6735">
                  <c:v>45056.15625</c:v>
                </c:pt>
                <c:pt idx="6736">
                  <c:v>45056.166666666664</c:v>
                </c:pt>
                <c:pt idx="6737">
                  <c:v>45056.177083333336</c:v>
                </c:pt>
                <c:pt idx="6738">
                  <c:v>45056.1875</c:v>
                </c:pt>
                <c:pt idx="6739">
                  <c:v>45056.197916666664</c:v>
                </c:pt>
                <c:pt idx="6740">
                  <c:v>45056.208333333336</c:v>
                </c:pt>
                <c:pt idx="6741">
                  <c:v>45056.21875</c:v>
                </c:pt>
                <c:pt idx="6742">
                  <c:v>45056.229166666664</c:v>
                </c:pt>
                <c:pt idx="6743">
                  <c:v>45056.239583333336</c:v>
                </c:pt>
                <c:pt idx="6744">
                  <c:v>45056.25</c:v>
                </c:pt>
                <c:pt idx="6745">
                  <c:v>45056.260416666664</c:v>
                </c:pt>
                <c:pt idx="6746">
                  <c:v>45056.270833333336</c:v>
                </c:pt>
                <c:pt idx="6747">
                  <c:v>45056.28125</c:v>
                </c:pt>
                <c:pt idx="6748">
                  <c:v>45056.291666666664</c:v>
                </c:pt>
                <c:pt idx="6749">
                  <c:v>45056.302083333336</c:v>
                </c:pt>
                <c:pt idx="6750">
                  <c:v>45056.3125</c:v>
                </c:pt>
                <c:pt idx="6751">
                  <c:v>45056.322916666664</c:v>
                </c:pt>
                <c:pt idx="6752">
                  <c:v>45056.333333333336</c:v>
                </c:pt>
                <c:pt idx="6753">
                  <c:v>45056.34375</c:v>
                </c:pt>
                <c:pt idx="6754">
                  <c:v>45056.354166666664</c:v>
                </c:pt>
                <c:pt idx="6755">
                  <c:v>45056.364583333336</c:v>
                </c:pt>
                <c:pt idx="6756">
                  <c:v>45056.375</c:v>
                </c:pt>
                <c:pt idx="6757">
                  <c:v>45056.385416666664</c:v>
                </c:pt>
                <c:pt idx="6758">
                  <c:v>45056.395833333336</c:v>
                </c:pt>
                <c:pt idx="6759">
                  <c:v>45056.40625</c:v>
                </c:pt>
                <c:pt idx="6760">
                  <c:v>45056.416666666664</c:v>
                </c:pt>
                <c:pt idx="6761">
                  <c:v>45056.427083333336</c:v>
                </c:pt>
                <c:pt idx="6762">
                  <c:v>45056.4375</c:v>
                </c:pt>
                <c:pt idx="6763">
                  <c:v>45056.447916666664</c:v>
                </c:pt>
                <c:pt idx="6764">
                  <c:v>45056.458333333336</c:v>
                </c:pt>
                <c:pt idx="6765">
                  <c:v>45056.46875</c:v>
                </c:pt>
                <c:pt idx="6766">
                  <c:v>45056.479166666664</c:v>
                </c:pt>
                <c:pt idx="6767">
                  <c:v>45056.489583333336</c:v>
                </c:pt>
                <c:pt idx="6768">
                  <c:v>45056.5</c:v>
                </c:pt>
                <c:pt idx="6769">
                  <c:v>45056.510416666664</c:v>
                </c:pt>
                <c:pt idx="6770">
                  <c:v>45056.520833333336</c:v>
                </c:pt>
                <c:pt idx="6771">
                  <c:v>45056.53125</c:v>
                </c:pt>
                <c:pt idx="6772">
                  <c:v>45056.541666666664</c:v>
                </c:pt>
                <c:pt idx="6773">
                  <c:v>45056.552083333336</c:v>
                </c:pt>
                <c:pt idx="6774">
                  <c:v>45056.5625</c:v>
                </c:pt>
                <c:pt idx="6775">
                  <c:v>45056.572916666664</c:v>
                </c:pt>
                <c:pt idx="6776">
                  <c:v>45056.583333333336</c:v>
                </c:pt>
                <c:pt idx="6777">
                  <c:v>45056.59375</c:v>
                </c:pt>
                <c:pt idx="6778">
                  <c:v>45056.604166666664</c:v>
                </c:pt>
                <c:pt idx="6779">
                  <c:v>45056.614583333336</c:v>
                </c:pt>
                <c:pt idx="6780">
                  <c:v>45056.625</c:v>
                </c:pt>
                <c:pt idx="6781">
                  <c:v>45056.635416666664</c:v>
                </c:pt>
                <c:pt idx="6782">
                  <c:v>45056.645833333336</c:v>
                </c:pt>
                <c:pt idx="6783">
                  <c:v>45056.65625</c:v>
                </c:pt>
                <c:pt idx="6784">
                  <c:v>45056.666666666664</c:v>
                </c:pt>
                <c:pt idx="6785">
                  <c:v>45056.677083333336</c:v>
                </c:pt>
                <c:pt idx="6786">
                  <c:v>45056.6875</c:v>
                </c:pt>
                <c:pt idx="6787">
                  <c:v>45056.697916666664</c:v>
                </c:pt>
                <c:pt idx="6788">
                  <c:v>45056.708333333336</c:v>
                </c:pt>
                <c:pt idx="6789">
                  <c:v>45056.71875</c:v>
                </c:pt>
                <c:pt idx="6790">
                  <c:v>45056.729166666664</c:v>
                </c:pt>
                <c:pt idx="6791">
                  <c:v>45056.739583333336</c:v>
                </c:pt>
                <c:pt idx="6792">
                  <c:v>45056.75</c:v>
                </c:pt>
                <c:pt idx="6793">
                  <c:v>45056.760416666664</c:v>
                </c:pt>
                <c:pt idx="6794">
                  <c:v>45056.770833333336</c:v>
                </c:pt>
                <c:pt idx="6795">
                  <c:v>45056.78125</c:v>
                </c:pt>
                <c:pt idx="6796">
                  <c:v>45056.791666666664</c:v>
                </c:pt>
                <c:pt idx="6797">
                  <c:v>45056.802083333336</c:v>
                </c:pt>
                <c:pt idx="6798">
                  <c:v>45056.8125</c:v>
                </c:pt>
                <c:pt idx="6799">
                  <c:v>45056.822916666664</c:v>
                </c:pt>
                <c:pt idx="6800">
                  <c:v>45056.833333333336</c:v>
                </c:pt>
                <c:pt idx="6801">
                  <c:v>45056.84375</c:v>
                </c:pt>
                <c:pt idx="6802">
                  <c:v>45056.854166666664</c:v>
                </c:pt>
                <c:pt idx="6803">
                  <c:v>45056.864583333336</c:v>
                </c:pt>
                <c:pt idx="6804">
                  <c:v>45056.875</c:v>
                </c:pt>
                <c:pt idx="6805">
                  <c:v>45056.885416666664</c:v>
                </c:pt>
                <c:pt idx="6806">
                  <c:v>45056.895833333336</c:v>
                </c:pt>
                <c:pt idx="6807">
                  <c:v>45056.90625</c:v>
                </c:pt>
                <c:pt idx="6808">
                  <c:v>45056.916666666664</c:v>
                </c:pt>
                <c:pt idx="6809">
                  <c:v>45056.927083333336</c:v>
                </c:pt>
                <c:pt idx="6810">
                  <c:v>45056.9375</c:v>
                </c:pt>
                <c:pt idx="6811">
                  <c:v>45056.947916666664</c:v>
                </c:pt>
                <c:pt idx="6812">
                  <c:v>45056.958333333336</c:v>
                </c:pt>
                <c:pt idx="6813">
                  <c:v>45056.96875</c:v>
                </c:pt>
                <c:pt idx="6814">
                  <c:v>45056.979166666664</c:v>
                </c:pt>
                <c:pt idx="6815">
                  <c:v>45056.989583333336</c:v>
                </c:pt>
                <c:pt idx="6816">
                  <c:v>45057</c:v>
                </c:pt>
                <c:pt idx="6817">
                  <c:v>45057.010416666664</c:v>
                </c:pt>
                <c:pt idx="6818">
                  <c:v>45057.020833333336</c:v>
                </c:pt>
                <c:pt idx="6819">
                  <c:v>45057.03125</c:v>
                </c:pt>
                <c:pt idx="6820">
                  <c:v>45057.041666666664</c:v>
                </c:pt>
                <c:pt idx="6821">
                  <c:v>45057.052083333336</c:v>
                </c:pt>
                <c:pt idx="6822">
                  <c:v>45057.0625</c:v>
                </c:pt>
                <c:pt idx="6823">
                  <c:v>45057.072916666664</c:v>
                </c:pt>
                <c:pt idx="6824">
                  <c:v>45057.083333333336</c:v>
                </c:pt>
                <c:pt idx="6825">
                  <c:v>45057.09375</c:v>
                </c:pt>
                <c:pt idx="6826">
                  <c:v>45057.104166666664</c:v>
                </c:pt>
                <c:pt idx="6827">
                  <c:v>45057.114583333336</c:v>
                </c:pt>
                <c:pt idx="6828">
                  <c:v>45057.125</c:v>
                </c:pt>
                <c:pt idx="6829">
                  <c:v>45057.135416666664</c:v>
                </c:pt>
                <c:pt idx="6830">
                  <c:v>45057.145833333336</c:v>
                </c:pt>
                <c:pt idx="6831">
                  <c:v>45057.15625</c:v>
                </c:pt>
                <c:pt idx="6832">
                  <c:v>45057.166666666664</c:v>
                </c:pt>
                <c:pt idx="6833">
                  <c:v>45057.177083333336</c:v>
                </c:pt>
                <c:pt idx="6834">
                  <c:v>45057.1875</c:v>
                </c:pt>
                <c:pt idx="6835">
                  <c:v>45057.197916666664</c:v>
                </c:pt>
                <c:pt idx="6836">
                  <c:v>45057.208333333336</c:v>
                </c:pt>
                <c:pt idx="6837">
                  <c:v>45057.21875</c:v>
                </c:pt>
                <c:pt idx="6838">
                  <c:v>45057.229166666664</c:v>
                </c:pt>
                <c:pt idx="6839">
                  <c:v>45057.239583333336</c:v>
                </c:pt>
                <c:pt idx="6840">
                  <c:v>45057.25</c:v>
                </c:pt>
                <c:pt idx="6841">
                  <c:v>45057.260416666664</c:v>
                </c:pt>
                <c:pt idx="6842">
                  <c:v>45057.270833333336</c:v>
                </c:pt>
                <c:pt idx="6843">
                  <c:v>45057.28125</c:v>
                </c:pt>
                <c:pt idx="6844">
                  <c:v>45057.291666666664</c:v>
                </c:pt>
                <c:pt idx="6845">
                  <c:v>45057.302083333336</c:v>
                </c:pt>
                <c:pt idx="6846">
                  <c:v>45057.3125</c:v>
                </c:pt>
                <c:pt idx="6847">
                  <c:v>45057.322916666664</c:v>
                </c:pt>
                <c:pt idx="6848">
                  <c:v>45057.333333333336</c:v>
                </c:pt>
                <c:pt idx="6849">
                  <c:v>45057.34375</c:v>
                </c:pt>
                <c:pt idx="6850">
                  <c:v>45057.354166666664</c:v>
                </c:pt>
                <c:pt idx="6851">
                  <c:v>45057.364583333336</c:v>
                </c:pt>
                <c:pt idx="6852">
                  <c:v>45057.375</c:v>
                </c:pt>
                <c:pt idx="6853">
                  <c:v>45057.385416666664</c:v>
                </c:pt>
                <c:pt idx="6854">
                  <c:v>45057.395833333336</c:v>
                </c:pt>
                <c:pt idx="6855">
                  <c:v>45057.40625</c:v>
                </c:pt>
                <c:pt idx="6856">
                  <c:v>45057.416666666664</c:v>
                </c:pt>
                <c:pt idx="6857">
                  <c:v>45057.427083333336</c:v>
                </c:pt>
                <c:pt idx="6858">
                  <c:v>45057.4375</c:v>
                </c:pt>
                <c:pt idx="6859">
                  <c:v>45057.447916666664</c:v>
                </c:pt>
                <c:pt idx="6860">
                  <c:v>45057.458333333336</c:v>
                </c:pt>
                <c:pt idx="6861">
                  <c:v>45057.46875</c:v>
                </c:pt>
                <c:pt idx="6862">
                  <c:v>45057.479166666664</c:v>
                </c:pt>
                <c:pt idx="6863">
                  <c:v>45057.489583333336</c:v>
                </c:pt>
                <c:pt idx="6864">
                  <c:v>45057.5</c:v>
                </c:pt>
                <c:pt idx="6865">
                  <c:v>45057.510416666664</c:v>
                </c:pt>
                <c:pt idx="6866">
                  <c:v>45057.520833333336</c:v>
                </c:pt>
                <c:pt idx="6867">
                  <c:v>45057.53125</c:v>
                </c:pt>
                <c:pt idx="6868">
                  <c:v>45057.541666666664</c:v>
                </c:pt>
                <c:pt idx="6869">
                  <c:v>45057.552083333336</c:v>
                </c:pt>
                <c:pt idx="6870">
                  <c:v>45057.5625</c:v>
                </c:pt>
                <c:pt idx="6871">
                  <c:v>45057.572916666664</c:v>
                </c:pt>
                <c:pt idx="6872">
                  <c:v>45057.583333333336</c:v>
                </c:pt>
                <c:pt idx="6873">
                  <c:v>45057.59375</c:v>
                </c:pt>
                <c:pt idx="6874">
                  <c:v>45057.604166666664</c:v>
                </c:pt>
                <c:pt idx="6875">
                  <c:v>45057.614583333336</c:v>
                </c:pt>
                <c:pt idx="6876">
                  <c:v>45057.625</c:v>
                </c:pt>
                <c:pt idx="6877">
                  <c:v>45057.635416666664</c:v>
                </c:pt>
                <c:pt idx="6878">
                  <c:v>45057.645833333336</c:v>
                </c:pt>
                <c:pt idx="6879">
                  <c:v>45057.65625</c:v>
                </c:pt>
                <c:pt idx="6880">
                  <c:v>45057.666666666664</c:v>
                </c:pt>
                <c:pt idx="6881">
                  <c:v>45057.677083333336</c:v>
                </c:pt>
                <c:pt idx="6882">
                  <c:v>45057.6875</c:v>
                </c:pt>
                <c:pt idx="6883">
                  <c:v>45057.697916666664</c:v>
                </c:pt>
                <c:pt idx="6884">
                  <c:v>45057.708333333336</c:v>
                </c:pt>
                <c:pt idx="6885">
                  <c:v>45057.71875</c:v>
                </c:pt>
                <c:pt idx="6886">
                  <c:v>45057.729166666664</c:v>
                </c:pt>
                <c:pt idx="6887">
                  <c:v>45057.739583333336</c:v>
                </c:pt>
                <c:pt idx="6888">
                  <c:v>45057.75</c:v>
                </c:pt>
                <c:pt idx="6889">
                  <c:v>45057.760416666664</c:v>
                </c:pt>
                <c:pt idx="6890">
                  <c:v>45057.770833333336</c:v>
                </c:pt>
                <c:pt idx="6891">
                  <c:v>45057.78125</c:v>
                </c:pt>
                <c:pt idx="6892">
                  <c:v>45057.791666666664</c:v>
                </c:pt>
                <c:pt idx="6893">
                  <c:v>45057.802083333336</c:v>
                </c:pt>
                <c:pt idx="6894">
                  <c:v>45057.8125</c:v>
                </c:pt>
                <c:pt idx="6895">
                  <c:v>45057.822916666664</c:v>
                </c:pt>
                <c:pt idx="6896">
                  <c:v>45057.833333333336</c:v>
                </c:pt>
                <c:pt idx="6897">
                  <c:v>45057.84375</c:v>
                </c:pt>
                <c:pt idx="6898">
                  <c:v>45057.854166666664</c:v>
                </c:pt>
                <c:pt idx="6899">
                  <c:v>45057.864583333336</c:v>
                </c:pt>
                <c:pt idx="6900">
                  <c:v>45057.875</c:v>
                </c:pt>
                <c:pt idx="6901">
                  <c:v>45057.885416666664</c:v>
                </c:pt>
                <c:pt idx="6902">
                  <c:v>45057.895833333336</c:v>
                </c:pt>
                <c:pt idx="6903">
                  <c:v>45057.90625</c:v>
                </c:pt>
                <c:pt idx="6904">
                  <c:v>45057.916666666664</c:v>
                </c:pt>
                <c:pt idx="6905">
                  <c:v>45057.927083333336</c:v>
                </c:pt>
                <c:pt idx="6906">
                  <c:v>45057.9375</c:v>
                </c:pt>
                <c:pt idx="6907">
                  <c:v>45057.947916666664</c:v>
                </c:pt>
                <c:pt idx="6908">
                  <c:v>45057.958333333336</c:v>
                </c:pt>
                <c:pt idx="6909">
                  <c:v>45057.96875</c:v>
                </c:pt>
                <c:pt idx="6910">
                  <c:v>45057.979166666664</c:v>
                </c:pt>
                <c:pt idx="6911">
                  <c:v>45057.989583333336</c:v>
                </c:pt>
                <c:pt idx="6912">
                  <c:v>45058</c:v>
                </c:pt>
                <c:pt idx="6913">
                  <c:v>45058.010416666664</c:v>
                </c:pt>
                <c:pt idx="6914">
                  <c:v>45058.020833333336</c:v>
                </c:pt>
                <c:pt idx="6915">
                  <c:v>45058.03125</c:v>
                </c:pt>
                <c:pt idx="6916">
                  <c:v>45058.041666666664</c:v>
                </c:pt>
                <c:pt idx="6917">
                  <c:v>45058.052083333336</c:v>
                </c:pt>
                <c:pt idx="6918">
                  <c:v>45058.0625</c:v>
                </c:pt>
                <c:pt idx="6919">
                  <c:v>45058.072916666664</c:v>
                </c:pt>
                <c:pt idx="6920">
                  <c:v>45058.083333333336</c:v>
                </c:pt>
                <c:pt idx="6921">
                  <c:v>45058.09375</c:v>
                </c:pt>
                <c:pt idx="6922">
                  <c:v>45058.104166666664</c:v>
                </c:pt>
                <c:pt idx="6923">
                  <c:v>45058.114583333336</c:v>
                </c:pt>
                <c:pt idx="6924">
                  <c:v>45058.125</c:v>
                </c:pt>
                <c:pt idx="6925">
                  <c:v>45058.135416666664</c:v>
                </c:pt>
                <c:pt idx="6926">
                  <c:v>45058.145833333336</c:v>
                </c:pt>
                <c:pt idx="6927">
                  <c:v>45058.15625</c:v>
                </c:pt>
                <c:pt idx="6928">
                  <c:v>45058.166666666664</c:v>
                </c:pt>
                <c:pt idx="6929">
                  <c:v>45058.177083333336</c:v>
                </c:pt>
                <c:pt idx="6930">
                  <c:v>45058.1875</c:v>
                </c:pt>
                <c:pt idx="6931">
                  <c:v>45058.197916666664</c:v>
                </c:pt>
                <c:pt idx="6932">
                  <c:v>45058.208333333336</c:v>
                </c:pt>
                <c:pt idx="6933">
                  <c:v>45058.21875</c:v>
                </c:pt>
                <c:pt idx="6934">
                  <c:v>45058.229166666664</c:v>
                </c:pt>
                <c:pt idx="6935">
                  <c:v>45058.239583333336</c:v>
                </c:pt>
                <c:pt idx="6936">
                  <c:v>45058.25</c:v>
                </c:pt>
                <c:pt idx="6937">
                  <c:v>45058.260416666664</c:v>
                </c:pt>
                <c:pt idx="6938">
                  <c:v>45058.270833333336</c:v>
                </c:pt>
                <c:pt idx="6939">
                  <c:v>45058.28125</c:v>
                </c:pt>
                <c:pt idx="6940">
                  <c:v>45058.291666666664</c:v>
                </c:pt>
                <c:pt idx="6941">
                  <c:v>45058.302083333336</c:v>
                </c:pt>
                <c:pt idx="6942">
                  <c:v>45058.3125</c:v>
                </c:pt>
                <c:pt idx="6943">
                  <c:v>45058.322916666664</c:v>
                </c:pt>
                <c:pt idx="6944">
                  <c:v>45058.333333333336</c:v>
                </c:pt>
                <c:pt idx="6945">
                  <c:v>45058.34375</c:v>
                </c:pt>
                <c:pt idx="6946">
                  <c:v>45058.354166666664</c:v>
                </c:pt>
                <c:pt idx="6947">
                  <c:v>45058.364583333336</c:v>
                </c:pt>
                <c:pt idx="6948">
                  <c:v>45058.375</c:v>
                </c:pt>
                <c:pt idx="6949">
                  <c:v>45058.385416666664</c:v>
                </c:pt>
                <c:pt idx="6950">
                  <c:v>45058.395833333336</c:v>
                </c:pt>
                <c:pt idx="6951">
                  <c:v>45058.40625</c:v>
                </c:pt>
                <c:pt idx="6952">
                  <c:v>45058.416666666664</c:v>
                </c:pt>
                <c:pt idx="6953">
                  <c:v>45058.427083333336</c:v>
                </c:pt>
                <c:pt idx="6954">
                  <c:v>45058.4375</c:v>
                </c:pt>
                <c:pt idx="6955">
                  <c:v>45058.447916666664</c:v>
                </c:pt>
                <c:pt idx="6956">
                  <c:v>45058.458333333336</c:v>
                </c:pt>
                <c:pt idx="6957">
                  <c:v>45058.46875</c:v>
                </c:pt>
                <c:pt idx="6958">
                  <c:v>45058.479166666664</c:v>
                </c:pt>
                <c:pt idx="6959">
                  <c:v>45058.489583333336</c:v>
                </c:pt>
                <c:pt idx="6960">
                  <c:v>45058.5</c:v>
                </c:pt>
                <c:pt idx="6961">
                  <c:v>45058.510416666664</c:v>
                </c:pt>
                <c:pt idx="6962">
                  <c:v>45058.520833333336</c:v>
                </c:pt>
                <c:pt idx="6963">
                  <c:v>45058.53125</c:v>
                </c:pt>
                <c:pt idx="6964">
                  <c:v>45058.541666666664</c:v>
                </c:pt>
                <c:pt idx="6965">
                  <c:v>45058.552083333336</c:v>
                </c:pt>
                <c:pt idx="6966">
                  <c:v>45058.5625</c:v>
                </c:pt>
                <c:pt idx="6967">
                  <c:v>45058.572916666664</c:v>
                </c:pt>
                <c:pt idx="6968">
                  <c:v>45058.583333333336</c:v>
                </c:pt>
                <c:pt idx="6969">
                  <c:v>45058.59375</c:v>
                </c:pt>
                <c:pt idx="6970">
                  <c:v>45058.604166666664</c:v>
                </c:pt>
                <c:pt idx="6971">
                  <c:v>45058.614583333336</c:v>
                </c:pt>
                <c:pt idx="6972">
                  <c:v>45058.625</c:v>
                </c:pt>
                <c:pt idx="6973">
                  <c:v>45058.635416666664</c:v>
                </c:pt>
                <c:pt idx="6974">
                  <c:v>45058.645833333336</c:v>
                </c:pt>
                <c:pt idx="6975">
                  <c:v>45058.65625</c:v>
                </c:pt>
                <c:pt idx="6976">
                  <c:v>45058.666666666664</c:v>
                </c:pt>
                <c:pt idx="6977">
                  <c:v>45058.677083333336</c:v>
                </c:pt>
                <c:pt idx="6978">
                  <c:v>45058.6875</c:v>
                </c:pt>
                <c:pt idx="6979">
                  <c:v>45058.697916666664</c:v>
                </c:pt>
                <c:pt idx="6980">
                  <c:v>45058.708333333336</c:v>
                </c:pt>
                <c:pt idx="6981">
                  <c:v>45058.71875</c:v>
                </c:pt>
                <c:pt idx="6982">
                  <c:v>45058.729166666664</c:v>
                </c:pt>
                <c:pt idx="6983">
                  <c:v>45058.739583333336</c:v>
                </c:pt>
                <c:pt idx="6984">
                  <c:v>45058.75</c:v>
                </c:pt>
                <c:pt idx="6985">
                  <c:v>45058.760416666664</c:v>
                </c:pt>
                <c:pt idx="6986">
                  <c:v>45058.770833333336</c:v>
                </c:pt>
                <c:pt idx="6987">
                  <c:v>45058.78125</c:v>
                </c:pt>
                <c:pt idx="6988">
                  <c:v>45058.791666666664</c:v>
                </c:pt>
                <c:pt idx="6989">
                  <c:v>45058.802083333336</c:v>
                </c:pt>
                <c:pt idx="6990">
                  <c:v>45058.8125</c:v>
                </c:pt>
                <c:pt idx="6991">
                  <c:v>45058.822916666664</c:v>
                </c:pt>
                <c:pt idx="6992">
                  <c:v>45058.833333333336</c:v>
                </c:pt>
                <c:pt idx="6993">
                  <c:v>45058.84375</c:v>
                </c:pt>
                <c:pt idx="6994">
                  <c:v>45058.854166666664</c:v>
                </c:pt>
                <c:pt idx="6995">
                  <c:v>45058.864583333336</c:v>
                </c:pt>
                <c:pt idx="6996">
                  <c:v>45058.875</c:v>
                </c:pt>
                <c:pt idx="6997">
                  <c:v>45058.885416666664</c:v>
                </c:pt>
                <c:pt idx="6998">
                  <c:v>45058.895833333336</c:v>
                </c:pt>
                <c:pt idx="6999">
                  <c:v>45058.90625</c:v>
                </c:pt>
                <c:pt idx="7000">
                  <c:v>45058.916666666664</c:v>
                </c:pt>
                <c:pt idx="7001">
                  <c:v>45058.927083333336</c:v>
                </c:pt>
                <c:pt idx="7002">
                  <c:v>45058.9375</c:v>
                </c:pt>
                <c:pt idx="7003">
                  <c:v>45058.947916666664</c:v>
                </c:pt>
                <c:pt idx="7004">
                  <c:v>45058.958333333336</c:v>
                </c:pt>
                <c:pt idx="7005">
                  <c:v>45058.96875</c:v>
                </c:pt>
                <c:pt idx="7006">
                  <c:v>45058.979166666664</c:v>
                </c:pt>
                <c:pt idx="7007">
                  <c:v>45058.989583333336</c:v>
                </c:pt>
                <c:pt idx="7008">
                  <c:v>45059</c:v>
                </c:pt>
                <c:pt idx="7009">
                  <c:v>45059.010416666664</c:v>
                </c:pt>
                <c:pt idx="7010">
                  <c:v>45059.020833333336</c:v>
                </c:pt>
                <c:pt idx="7011">
                  <c:v>45059.03125</c:v>
                </c:pt>
                <c:pt idx="7012">
                  <c:v>45059.041666666664</c:v>
                </c:pt>
                <c:pt idx="7013">
                  <c:v>45059.052083333336</c:v>
                </c:pt>
                <c:pt idx="7014">
                  <c:v>45059.0625</c:v>
                </c:pt>
                <c:pt idx="7015">
                  <c:v>45059.072916666664</c:v>
                </c:pt>
                <c:pt idx="7016">
                  <c:v>45059.083333333336</c:v>
                </c:pt>
                <c:pt idx="7017">
                  <c:v>45059.09375</c:v>
                </c:pt>
                <c:pt idx="7018">
                  <c:v>45059.104166666664</c:v>
                </c:pt>
                <c:pt idx="7019">
                  <c:v>45059.114583333336</c:v>
                </c:pt>
                <c:pt idx="7020">
                  <c:v>45059.125</c:v>
                </c:pt>
                <c:pt idx="7021">
                  <c:v>45059.135416666664</c:v>
                </c:pt>
                <c:pt idx="7022">
                  <c:v>45059.145833333336</c:v>
                </c:pt>
                <c:pt idx="7023">
                  <c:v>45059.15625</c:v>
                </c:pt>
                <c:pt idx="7024">
                  <c:v>45059.166666666664</c:v>
                </c:pt>
                <c:pt idx="7025">
                  <c:v>45059.177083333336</c:v>
                </c:pt>
                <c:pt idx="7026">
                  <c:v>45059.1875</c:v>
                </c:pt>
                <c:pt idx="7027">
                  <c:v>45059.197916666664</c:v>
                </c:pt>
                <c:pt idx="7028">
                  <c:v>45059.208333333336</c:v>
                </c:pt>
                <c:pt idx="7029">
                  <c:v>45059.21875</c:v>
                </c:pt>
                <c:pt idx="7030">
                  <c:v>45059.229166666664</c:v>
                </c:pt>
                <c:pt idx="7031">
                  <c:v>45059.239583333336</c:v>
                </c:pt>
                <c:pt idx="7032">
                  <c:v>45059.25</c:v>
                </c:pt>
                <c:pt idx="7033">
                  <c:v>45059.260416666664</c:v>
                </c:pt>
                <c:pt idx="7034">
                  <c:v>45059.270833333336</c:v>
                </c:pt>
                <c:pt idx="7035">
                  <c:v>45059.28125</c:v>
                </c:pt>
                <c:pt idx="7036">
                  <c:v>45059.291666666664</c:v>
                </c:pt>
                <c:pt idx="7037">
                  <c:v>45059.302083333336</c:v>
                </c:pt>
                <c:pt idx="7038">
                  <c:v>45059.3125</c:v>
                </c:pt>
                <c:pt idx="7039">
                  <c:v>45059.322916666664</c:v>
                </c:pt>
                <c:pt idx="7040">
                  <c:v>45059.333333333336</c:v>
                </c:pt>
                <c:pt idx="7041">
                  <c:v>45059.34375</c:v>
                </c:pt>
                <c:pt idx="7042">
                  <c:v>45059.354166666664</c:v>
                </c:pt>
                <c:pt idx="7043">
                  <c:v>45059.364583333336</c:v>
                </c:pt>
                <c:pt idx="7044">
                  <c:v>45059.375</c:v>
                </c:pt>
                <c:pt idx="7045">
                  <c:v>45059.385416666664</c:v>
                </c:pt>
                <c:pt idx="7046">
                  <c:v>45059.395833333336</c:v>
                </c:pt>
                <c:pt idx="7047">
                  <c:v>45059.40625</c:v>
                </c:pt>
                <c:pt idx="7048">
                  <c:v>45059.416666666664</c:v>
                </c:pt>
                <c:pt idx="7049">
                  <c:v>45059.427083333336</c:v>
                </c:pt>
                <c:pt idx="7050">
                  <c:v>45059.4375</c:v>
                </c:pt>
                <c:pt idx="7051">
                  <c:v>45059.447916666664</c:v>
                </c:pt>
                <c:pt idx="7052">
                  <c:v>45059.458333333336</c:v>
                </c:pt>
                <c:pt idx="7053">
                  <c:v>45059.46875</c:v>
                </c:pt>
                <c:pt idx="7054">
                  <c:v>45059.479166666664</c:v>
                </c:pt>
                <c:pt idx="7055">
                  <c:v>45059.489583333336</c:v>
                </c:pt>
                <c:pt idx="7056">
                  <c:v>45059.5</c:v>
                </c:pt>
                <c:pt idx="7057">
                  <c:v>45059.510416666664</c:v>
                </c:pt>
                <c:pt idx="7058">
                  <c:v>45059.520833333336</c:v>
                </c:pt>
                <c:pt idx="7059">
                  <c:v>45059.53125</c:v>
                </c:pt>
                <c:pt idx="7060">
                  <c:v>45059.541666666664</c:v>
                </c:pt>
                <c:pt idx="7061">
                  <c:v>45059.552083333336</c:v>
                </c:pt>
                <c:pt idx="7062">
                  <c:v>45059.5625</c:v>
                </c:pt>
                <c:pt idx="7063">
                  <c:v>45059.572916666664</c:v>
                </c:pt>
                <c:pt idx="7064">
                  <c:v>45059.583333333336</c:v>
                </c:pt>
                <c:pt idx="7065">
                  <c:v>45059.59375</c:v>
                </c:pt>
                <c:pt idx="7066">
                  <c:v>45059.604166666664</c:v>
                </c:pt>
                <c:pt idx="7067">
                  <c:v>45059.614583333336</c:v>
                </c:pt>
                <c:pt idx="7068">
                  <c:v>45059.625</c:v>
                </c:pt>
                <c:pt idx="7069">
                  <c:v>45059.635416666664</c:v>
                </c:pt>
                <c:pt idx="7070">
                  <c:v>45059.645833333336</c:v>
                </c:pt>
                <c:pt idx="7071">
                  <c:v>45059.65625</c:v>
                </c:pt>
                <c:pt idx="7072">
                  <c:v>45059.666666666664</c:v>
                </c:pt>
                <c:pt idx="7073">
                  <c:v>45059.677083333336</c:v>
                </c:pt>
                <c:pt idx="7074">
                  <c:v>45059.6875</c:v>
                </c:pt>
                <c:pt idx="7075">
                  <c:v>45059.697916666664</c:v>
                </c:pt>
                <c:pt idx="7076">
                  <c:v>45059.708333333336</c:v>
                </c:pt>
                <c:pt idx="7077">
                  <c:v>45059.71875</c:v>
                </c:pt>
                <c:pt idx="7078">
                  <c:v>45059.729166666664</c:v>
                </c:pt>
                <c:pt idx="7079">
                  <c:v>45059.739583333336</c:v>
                </c:pt>
                <c:pt idx="7080">
                  <c:v>45059.75</c:v>
                </c:pt>
                <c:pt idx="7081">
                  <c:v>45059.760416666664</c:v>
                </c:pt>
                <c:pt idx="7082">
                  <c:v>45059.770833333336</c:v>
                </c:pt>
                <c:pt idx="7083">
                  <c:v>45059.78125</c:v>
                </c:pt>
                <c:pt idx="7084">
                  <c:v>45059.791666666664</c:v>
                </c:pt>
                <c:pt idx="7085">
                  <c:v>45059.802083333336</c:v>
                </c:pt>
                <c:pt idx="7086">
                  <c:v>45059.8125</c:v>
                </c:pt>
                <c:pt idx="7087">
                  <c:v>45059.822916666664</c:v>
                </c:pt>
                <c:pt idx="7088">
                  <c:v>45059.833333333336</c:v>
                </c:pt>
                <c:pt idx="7089">
                  <c:v>45059.84375</c:v>
                </c:pt>
              </c:numCache>
            </c:numRef>
          </c:xVal>
          <c:yVal>
            <c:numRef>
              <c:f>spring!$K$3:$K$7092</c:f>
              <c:numCache>
                <c:formatCode>General</c:formatCode>
                <c:ptCount val="7090"/>
                <c:pt idx="0">
                  <c:v>5.509495866</c:v>
                </c:pt>
                <c:pt idx="1">
                  <c:v>7.3016944749999997</c:v>
                </c:pt>
                <c:pt idx="2">
                  <c:v>9.2207653359999995</c:v>
                </c:pt>
                <c:pt idx="3">
                  <c:v>9.2207653359999995</c:v>
                </c:pt>
                <c:pt idx="4">
                  <c:v>7.3123037039999996</c:v>
                </c:pt>
                <c:pt idx="5">
                  <c:v>9.2095990650000008</c:v>
                </c:pt>
                <c:pt idx="6">
                  <c:v>10.529934320000001</c:v>
                </c:pt>
                <c:pt idx="7">
                  <c:v>10.529934320000001</c:v>
                </c:pt>
                <c:pt idx="8">
                  <c:v>14.6021538</c:v>
                </c:pt>
                <c:pt idx="9">
                  <c:v>11.20612373</c:v>
                </c:pt>
                <c:pt idx="10">
                  <c:v>12.54962538</c:v>
                </c:pt>
                <c:pt idx="11">
                  <c:v>10.529934320000001</c:v>
                </c:pt>
                <c:pt idx="12">
                  <c:v>12.54962538</c:v>
                </c:pt>
                <c:pt idx="13">
                  <c:v>12.54962538</c:v>
                </c:pt>
                <c:pt idx="14">
                  <c:v>14.6021538</c:v>
                </c:pt>
                <c:pt idx="15">
                  <c:v>11.19461688</c:v>
                </c:pt>
                <c:pt idx="16">
                  <c:v>12.54962538</c:v>
                </c:pt>
                <c:pt idx="17">
                  <c:v>15.987648999999999</c:v>
                </c:pt>
                <c:pt idx="18">
                  <c:v>11.875871719999999</c:v>
                </c:pt>
                <c:pt idx="19">
                  <c:v>11.875871719999999</c:v>
                </c:pt>
                <c:pt idx="20">
                  <c:v>13.918405699999999</c:v>
                </c:pt>
                <c:pt idx="21">
                  <c:v>13.918405699999999</c:v>
                </c:pt>
                <c:pt idx="22">
                  <c:v>13.906640039999999</c:v>
                </c:pt>
                <c:pt idx="23">
                  <c:v>15.97578169</c:v>
                </c:pt>
                <c:pt idx="24">
                  <c:v>18.054223650000001</c:v>
                </c:pt>
                <c:pt idx="25">
                  <c:v>15.28813691</c:v>
                </c:pt>
                <c:pt idx="26">
                  <c:v>13.906640039999999</c:v>
                </c:pt>
                <c:pt idx="27">
                  <c:v>13.906640039999999</c:v>
                </c:pt>
                <c:pt idx="28">
                  <c:v>13.906640039999999</c:v>
                </c:pt>
                <c:pt idx="29">
                  <c:v>13.906640039999999</c:v>
                </c:pt>
                <c:pt idx="30">
                  <c:v>17.364656879999998</c:v>
                </c:pt>
                <c:pt idx="31">
                  <c:v>15.28813691</c:v>
                </c:pt>
                <c:pt idx="32">
                  <c:v>17.364656879999998</c:v>
                </c:pt>
                <c:pt idx="33">
                  <c:v>13.906640039999999</c:v>
                </c:pt>
                <c:pt idx="34">
                  <c:v>8.566640628</c:v>
                </c:pt>
                <c:pt idx="35">
                  <c:v>11.8642878</c:v>
                </c:pt>
                <c:pt idx="36">
                  <c:v>8.566640628</c:v>
                </c:pt>
                <c:pt idx="37">
                  <c:v>8.566640628</c:v>
                </c:pt>
                <c:pt idx="38">
                  <c:v>3.8698277910000001</c:v>
                </c:pt>
                <c:pt idx="39">
                  <c:v>6.0890342420000003</c:v>
                </c:pt>
                <c:pt idx="40">
                  <c:v>9.2095990650000008</c:v>
                </c:pt>
                <c:pt idx="41">
                  <c:v>7.3016944749999997</c:v>
                </c:pt>
                <c:pt idx="42">
                  <c:v>7.3016944749999997</c:v>
                </c:pt>
                <c:pt idx="43">
                  <c:v>5.509495866</c:v>
                </c:pt>
                <c:pt idx="44">
                  <c:v>4.3928946739999999</c:v>
                </c:pt>
                <c:pt idx="45">
                  <c:v>7.3016944749999997</c:v>
                </c:pt>
                <c:pt idx="46">
                  <c:v>5.509495866</c:v>
                </c:pt>
                <c:pt idx="47">
                  <c:v>2.9994847579999999</c:v>
                </c:pt>
                <c:pt idx="48">
                  <c:v>6.0890342420000003</c:v>
                </c:pt>
                <c:pt idx="49">
                  <c:v>5.509495866</c:v>
                </c:pt>
                <c:pt idx="50">
                  <c:v>5.509495866</c:v>
                </c:pt>
                <c:pt idx="51">
                  <c:v>3.8698277910000001</c:v>
                </c:pt>
                <c:pt idx="52">
                  <c:v>5.509495866</c:v>
                </c:pt>
                <c:pt idx="53">
                  <c:v>7.3016944749999997</c:v>
                </c:pt>
                <c:pt idx="54">
                  <c:v>3.8698277910000001</c:v>
                </c:pt>
                <c:pt idx="55">
                  <c:v>5.509495866</c:v>
                </c:pt>
                <c:pt idx="56">
                  <c:v>5.5193515209999999</c:v>
                </c:pt>
                <c:pt idx="57">
                  <c:v>5.5193515209999999</c:v>
                </c:pt>
                <c:pt idx="58">
                  <c:v>3.8698277910000001</c:v>
                </c:pt>
                <c:pt idx="59">
                  <c:v>5.509495866</c:v>
                </c:pt>
                <c:pt idx="60">
                  <c:v>2.6558198119999998</c:v>
                </c:pt>
                <c:pt idx="61">
                  <c:v>2.8809824239999999</c:v>
                </c:pt>
                <c:pt idx="62">
                  <c:v>2.5469425430000001</c:v>
                </c:pt>
                <c:pt idx="63">
                  <c:v>2.8809824239999999</c:v>
                </c:pt>
                <c:pt idx="64">
                  <c:v>3.8786796739999998</c:v>
                </c:pt>
                <c:pt idx="65">
                  <c:v>6.6940258559999997</c:v>
                </c:pt>
                <c:pt idx="66">
                  <c:v>3.001562931</c:v>
                </c:pt>
                <c:pt idx="67">
                  <c:v>5.5193515209999999</c:v>
                </c:pt>
                <c:pt idx="68">
                  <c:v>7.3123037039999996</c:v>
                </c:pt>
                <c:pt idx="69">
                  <c:v>5.5193515209999999</c:v>
                </c:pt>
                <c:pt idx="70">
                  <c:v>4.9466301509999999</c:v>
                </c:pt>
                <c:pt idx="71">
                  <c:v>4.9466301509999999</c:v>
                </c:pt>
                <c:pt idx="72">
                  <c:v>3.8786796739999998</c:v>
                </c:pt>
                <c:pt idx="73">
                  <c:v>3.8786796739999998</c:v>
                </c:pt>
                <c:pt idx="74">
                  <c:v>4.9466301509999999</c:v>
                </c:pt>
                <c:pt idx="75">
                  <c:v>6.6940258559999997</c:v>
                </c:pt>
                <c:pt idx="76">
                  <c:v>6.6940258559999997</c:v>
                </c:pt>
                <c:pt idx="77">
                  <c:v>6.6940258559999997</c:v>
                </c:pt>
                <c:pt idx="78">
                  <c:v>6.6940258559999997</c:v>
                </c:pt>
                <c:pt idx="79">
                  <c:v>8.566640628</c:v>
                </c:pt>
                <c:pt idx="80">
                  <c:v>6.6940258559999997</c:v>
                </c:pt>
                <c:pt idx="81">
                  <c:v>7.3123037039999996</c:v>
                </c:pt>
                <c:pt idx="82">
                  <c:v>5.5193515209999999</c:v>
                </c:pt>
                <c:pt idx="83">
                  <c:v>8.566640628</c:v>
                </c:pt>
                <c:pt idx="84">
                  <c:v>6.6940258559999997</c:v>
                </c:pt>
                <c:pt idx="85">
                  <c:v>5.5193515209999999</c:v>
                </c:pt>
                <c:pt idx="86">
                  <c:v>8.566640628</c:v>
                </c:pt>
                <c:pt idx="87">
                  <c:v>9.8610833400000004</c:v>
                </c:pt>
                <c:pt idx="88">
                  <c:v>8.566640628</c:v>
                </c:pt>
                <c:pt idx="89">
                  <c:v>6.6940258559999997</c:v>
                </c:pt>
                <c:pt idx="90">
                  <c:v>8.566640628</c:v>
                </c:pt>
                <c:pt idx="91">
                  <c:v>7.933815557</c:v>
                </c:pt>
                <c:pt idx="92">
                  <c:v>10.529934320000001</c:v>
                </c:pt>
                <c:pt idx="93">
                  <c:v>4.9466301509999999</c:v>
                </c:pt>
                <c:pt idx="94">
                  <c:v>5.509495866</c:v>
                </c:pt>
                <c:pt idx="95">
                  <c:v>9.8723815429999995</c:v>
                </c:pt>
                <c:pt idx="96">
                  <c:v>6.6940258559999997</c:v>
                </c:pt>
                <c:pt idx="97">
                  <c:v>6.6940258559999997</c:v>
                </c:pt>
                <c:pt idx="98">
                  <c:v>9.8723815429999995</c:v>
                </c:pt>
                <c:pt idx="99">
                  <c:v>7.933815557</c:v>
                </c:pt>
                <c:pt idx="100">
                  <c:v>9.8723815429999995</c:v>
                </c:pt>
                <c:pt idx="101">
                  <c:v>9.8610833400000004</c:v>
                </c:pt>
                <c:pt idx="102">
                  <c:v>9.8610833400000004</c:v>
                </c:pt>
                <c:pt idx="103">
                  <c:v>7.933815557</c:v>
                </c:pt>
                <c:pt idx="104">
                  <c:v>6.0991629569999999</c:v>
                </c:pt>
                <c:pt idx="105">
                  <c:v>9.8723815429999995</c:v>
                </c:pt>
                <c:pt idx="106">
                  <c:v>9.8723815429999995</c:v>
                </c:pt>
                <c:pt idx="107">
                  <c:v>11.875871719999999</c:v>
                </c:pt>
                <c:pt idx="108">
                  <c:v>11.19461688</c:v>
                </c:pt>
                <c:pt idx="109">
                  <c:v>9.2095990650000008</c:v>
                </c:pt>
                <c:pt idx="110">
                  <c:v>7.9230009069999996</c:v>
                </c:pt>
                <c:pt idx="111">
                  <c:v>9.8610833400000004</c:v>
                </c:pt>
                <c:pt idx="112">
                  <c:v>7.9230009069999996</c:v>
                </c:pt>
                <c:pt idx="113">
                  <c:v>9.8610833400000004</c:v>
                </c:pt>
                <c:pt idx="114">
                  <c:v>7.3016944749999997</c:v>
                </c:pt>
                <c:pt idx="115">
                  <c:v>9.2095990650000008</c:v>
                </c:pt>
                <c:pt idx="116">
                  <c:v>7.3016944749999997</c:v>
                </c:pt>
                <c:pt idx="117">
                  <c:v>7.3016944749999997</c:v>
                </c:pt>
                <c:pt idx="118">
                  <c:v>7.3016944749999997</c:v>
                </c:pt>
                <c:pt idx="119">
                  <c:v>9.2095990650000008</c:v>
                </c:pt>
                <c:pt idx="120">
                  <c:v>11.19461688</c:v>
                </c:pt>
                <c:pt idx="121">
                  <c:v>5.509495866</c:v>
                </c:pt>
                <c:pt idx="122">
                  <c:v>9.2095990650000008</c:v>
                </c:pt>
                <c:pt idx="123">
                  <c:v>7.3016944749999997</c:v>
                </c:pt>
                <c:pt idx="124">
                  <c:v>9.2095990650000008</c:v>
                </c:pt>
                <c:pt idx="125">
                  <c:v>7.3016944749999997</c:v>
                </c:pt>
                <c:pt idx="126">
                  <c:v>9.2095990650000008</c:v>
                </c:pt>
                <c:pt idx="127">
                  <c:v>7.3016944749999997</c:v>
                </c:pt>
                <c:pt idx="128">
                  <c:v>11.19461688</c:v>
                </c:pt>
                <c:pt idx="129">
                  <c:v>9.8610833400000004</c:v>
                </c:pt>
                <c:pt idx="130">
                  <c:v>9.8610833400000004</c:v>
                </c:pt>
                <c:pt idx="131">
                  <c:v>7.3016944749999997</c:v>
                </c:pt>
                <c:pt idx="132">
                  <c:v>7.933815557</c:v>
                </c:pt>
                <c:pt idx="133">
                  <c:v>6.6940258559999997</c:v>
                </c:pt>
                <c:pt idx="134">
                  <c:v>6.0991629569999999</c:v>
                </c:pt>
                <c:pt idx="135">
                  <c:v>7.933815557</c:v>
                </c:pt>
                <c:pt idx="136">
                  <c:v>3.3680623299999999</c:v>
                </c:pt>
                <c:pt idx="137">
                  <c:v>2.7664001109999998</c:v>
                </c:pt>
                <c:pt idx="138">
                  <c:v>2.5469425430000001</c:v>
                </c:pt>
                <c:pt idx="139">
                  <c:v>2.2454270570000001</c:v>
                </c:pt>
                <c:pt idx="140">
                  <c:v>2.8809824239999999</c:v>
                </c:pt>
                <c:pt idx="141">
                  <c:v>2.5469425430000001</c:v>
                </c:pt>
                <c:pt idx="142">
                  <c:v>3.8698277910000001</c:v>
                </c:pt>
                <c:pt idx="143">
                  <c:v>2.6558198119999998</c:v>
                </c:pt>
                <c:pt idx="144">
                  <c:v>2.3436582540000002</c:v>
                </c:pt>
                <c:pt idx="145">
                  <c:v>3.3680623299999999</c:v>
                </c:pt>
                <c:pt idx="146">
                  <c:v>3.3680623299999999</c:v>
                </c:pt>
                <c:pt idx="147">
                  <c:v>3.3680623299999999</c:v>
                </c:pt>
                <c:pt idx="148">
                  <c:v>2.8829920750000002</c:v>
                </c:pt>
                <c:pt idx="149">
                  <c:v>5.5193515209999999</c:v>
                </c:pt>
                <c:pt idx="150">
                  <c:v>3.3680623299999999</c:v>
                </c:pt>
                <c:pt idx="151">
                  <c:v>3.3680623299999999</c:v>
                </c:pt>
                <c:pt idx="152">
                  <c:v>2.5487565000000001</c:v>
                </c:pt>
                <c:pt idx="153">
                  <c:v>2.8829920750000002</c:v>
                </c:pt>
                <c:pt idx="154">
                  <c:v>2.6558198119999998</c:v>
                </c:pt>
                <c:pt idx="155">
                  <c:v>2.8829920750000002</c:v>
                </c:pt>
                <c:pt idx="156">
                  <c:v>3.8786796739999998</c:v>
                </c:pt>
                <c:pt idx="157">
                  <c:v>2.8829920750000002</c:v>
                </c:pt>
                <c:pt idx="158">
                  <c:v>4.9466301509999999</c:v>
                </c:pt>
                <c:pt idx="159">
                  <c:v>4.9466301509999999</c:v>
                </c:pt>
                <c:pt idx="160">
                  <c:v>4.9466301509999999</c:v>
                </c:pt>
                <c:pt idx="161">
                  <c:v>2.3436582540000002</c:v>
                </c:pt>
                <c:pt idx="162">
                  <c:v>2.5469425430000001</c:v>
                </c:pt>
                <c:pt idx="163">
                  <c:v>2.6539428329999999</c:v>
                </c:pt>
                <c:pt idx="164">
                  <c:v>2.7664001109999998</c:v>
                </c:pt>
                <c:pt idx="165">
                  <c:v>2.7664001109999998</c:v>
                </c:pt>
                <c:pt idx="166">
                  <c:v>2.8829920750000002</c:v>
                </c:pt>
                <c:pt idx="167">
                  <c:v>3.3680623299999999</c:v>
                </c:pt>
                <c:pt idx="168">
                  <c:v>4.9466301509999999</c:v>
                </c:pt>
                <c:pt idx="169">
                  <c:v>5.5193515209999999</c:v>
                </c:pt>
                <c:pt idx="170">
                  <c:v>7.3123037039999996</c:v>
                </c:pt>
                <c:pt idx="171">
                  <c:v>8.566640628</c:v>
                </c:pt>
                <c:pt idx="172">
                  <c:v>6.6940258559999997</c:v>
                </c:pt>
                <c:pt idx="173">
                  <c:v>8.566640628</c:v>
                </c:pt>
                <c:pt idx="174">
                  <c:v>6.6940258559999997</c:v>
                </c:pt>
                <c:pt idx="175">
                  <c:v>8.566640628</c:v>
                </c:pt>
                <c:pt idx="176">
                  <c:v>8.566640628</c:v>
                </c:pt>
                <c:pt idx="177">
                  <c:v>10.529934320000001</c:v>
                </c:pt>
                <c:pt idx="178">
                  <c:v>7.3016944749999997</c:v>
                </c:pt>
                <c:pt idx="179">
                  <c:v>6.6940258559999997</c:v>
                </c:pt>
                <c:pt idx="180">
                  <c:v>8.566640628</c:v>
                </c:pt>
                <c:pt idx="181">
                  <c:v>8.566640628</c:v>
                </c:pt>
                <c:pt idx="182">
                  <c:v>8.566640628</c:v>
                </c:pt>
                <c:pt idx="183">
                  <c:v>10.529934320000001</c:v>
                </c:pt>
                <c:pt idx="184">
                  <c:v>10.529934320000001</c:v>
                </c:pt>
                <c:pt idx="185">
                  <c:v>12.54962538</c:v>
                </c:pt>
                <c:pt idx="186">
                  <c:v>6.6940258559999997</c:v>
                </c:pt>
                <c:pt idx="187">
                  <c:v>8.566640628</c:v>
                </c:pt>
                <c:pt idx="188">
                  <c:v>12.54962538</c:v>
                </c:pt>
                <c:pt idx="189">
                  <c:v>7.3016944749999997</c:v>
                </c:pt>
                <c:pt idx="190">
                  <c:v>9.2095990650000008</c:v>
                </c:pt>
                <c:pt idx="191">
                  <c:v>14.6021538</c:v>
                </c:pt>
                <c:pt idx="192">
                  <c:v>13.918405699999999</c:v>
                </c:pt>
                <c:pt idx="193">
                  <c:v>15.987648999999999</c:v>
                </c:pt>
                <c:pt idx="194">
                  <c:v>13.918405699999999</c:v>
                </c:pt>
                <c:pt idx="195">
                  <c:v>13.918405699999999</c:v>
                </c:pt>
                <c:pt idx="196">
                  <c:v>11.875871719999999</c:v>
                </c:pt>
                <c:pt idx="197">
                  <c:v>15.987648999999999</c:v>
                </c:pt>
                <c:pt idx="198">
                  <c:v>15.987648999999999</c:v>
                </c:pt>
                <c:pt idx="199">
                  <c:v>15.987648999999999</c:v>
                </c:pt>
                <c:pt idx="200">
                  <c:v>15.987648999999999</c:v>
                </c:pt>
                <c:pt idx="201">
                  <c:v>11.875871719999999</c:v>
                </c:pt>
                <c:pt idx="202">
                  <c:v>15.987648999999999</c:v>
                </c:pt>
                <c:pt idx="203">
                  <c:v>12.54962538</c:v>
                </c:pt>
                <c:pt idx="204">
                  <c:v>13.918405699999999</c:v>
                </c:pt>
                <c:pt idx="205">
                  <c:v>12.54962538</c:v>
                </c:pt>
                <c:pt idx="206">
                  <c:v>13.918405699999999</c:v>
                </c:pt>
                <c:pt idx="207">
                  <c:v>13.918405699999999</c:v>
                </c:pt>
                <c:pt idx="208">
                  <c:v>12.54962538</c:v>
                </c:pt>
                <c:pt idx="209">
                  <c:v>15.987648999999999</c:v>
                </c:pt>
                <c:pt idx="210">
                  <c:v>13.918405699999999</c:v>
                </c:pt>
                <c:pt idx="211">
                  <c:v>15.987648999999999</c:v>
                </c:pt>
                <c:pt idx="212">
                  <c:v>15.987648999999999</c:v>
                </c:pt>
                <c:pt idx="213">
                  <c:v>15.987648999999999</c:v>
                </c:pt>
                <c:pt idx="214">
                  <c:v>13.918405699999999</c:v>
                </c:pt>
                <c:pt idx="215">
                  <c:v>15.987648999999999</c:v>
                </c:pt>
                <c:pt idx="216">
                  <c:v>13.918405699999999</c:v>
                </c:pt>
                <c:pt idx="217">
                  <c:v>15.987648999999999</c:v>
                </c:pt>
                <c:pt idx="218">
                  <c:v>15.987648999999999</c:v>
                </c:pt>
                <c:pt idx="219">
                  <c:v>19.455861219999999</c:v>
                </c:pt>
                <c:pt idx="220">
                  <c:v>19.455861219999999</c:v>
                </c:pt>
                <c:pt idx="221">
                  <c:v>18.06611208</c:v>
                </c:pt>
                <c:pt idx="222">
                  <c:v>19.455861219999999</c:v>
                </c:pt>
                <c:pt idx="223">
                  <c:v>19.455861219999999</c:v>
                </c:pt>
                <c:pt idx="224">
                  <c:v>18.06611208</c:v>
                </c:pt>
                <c:pt idx="225">
                  <c:v>14.6021538</c:v>
                </c:pt>
                <c:pt idx="226">
                  <c:v>16.676436899999999</c:v>
                </c:pt>
                <c:pt idx="227">
                  <c:v>15.97578169</c:v>
                </c:pt>
                <c:pt idx="228">
                  <c:v>14.6021538</c:v>
                </c:pt>
                <c:pt idx="229">
                  <c:v>11.20612373</c:v>
                </c:pt>
                <c:pt idx="230">
                  <c:v>14.6021538</c:v>
                </c:pt>
                <c:pt idx="231">
                  <c:v>3.3680623299999999</c:v>
                </c:pt>
                <c:pt idx="232">
                  <c:v>4.9466301509999999</c:v>
                </c:pt>
                <c:pt idx="233">
                  <c:v>2.9994847579999999</c:v>
                </c:pt>
                <c:pt idx="234">
                  <c:v>6.0890342420000003</c:v>
                </c:pt>
                <c:pt idx="235">
                  <c:v>2.9994847579999999</c:v>
                </c:pt>
                <c:pt idx="236">
                  <c:v>6.0890342420000003</c:v>
                </c:pt>
                <c:pt idx="237">
                  <c:v>6.0991629569999999</c:v>
                </c:pt>
                <c:pt idx="238">
                  <c:v>6.0890342420000003</c:v>
                </c:pt>
                <c:pt idx="239">
                  <c:v>2.7664001109999998</c:v>
                </c:pt>
                <c:pt idx="240">
                  <c:v>2.247064306</c:v>
                </c:pt>
                <c:pt idx="241">
                  <c:v>2.7664001109999998</c:v>
                </c:pt>
                <c:pt idx="242">
                  <c:v>2.9994847579999999</c:v>
                </c:pt>
                <c:pt idx="243">
                  <c:v>2.5487565000000001</c:v>
                </c:pt>
                <c:pt idx="244">
                  <c:v>2.5487565000000001</c:v>
                </c:pt>
                <c:pt idx="245">
                  <c:v>2.7664001109999998</c:v>
                </c:pt>
                <c:pt idx="246">
                  <c:v>2.7664001109999998</c:v>
                </c:pt>
                <c:pt idx="247">
                  <c:v>3.001562931</c:v>
                </c:pt>
                <c:pt idx="248">
                  <c:v>2.44355038</c:v>
                </c:pt>
                <c:pt idx="249">
                  <c:v>2.7664001109999998</c:v>
                </c:pt>
                <c:pt idx="250">
                  <c:v>5.509495866</c:v>
                </c:pt>
                <c:pt idx="251">
                  <c:v>5.509495866</c:v>
                </c:pt>
                <c:pt idx="252">
                  <c:v>2.7664001109999998</c:v>
                </c:pt>
                <c:pt idx="253">
                  <c:v>2.6558198119999998</c:v>
                </c:pt>
                <c:pt idx="254">
                  <c:v>2.6558198119999998</c:v>
                </c:pt>
                <c:pt idx="255">
                  <c:v>6.0991629569999999</c:v>
                </c:pt>
                <c:pt idx="256">
                  <c:v>4.4021109559999996</c:v>
                </c:pt>
                <c:pt idx="257">
                  <c:v>2.7664001109999998</c:v>
                </c:pt>
                <c:pt idx="258">
                  <c:v>2.1522282119999998</c:v>
                </c:pt>
                <c:pt idx="259">
                  <c:v>2.5469425430000001</c:v>
                </c:pt>
                <c:pt idx="260">
                  <c:v>3.3680623299999999</c:v>
                </c:pt>
                <c:pt idx="261">
                  <c:v>2.8809824239999999</c:v>
                </c:pt>
                <c:pt idx="262">
                  <c:v>3.3680623299999999</c:v>
                </c:pt>
                <c:pt idx="263">
                  <c:v>4.4021109559999996</c:v>
                </c:pt>
                <c:pt idx="264">
                  <c:v>4.4021109559999996</c:v>
                </c:pt>
                <c:pt idx="265">
                  <c:v>9.2207653359999995</c:v>
                </c:pt>
                <c:pt idx="266">
                  <c:v>4.4021109559999996</c:v>
                </c:pt>
                <c:pt idx="267">
                  <c:v>7.933815557</c:v>
                </c:pt>
                <c:pt idx="268">
                  <c:v>7.3123037039999996</c:v>
                </c:pt>
                <c:pt idx="269">
                  <c:v>13.226965570000001</c:v>
                </c:pt>
                <c:pt idx="270">
                  <c:v>9.2095990650000008</c:v>
                </c:pt>
                <c:pt idx="271">
                  <c:v>9.2095990650000008</c:v>
                </c:pt>
                <c:pt idx="272">
                  <c:v>7.3016944749999997</c:v>
                </c:pt>
                <c:pt idx="273">
                  <c:v>9.2095990650000008</c:v>
                </c:pt>
                <c:pt idx="274">
                  <c:v>7.3016944749999997</c:v>
                </c:pt>
                <c:pt idx="275">
                  <c:v>9.2095990650000008</c:v>
                </c:pt>
                <c:pt idx="276">
                  <c:v>7.3016944749999997</c:v>
                </c:pt>
                <c:pt idx="277">
                  <c:v>9.2095990650000008</c:v>
                </c:pt>
                <c:pt idx="278">
                  <c:v>10.529934320000001</c:v>
                </c:pt>
                <c:pt idx="279">
                  <c:v>9.2095990650000008</c:v>
                </c:pt>
                <c:pt idx="280">
                  <c:v>7.3016944749999997</c:v>
                </c:pt>
                <c:pt idx="281">
                  <c:v>6.0991629569999999</c:v>
                </c:pt>
                <c:pt idx="282">
                  <c:v>9.8723815429999995</c:v>
                </c:pt>
                <c:pt idx="283">
                  <c:v>6.6940258559999997</c:v>
                </c:pt>
                <c:pt idx="284">
                  <c:v>7.933815557</c:v>
                </c:pt>
                <c:pt idx="285">
                  <c:v>13.226965570000001</c:v>
                </c:pt>
                <c:pt idx="286">
                  <c:v>11.19461688</c:v>
                </c:pt>
                <c:pt idx="287">
                  <c:v>11.19461688</c:v>
                </c:pt>
                <c:pt idx="288">
                  <c:v>6.0991629569999999</c:v>
                </c:pt>
                <c:pt idx="289">
                  <c:v>7.933815557</c:v>
                </c:pt>
                <c:pt idx="290">
                  <c:v>9.2207653359999995</c:v>
                </c:pt>
                <c:pt idx="291">
                  <c:v>9.8723815429999995</c:v>
                </c:pt>
                <c:pt idx="292">
                  <c:v>9.2095990650000008</c:v>
                </c:pt>
                <c:pt idx="293">
                  <c:v>13.226965570000001</c:v>
                </c:pt>
                <c:pt idx="294">
                  <c:v>8.566640628</c:v>
                </c:pt>
                <c:pt idx="295">
                  <c:v>9.8610833400000004</c:v>
                </c:pt>
                <c:pt idx="296">
                  <c:v>13.906640039999999</c:v>
                </c:pt>
                <c:pt idx="297">
                  <c:v>13.226965570000001</c:v>
                </c:pt>
                <c:pt idx="298">
                  <c:v>11.875871719999999</c:v>
                </c:pt>
                <c:pt idx="299">
                  <c:v>11.875871719999999</c:v>
                </c:pt>
                <c:pt idx="300">
                  <c:v>15.28813691</c:v>
                </c:pt>
                <c:pt idx="301">
                  <c:v>15.28813691</c:v>
                </c:pt>
                <c:pt idx="302">
                  <c:v>15.28813691</c:v>
                </c:pt>
                <c:pt idx="303">
                  <c:v>13.226965570000001</c:v>
                </c:pt>
                <c:pt idx="304">
                  <c:v>11.8642878</c:v>
                </c:pt>
                <c:pt idx="305">
                  <c:v>15.28813691</c:v>
                </c:pt>
                <c:pt idx="306">
                  <c:v>13.226965570000001</c:v>
                </c:pt>
                <c:pt idx="307">
                  <c:v>11.19461688</c:v>
                </c:pt>
                <c:pt idx="308">
                  <c:v>15.28813691</c:v>
                </c:pt>
                <c:pt idx="309">
                  <c:v>13.918405699999999</c:v>
                </c:pt>
                <c:pt idx="310">
                  <c:v>15.28813691</c:v>
                </c:pt>
                <c:pt idx="311">
                  <c:v>13.226965570000001</c:v>
                </c:pt>
                <c:pt idx="312">
                  <c:v>15.2999806</c:v>
                </c:pt>
                <c:pt idx="313">
                  <c:v>15.2999806</c:v>
                </c:pt>
                <c:pt idx="314">
                  <c:v>15.2999806</c:v>
                </c:pt>
                <c:pt idx="315">
                  <c:v>15.2999806</c:v>
                </c:pt>
                <c:pt idx="316">
                  <c:v>13.238676509999999</c:v>
                </c:pt>
                <c:pt idx="317">
                  <c:v>15.2999806</c:v>
                </c:pt>
                <c:pt idx="318">
                  <c:v>15.987648999999999</c:v>
                </c:pt>
                <c:pt idx="319">
                  <c:v>11.875871719999999</c:v>
                </c:pt>
                <c:pt idx="320">
                  <c:v>13.238676509999999</c:v>
                </c:pt>
                <c:pt idx="321">
                  <c:v>11.875871719999999</c:v>
                </c:pt>
                <c:pt idx="322">
                  <c:v>11.875871719999999</c:v>
                </c:pt>
                <c:pt idx="323">
                  <c:v>10.529934320000001</c:v>
                </c:pt>
                <c:pt idx="324">
                  <c:v>13.906640039999999</c:v>
                </c:pt>
                <c:pt idx="325">
                  <c:v>10.529934320000001</c:v>
                </c:pt>
                <c:pt idx="326">
                  <c:v>10.529934320000001</c:v>
                </c:pt>
                <c:pt idx="327">
                  <c:v>3.8698277910000001</c:v>
                </c:pt>
                <c:pt idx="328">
                  <c:v>2.3436582540000002</c:v>
                </c:pt>
                <c:pt idx="329">
                  <c:v>5.509495866</c:v>
                </c:pt>
                <c:pt idx="330">
                  <c:v>5.509495866</c:v>
                </c:pt>
                <c:pt idx="331">
                  <c:v>3.001562931</c:v>
                </c:pt>
                <c:pt idx="332">
                  <c:v>5.509495866</c:v>
                </c:pt>
                <c:pt idx="333">
                  <c:v>3.8698277910000001</c:v>
                </c:pt>
                <c:pt idx="334">
                  <c:v>2.6558198119999998</c:v>
                </c:pt>
                <c:pt idx="335">
                  <c:v>2.3436582540000002</c:v>
                </c:pt>
                <c:pt idx="336">
                  <c:v>2.3436582540000002</c:v>
                </c:pt>
                <c:pt idx="337">
                  <c:v>2.44355038</c:v>
                </c:pt>
                <c:pt idx="338">
                  <c:v>2.7664001109999998</c:v>
                </c:pt>
                <c:pt idx="339">
                  <c:v>1.88950475</c:v>
                </c:pt>
                <c:pt idx="340">
                  <c:v>2.44355038</c:v>
                </c:pt>
                <c:pt idx="341">
                  <c:v>2.1522282119999998</c:v>
                </c:pt>
                <c:pt idx="342">
                  <c:v>3.8698277910000001</c:v>
                </c:pt>
                <c:pt idx="343">
                  <c:v>2.9994847579999999</c:v>
                </c:pt>
                <c:pt idx="344">
                  <c:v>3.3680623299999999</c:v>
                </c:pt>
                <c:pt idx="345">
                  <c:v>2.6539428329999999</c:v>
                </c:pt>
                <c:pt idx="346">
                  <c:v>2.9994847579999999</c:v>
                </c:pt>
                <c:pt idx="347">
                  <c:v>3.001562931</c:v>
                </c:pt>
                <c:pt idx="348">
                  <c:v>2.8809824239999999</c:v>
                </c:pt>
                <c:pt idx="349">
                  <c:v>2.44355038</c:v>
                </c:pt>
                <c:pt idx="350">
                  <c:v>2.8809824239999999</c:v>
                </c:pt>
                <c:pt idx="351">
                  <c:v>2.8809824239999999</c:v>
                </c:pt>
                <c:pt idx="352">
                  <c:v>3.001562931</c:v>
                </c:pt>
                <c:pt idx="353">
                  <c:v>2.6558198119999998</c:v>
                </c:pt>
                <c:pt idx="354">
                  <c:v>2.6558198119999998</c:v>
                </c:pt>
                <c:pt idx="355">
                  <c:v>3.8786796739999998</c:v>
                </c:pt>
                <c:pt idx="356">
                  <c:v>3.001562931</c:v>
                </c:pt>
                <c:pt idx="357">
                  <c:v>3.001562931</c:v>
                </c:pt>
                <c:pt idx="358">
                  <c:v>2.6558198119999998</c:v>
                </c:pt>
                <c:pt idx="359">
                  <c:v>5.5193515209999999</c:v>
                </c:pt>
                <c:pt idx="360">
                  <c:v>3.8786796739999998</c:v>
                </c:pt>
                <c:pt idx="361">
                  <c:v>5.5193515209999999</c:v>
                </c:pt>
                <c:pt idx="362">
                  <c:v>7.3123037039999996</c:v>
                </c:pt>
                <c:pt idx="363">
                  <c:v>4.9466301509999999</c:v>
                </c:pt>
                <c:pt idx="364">
                  <c:v>8.566640628</c:v>
                </c:pt>
                <c:pt idx="365">
                  <c:v>6.6940258559999997</c:v>
                </c:pt>
                <c:pt idx="366">
                  <c:v>7.3123037039999996</c:v>
                </c:pt>
                <c:pt idx="367">
                  <c:v>5.5193515209999999</c:v>
                </c:pt>
                <c:pt idx="368">
                  <c:v>8.566640628</c:v>
                </c:pt>
                <c:pt idx="369">
                  <c:v>7.3123037039999996</c:v>
                </c:pt>
                <c:pt idx="370">
                  <c:v>5.5193515209999999</c:v>
                </c:pt>
                <c:pt idx="371">
                  <c:v>8.566640628</c:v>
                </c:pt>
                <c:pt idx="372">
                  <c:v>8.566640628</c:v>
                </c:pt>
                <c:pt idx="373">
                  <c:v>8.566640628</c:v>
                </c:pt>
                <c:pt idx="374">
                  <c:v>6.6940258559999997</c:v>
                </c:pt>
                <c:pt idx="375">
                  <c:v>4.9466301509999999</c:v>
                </c:pt>
                <c:pt idx="376">
                  <c:v>5.509495866</c:v>
                </c:pt>
                <c:pt idx="377">
                  <c:v>3.8698277910000001</c:v>
                </c:pt>
                <c:pt idx="378">
                  <c:v>5.509495866</c:v>
                </c:pt>
                <c:pt idx="379">
                  <c:v>7.3016944749999997</c:v>
                </c:pt>
                <c:pt idx="380">
                  <c:v>5.509495866</c:v>
                </c:pt>
                <c:pt idx="381">
                  <c:v>3.8698277910000001</c:v>
                </c:pt>
                <c:pt idx="382">
                  <c:v>4.9466301509999999</c:v>
                </c:pt>
                <c:pt idx="383">
                  <c:v>3.8698277910000001</c:v>
                </c:pt>
                <c:pt idx="384">
                  <c:v>5.509495866</c:v>
                </c:pt>
                <c:pt idx="385">
                  <c:v>5.509495866</c:v>
                </c:pt>
                <c:pt idx="386">
                  <c:v>7.3016944749999997</c:v>
                </c:pt>
                <c:pt idx="387">
                  <c:v>7.3016944749999997</c:v>
                </c:pt>
                <c:pt idx="388">
                  <c:v>5.509495866</c:v>
                </c:pt>
                <c:pt idx="389">
                  <c:v>6.6940258559999997</c:v>
                </c:pt>
                <c:pt idx="390">
                  <c:v>8.566640628</c:v>
                </c:pt>
                <c:pt idx="391">
                  <c:v>9.2095990650000008</c:v>
                </c:pt>
                <c:pt idx="392">
                  <c:v>5.509495866</c:v>
                </c:pt>
                <c:pt idx="393">
                  <c:v>3.8698277910000001</c:v>
                </c:pt>
                <c:pt idx="394">
                  <c:v>9.2095990650000008</c:v>
                </c:pt>
                <c:pt idx="395">
                  <c:v>10.529934320000001</c:v>
                </c:pt>
                <c:pt idx="396">
                  <c:v>10.529934320000001</c:v>
                </c:pt>
                <c:pt idx="397">
                  <c:v>10.529934320000001</c:v>
                </c:pt>
                <c:pt idx="398">
                  <c:v>6.6940258559999997</c:v>
                </c:pt>
                <c:pt idx="399">
                  <c:v>9.8610833400000004</c:v>
                </c:pt>
                <c:pt idx="400">
                  <c:v>11.8642878</c:v>
                </c:pt>
                <c:pt idx="401">
                  <c:v>10.529934320000001</c:v>
                </c:pt>
                <c:pt idx="402">
                  <c:v>10.529934320000001</c:v>
                </c:pt>
                <c:pt idx="403">
                  <c:v>11.8642878</c:v>
                </c:pt>
                <c:pt idx="404">
                  <c:v>7.3123037039999996</c:v>
                </c:pt>
                <c:pt idx="405">
                  <c:v>7.3123037039999996</c:v>
                </c:pt>
                <c:pt idx="406">
                  <c:v>9.8610833400000004</c:v>
                </c:pt>
                <c:pt idx="407">
                  <c:v>11.8642878</c:v>
                </c:pt>
                <c:pt idx="408">
                  <c:v>8.566640628</c:v>
                </c:pt>
                <c:pt idx="409">
                  <c:v>6.6940258559999997</c:v>
                </c:pt>
                <c:pt idx="410">
                  <c:v>10.529934320000001</c:v>
                </c:pt>
                <c:pt idx="411">
                  <c:v>10.529934320000001</c:v>
                </c:pt>
                <c:pt idx="412">
                  <c:v>12.54962538</c:v>
                </c:pt>
                <c:pt idx="413">
                  <c:v>10.529934320000001</c:v>
                </c:pt>
                <c:pt idx="414">
                  <c:v>11.875871719999999</c:v>
                </c:pt>
                <c:pt idx="415">
                  <c:v>12.54962538</c:v>
                </c:pt>
                <c:pt idx="416">
                  <c:v>8.566640628</c:v>
                </c:pt>
                <c:pt idx="417">
                  <c:v>8.566640628</c:v>
                </c:pt>
                <c:pt idx="418">
                  <c:v>7.3016944749999997</c:v>
                </c:pt>
                <c:pt idx="419">
                  <c:v>9.2095990650000008</c:v>
                </c:pt>
                <c:pt idx="420">
                  <c:v>8.566640628</c:v>
                </c:pt>
                <c:pt idx="421">
                  <c:v>6.0991629569999999</c:v>
                </c:pt>
                <c:pt idx="422">
                  <c:v>6.0991629569999999</c:v>
                </c:pt>
                <c:pt idx="423">
                  <c:v>2.7664001109999998</c:v>
                </c:pt>
                <c:pt idx="424">
                  <c:v>2.7664001109999998</c:v>
                </c:pt>
                <c:pt idx="425">
                  <c:v>2.6558198119999998</c:v>
                </c:pt>
                <c:pt idx="426">
                  <c:v>2.9994847579999999</c:v>
                </c:pt>
                <c:pt idx="427">
                  <c:v>4.9466301509999999</c:v>
                </c:pt>
                <c:pt idx="428">
                  <c:v>2.6539428329999999</c:v>
                </c:pt>
                <c:pt idx="429">
                  <c:v>3.3680623299999999</c:v>
                </c:pt>
                <c:pt idx="430">
                  <c:v>2.9994847579999999</c:v>
                </c:pt>
                <c:pt idx="431">
                  <c:v>2.9994847579999999</c:v>
                </c:pt>
                <c:pt idx="432">
                  <c:v>2.44355038</c:v>
                </c:pt>
                <c:pt idx="433">
                  <c:v>2.6539428329999999</c:v>
                </c:pt>
                <c:pt idx="434">
                  <c:v>2.44355038</c:v>
                </c:pt>
                <c:pt idx="435">
                  <c:v>2.1522282119999998</c:v>
                </c:pt>
                <c:pt idx="436">
                  <c:v>2.7664001109999998</c:v>
                </c:pt>
                <c:pt idx="437">
                  <c:v>2.7664001109999998</c:v>
                </c:pt>
                <c:pt idx="438">
                  <c:v>4.4021109559999996</c:v>
                </c:pt>
                <c:pt idx="439">
                  <c:v>3.3680623299999999</c:v>
                </c:pt>
                <c:pt idx="440">
                  <c:v>3.3680623299999999</c:v>
                </c:pt>
                <c:pt idx="441">
                  <c:v>2.44355038</c:v>
                </c:pt>
                <c:pt idx="442">
                  <c:v>2.44355038</c:v>
                </c:pt>
                <c:pt idx="443">
                  <c:v>2.44355038</c:v>
                </c:pt>
                <c:pt idx="444">
                  <c:v>3.8786796739999998</c:v>
                </c:pt>
                <c:pt idx="445">
                  <c:v>2.6558198119999998</c:v>
                </c:pt>
                <c:pt idx="446">
                  <c:v>2.44355038</c:v>
                </c:pt>
                <c:pt idx="447">
                  <c:v>2.44355038</c:v>
                </c:pt>
                <c:pt idx="448">
                  <c:v>3.8786796739999998</c:v>
                </c:pt>
                <c:pt idx="449">
                  <c:v>2.1522282119999998</c:v>
                </c:pt>
                <c:pt idx="450">
                  <c:v>2.6558198119999998</c:v>
                </c:pt>
                <c:pt idx="451">
                  <c:v>3.8786796739999998</c:v>
                </c:pt>
                <c:pt idx="452">
                  <c:v>3.001562931</c:v>
                </c:pt>
                <c:pt idx="453">
                  <c:v>4.4021109559999996</c:v>
                </c:pt>
                <c:pt idx="454">
                  <c:v>3.001562931</c:v>
                </c:pt>
                <c:pt idx="455">
                  <c:v>4.4021109559999996</c:v>
                </c:pt>
                <c:pt idx="456">
                  <c:v>2.6558198119999998</c:v>
                </c:pt>
                <c:pt idx="457">
                  <c:v>2.7664001109999998</c:v>
                </c:pt>
                <c:pt idx="458">
                  <c:v>4.3928946739999999</c:v>
                </c:pt>
                <c:pt idx="459">
                  <c:v>4.3928946739999999</c:v>
                </c:pt>
                <c:pt idx="460">
                  <c:v>4.3928946739999999</c:v>
                </c:pt>
                <c:pt idx="461">
                  <c:v>4.3928946739999999</c:v>
                </c:pt>
                <c:pt idx="462">
                  <c:v>4.3928946739999999</c:v>
                </c:pt>
                <c:pt idx="463">
                  <c:v>5.509495866</c:v>
                </c:pt>
                <c:pt idx="464">
                  <c:v>7.3016944749999997</c:v>
                </c:pt>
                <c:pt idx="465">
                  <c:v>4.3928946739999999</c:v>
                </c:pt>
                <c:pt idx="466">
                  <c:v>7.3016944749999997</c:v>
                </c:pt>
                <c:pt idx="467">
                  <c:v>3.3680623299999999</c:v>
                </c:pt>
                <c:pt idx="468">
                  <c:v>3.001562931</c:v>
                </c:pt>
                <c:pt idx="469">
                  <c:v>3.001562931</c:v>
                </c:pt>
                <c:pt idx="470">
                  <c:v>6.0991629569999999</c:v>
                </c:pt>
                <c:pt idx="471">
                  <c:v>4.4021109559999996</c:v>
                </c:pt>
                <c:pt idx="472">
                  <c:v>3.3680623299999999</c:v>
                </c:pt>
                <c:pt idx="473">
                  <c:v>4.4021109559999996</c:v>
                </c:pt>
                <c:pt idx="474">
                  <c:v>4.4021109559999996</c:v>
                </c:pt>
                <c:pt idx="475">
                  <c:v>3.001562931</c:v>
                </c:pt>
                <c:pt idx="476">
                  <c:v>4.4021109559999996</c:v>
                </c:pt>
                <c:pt idx="477">
                  <c:v>3.3680623299999999</c:v>
                </c:pt>
                <c:pt idx="478">
                  <c:v>6.0991629569999999</c:v>
                </c:pt>
                <c:pt idx="479">
                  <c:v>3.3680623299999999</c:v>
                </c:pt>
                <c:pt idx="480">
                  <c:v>2.7664001109999998</c:v>
                </c:pt>
                <c:pt idx="481">
                  <c:v>3.3680623299999999</c:v>
                </c:pt>
                <c:pt idx="482">
                  <c:v>4.9466301509999999</c:v>
                </c:pt>
                <c:pt idx="483">
                  <c:v>6.6940258559999997</c:v>
                </c:pt>
                <c:pt idx="484">
                  <c:v>4.9466301509999999</c:v>
                </c:pt>
                <c:pt idx="485">
                  <c:v>3.3680623299999999</c:v>
                </c:pt>
                <c:pt idx="486">
                  <c:v>6.0991629569999999</c:v>
                </c:pt>
                <c:pt idx="487">
                  <c:v>6.0991629569999999</c:v>
                </c:pt>
                <c:pt idx="488">
                  <c:v>4.4021109559999996</c:v>
                </c:pt>
                <c:pt idx="489">
                  <c:v>6.0991629569999999</c:v>
                </c:pt>
                <c:pt idx="490">
                  <c:v>6.0991629569999999</c:v>
                </c:pt>
                <c:pt idx="491">
                  <c:v>4.4021109559999996</c:v>
                </c:pt>
                <c:pt idx="492">
                  <c:v>6.0991629569999999</c:v>
                </c:pt>
                <c:pt idx="493">
                  <c:v>6.0991629569999999</c:v>
                </c:pt>
                <c:pt idx="494">
                  <c:v>4.4021109559999996</c:v>
                </c:pt>
                <c:pt idx="495">
                  <c:v>6.0991629569999999</c:v>
                </c:pt>
                <c:pt idx="496">
                  <c:v>7.933815557</c:v>
                </c:pt>
                <c:pt idx="497">
                  <c:v>7.933815557</c:v>
                </c:pt>
                <c:pt idx="498">
                  <c:v>4.4021109559999996</c:v>
                </c:pt>
                <c:pt idx="499">
                  <c:v>4.4021109559999996</c:v>
                </c:pt>
                <c:pt idx="500">
                  <c:v>6.0991629569999999</c:v>
                </c:pt>
                <c:pt idx="501">
                  <c:v>4.4021109559999996</c:v>
                </c:pt>
                <c:pt idx="502">
                  <c:v>3.3680623299999999</c:v>
                </c:pt>
                <c:pt idx="503">
                  <c:v>6.0991629569999999</c:v>
                </c:pt>
                <c:pt idx="504">
                  <c:v>6.0991629569999999</c:v>
                </c:pt>
                <c:pt idx="505">
                  <c:v>6.6940258559999997</c:v>
                </c:pt>
                <c:pt idx="506">
                  <c:v>3.3680623299999999</c:v>
                </c:pt>
                <c:pt idx="507">
                  <c:v>6.0890342420000003</c:v>
                </c:pt>
                <c:pt idx="508">
                  <c:v>6.0890342420000003</c:v>
                </c:pt>
                <c:pt idx="509">
                  <c:v>4.9466301509999999</c:v>
                </c:pt>
                <c:pt idx="510">
                  <c:v>4.9466301509999999</c:v>
                </c:pt>
                <c:pt idx="511">
                  <c:v>6.0991629569999999</c:v>
                </c:pt>
                <c:pt idx="512">
                  <c:v>4.4021109559999996</c:v>
                </c:pt>
                <c:pt idx="513">
                  <c:v>2.7664001109999998</c:v>
                </c:pt>
                <c:pt idx="514">
                  <c:v>2.8809824239999999</c:v>
                </c:pt>
                <c:pt idx="515">
                  <c:v>3.8698277910000001</c:v>
                </c:pt>
                <c:pt idx="516">
                  <c:v>2.5469425430000001</c:v>
                </c:pt>
                <c:pt idx="517">
                  <c:v>2.8809824239999999</c:v>
                </c:pt>
                <c:pt idx="518">
                  <c:v>3.3680623299999999</c:v>
                </c:pt>
                <c:pt idx="519">
                  <c:v>2.5487565000000001</c:v>
                </c:pt>
                <c:pt idx="520">
                  <c:v>2.247064306</c:v>
                </c:pt>
                <c:pt idx="521">
                  <c:v>2.3436582540000002</c:v>
                </c:pt>
                <c:pt idx="522">
                  <c:v>5.5193515209999999</c:v>
                </c:pt>
                <c:pt idx="523">
                  <c:v>2.3436582540000002</c:v>
                </c:pt>
                <c:pt idx="524">
                  <c:v>3.001562931</c:v>
                </c:pt>
                <c:pt idx="525">
                  <c:v>2.0619739560000001</c:v>
                </c:pt>
                <c:pt idx="526">
                  <c:v>2.3436582540000002</c:v>
                </c:pt>
                <c:pt idx="527">
                  <c:v>2.8829920750000002</c:v>
                </c:pt>
                <c:pt idx="528">
                  <c:v>2.3436582540000002</c:v>
                </c:pt>
                <c:pt idx="529">
                  <c:v>2.247064306</c:v>
                </c:pt>
                <c:pt idx="530">
                  <c:v>2.247064306</c:v>
                </c:pt>
                <c:pt idx="531">
                  <c:v>1.88950475</c:v>
                </c:pt>
                <c:pt idx="532">
                  <c:v>2.3436582540000002</c:v>
                </c:pt>
                <c:pt idx="533">
                  <c:v>2.8829920750000002</c:v>
                </c:pt>
                <c:pt idx="534">
                  <c:v>2.5469425430000001</c:v>
                </c:pt>
                <c:pt idx="535">
                  <c:v>2.5469425430000001</c:v>
                </c:pt>
                <c:pt idx="536">
                  <c:v>2.5469425430000001</c:v>
                </c:pt>
                <c:pt idx="537">
                  <c:v>2.5469425430000001</c:v>
                </c:pt>
                <c:pt idx="538">
                  <c:v>2.7664001109999998</c:v>
                </c:pt>
                <c:pt idx="539">
                  <c:v>2.7664001109999998</c:v>
                </c:pt>
                <c:pt idx="540">
                  <c:v>2.5469425430000001</c:v>
                </c:pt>
                <c:pt idx="541">
                  <c:v>3.8698277910000001</c:v>
                </c:pt>
                <c:pt idx="542">
                  <c:v>2.8809824239999999</c:v>
                </c:pt>
                <c:pt idx="543">
                  <c:v>2.2454270570000001</c:v>
                </c:pt>
                <c:pt idx="544">
                  <c:v>2.8809824239999999</c:v>
                </c:pt>
                <c:pt idx="545">
                  <c:v>2.8809824239999999</c:v>
                </c:pt>
                <c:pt idx="546">
                  <c:v>2.8809824239999999</c:v>
                </c:pt>
                <c:pt idx="547">
                  <c:v>2.5469425430000001</c:v>
                </c:pt>
                <c:pt idx="548">
                  <c:v>2.8809824239999999</c:v>
                </c:pt>
                <c:pt idx="549">
                  <c:v>2.8809824239999999</c:v>
                </c:pt>
                <c:pt idx="550">
                  <c:v>1.9734137430000001</c:v>
                </c:pt>
                <c:pt idx="551">
                  <c:v>2.8809824239999999</c:v>
                </c:pt>
                <c:pt idx="552">
                  <c:v>3.3680623299999999</c:v>
                </c:pt>
                <c:pt idx="553">
                  <c:v>3.8698277910000001</c:v>
                </c:pt>
                <c:pt idx="554">
                  <c:v>2.8809824239999999</c:v>
                </c:pt>
                <c:pt idx="555">
                  <c:v>2.8809824239999999</c:v>
                </c:pt>
                <c:pt idx="556">
                  <c:v>3.8698277910000001</c:v>
                </c:pt>
                <c:pt idx="557">
                  <c:v>4.9466301509999999</c:v>
                </c:pt>
                <c:pt idx="558">
                  <c:v>3.3680623299999999</c:v>
                </c:pt>
                <c:pt idx="559">
                  <c:v>3.3680623299999999</c:v>
                </c:pt>
                <c:pt idx="560">
                  <c:v>4.9466301509999999</c:v>
                </c:pt>
                <c:pt idx="561">
                  <c:v>6.6940258559999997</c:v>
                </c:pt>
                <c:pt idx="562">
                  <c:v>4.9466301509999999</c:v>
                </c:pt>
                <c:pt idx="563">
                  <c:v>3.3680623299999999</c:v>
                </c:pt>
                <c:pt idx="564">
                  <c:v>3.3680623299999999</c:v>
                </c:pt>
                <c:pt idx="565">
                  <c:v>3.3680623299999999</c:v>
                </c:pt>
                <c:pt idx="566">
                  <c:v>6.6940258559999997</c:v>
                </c:pt>
                <c:pt idx="567">
                  <c:v>4.9466301509999999</c:v>
                </c:pt>
                <c:pt idx="568">
                  <c:v>4.9466301509999999</c:v>
                </c:pt>
                <c:pt idx="569">
                  <c:v>4.9466301509999999</c:v>
                </c:pt>
                <c:pt idx="570">
                  <c:v>3.3680623299999999</c:v>
                </c:pt>
                <c:pt idx="571">
                  <c:v>6.6940258559999997</c:v>
                </c:pt>
                <c:pt idx="572">
                  <c:v>2.8829920750000002</c:v>
                </c:pt>
                <c:pt idx="573">
                  <c:v>2.7664001109999998</c:v>
                </c:pt>
                <c:pt idx="574">
                  <c:v>4.9466301509999999</c:v>
                </c:pt>
                <c:pt idx="575">
                  <c:v>6.0991629569999999</c:v>
                </c:pt>
                <c:pt idx="576">
                  <c:v>4.9466301509999999</c:v>
                </c:pt>
                <c:pt idx="577">
                  <c:v>3.3680623299999999</c:v>
                </c:pt>
                <c:pt idx="578">
                  <c:v>6.6940258559999997</c:v>
                </c:pt>
                <c:pt idx="579">
                  <c:v>9.8723815429999995</c:v>
                </c:pt>
                <c:pt idx="580">
                  <c:v>4.9466301509999999</c:v>
                </c:pt>
                <c:pt idx="581">
                  <c:v>4.9466301509999999</c:v>
                </c:pt>
                <c:pt idx="582">
                  <c:v>6.6940258559999997</c:v>
                </c:pt>
                <c:pt idx="583">
                  <c:v>4.9466301509999999</c:v>
                </c:pt>
                <c:pt idx="584">
                  <c:v>4.4021109559999996</c:v>
                </c:pt>
                <c:pt idx="585">
                  <c:v>6.0991629569999999</c:v>
                </c:pt>
                <c:pt idx="586">
                  <c:v>4.4021109559999996</c:v>
                </c:pt>
                <c:pt idx="587">
                  <c:v>6.6940258559999997</c:v>
                </c:pt>
                <c:pt idx="588">
                  <c:v>3.3680623299999999</c:v>
                </c:pt>
                <c:pt idx="589">
                  <c:v>3.3680623299999999</c:v>
                </c:pt>
                <c:pt idx="590">
                  <c:v>2.8809824239999999</c:v>
                </c:pt>
                <c:pt idx="591">
                  <c:v>6.0991629569999999</c:v>
                </c:pt>
                <c:pt idx="592">
                  <c:v>4.4021109559999996</c:v>
                </c:pt>
                <c:pt idx="593">
                  <c:v>3.3680623299999999</c:v>
                </c:pt>
                <c:pt idx="594">
                  <c:v>2.7664001109999998</c:v>
                </c:pt>
                <c:pt idx="595">
                  <c:v>2.5487565000000001</c:v>
                </c:pt>
                <c:pt idx="596">
                  <c:v>4.3928946739999999</c:v>
                </c:pt>
                <c:pt idx="597">
                  <c:v>3.3680623299999999</c:v>
                </c:pt>
                <c:pt idx="598">
                  <c:v>2.7664001109999998</c:v>
                </c:pt>
                <c:pt idx="599">
                  <c:v>2.44355038</c:v>
                </c:pt>
                <c:pt idx="600">
                  <c:v>3.3680623299999999</c:v>
                </c:pt>
                <c:pt idx="601">
                  <c:v>3.3680623299999999</c:v>
                </c:pt>
                <c:pt idx="602">
                  <c:v>3.3680623299999999</c:v>
                </c:pt>
                <c:pt idx="603">
                  <c:v>3.3680623299999999</c:v>
                </c:pt>
                <c:pt idx="604">
                  <c:v>4.4021109559999996</c:v>
                </c:pt>
                <c:pt idx="605">
                  <c:v>4.9466301509999999</c:v>
                </c:pt>
                <c:pt idx="606">
                  <c:v>3.3680623299999999</c:v>
                </c:pt>
                <c:pt idx="607">
                  <c:v>4.9466301509999999</c:v>
                </c:pt>
                <c:pt idx="608">
                  <c:v>4.9466301509999999</c:v>
                </c:pt>
                <c:pt idx="609">
                  <c:v>2.7664001109999998</c:v>
                </c:pt>
                <c:pt idx="610">
                  <c:v>3.8698277910000001</c:v>
                </c:pt>
                <c:pt idx="611">
                  <c:v>2.8809824239999999</c:v>
                </c:pt>
                <c:pt idx="612">
                  <c:v>4.9466301509999999</c:v>
                </c:pt>
                <c:pt idx="613">
                  <c:v>3.8786796739999998</c:v>
                </c:pt>
                <c:pt idx="614">
                  <c:v>3.3680623299999999</c:v>
                </c:pt>
                <c:pt idx="615">
                  <c:v>2.8829920750000002</c:v>
                </c:pt>
                <c:pt idx="616">
                  <c:v>2.8829920750000002</c:v>
                </c:pt>
                <c:pt idx="617">
                  <c:v>2.5487565000000001</c:v>
                </c:pt>
                <c:pt idx="618">
                  <c:v>2.5487565000000001</c:v>
                </c:pt>
                <c:pt idx="619">
                  <c:v>2.5487565000000001</c:v>
                </c:pt>
                <c:pt idx="620">
                  <c:v>3.8786796739999998</c:v>
                </c:pt>
                <c:pt idx="621">
                  <c:v>2.3436582540000002</c:v>
                </c:pt>
                <c:pt idx="622">
                  <c:v>2.3436582540000002</c:v>
                </c:pt>
                <c:pt idx="623">
                  <c:v>3.001562931</c:v>
                </c:pt>
                <c:pt idx="624">
                  <c:v>2.8829920750000002</c:v>
                </c:pt>
                <c:pt idx="625">
                  <c:v>2.5487565000000001</c:v>
                </c:pt>
                <c:pt idx="626">
                  <c:v>2.8829920750000002</c:v>
                </c:pt>
                <c:pt idx="627">
                  <c:v>2.5487565000000001</c:v>
                </c:pt>
                <c:pt idx="628">
                  <c:v>2.5487565000000001</c:v>
                </c:pt>
                <c:pt idx="629">
                  <c:v>2.6558198119999998</c:v>
                </c:pt>
                <c:pt idx="630">
                  <c:v>2.3436582540000002</c:v>
                </c:pt>
                <c:pt idx="631">
                  <c:v>2.6558198119999998</c:v>
                </c:pt>
                <c:pt idx="632">
                  <c:v>2.5469425430000001</c:v>
                </c:pt>
                <c:pt idx="633">
                  <c:v>2.5469425430000001</c:v>
                </c:pt>
                <c:pt idx="634">
                  <c:v>2.8809824239999999</c:v>
                </c:pt>
                <c:pt idx="635">
                  <c:v>2.8809824239999999</c:v>
                </c:pt>
                <c:pt idx="636">
                  <c:v>2.2454270570000001</c:v>
                </c:pt>
                <c:pt idx="637">
                  <c:v>2.5469425430000001</c:v>
                </c:pt>
                <c:pt idx="638">
                  <c:v>3.3680623299999999</c:v>
                </c:pt>
                <c:pt idx="639">
                  <c:v>2.5487565000000001</c:v>
                </c:pt>
                <c:pt idx="640">
                  <c:v>2.44355038</c:v>
                </c:pt>
                <c:pt idx="641">
                  <c:v>3.3680623299999999</c:v>
                </c:pt>
                <c:pt idx="642">
                  <c:v>2.247064306</c:v>
                </c:pt>
                <c:pt idx="643">
                  <c:v>2.3436582540000002</c:v>
                </c:pt>
                <c:pt idx="644">
                  <c:v>2.8809824239999999</c:v>
                </c:pt>
                <c:pt idx="645">
                  <c:v>3.3680623299999999</c:v>
                </c:pt>
                <c:pt idx="646">
                  <c:v>4.9466301509999999</c:v>
                </c:pt>
                <c:pt idx="647">
                  <c:v>2.44355038</c:v>
                </c:pt>
                <c:pt idx="648">
                  <c:v>2.7664001109999998</c:v>
                </c:pt>
                <c:pt idx="649">
                  <c:v>3.3680623299999999</c:v>
                </c:pt>
                <c:pt idx="650">
                  <c:v>2.5469425430000001</c:v>
                </c:pt>
                <c:pt idx="651">
                  <c:v>4.4021109559999996</c:v>
                </c:pt>
                <c:pt idx="652">
                  <c:v>3.3680623299999999</c:v>
                </c:pt>
                <c:pt idx="653">
                  <c:v>2.8809824239999999</c:v>
                </c:pt>
                <c:pt idx="654">
                  <c:v>3.3680623299999999</c:v>
                </c:pt>
                <c:pt idx="655">
                  <c:v>3.3680623299999999</c:v>
                </c:pt>
                <c:pt idx="656">
                  <c:v>3.3680623299999999</c:v>
                </c:pt>
                <c:pt idx="657">
                  <c:v>2.8829920750000002</c:v>
                </c:pt>
                <c:pt idx="658">
                  <c:v>2.5487565000000001</c:v>
                </c:pt>
                <c:pt idx="659">
                  <c:v>2.5487565000000001</c:v>
                </c:pt>
                <c:pt idx="660">
                  <c:v>3.3680623299999999</c:v>
                </c:pt>
                <c:pt idx="661">
                  <c:v>5.5193515209999999</c:v>
                </c:pt>
                <c:pt idx="662">
                  <c:v>4.9466301509999999</c:v>
                </c:pt>
                <c:pt idx="663">
                  <c:v>3.8786796739999998</c:v>
                </c:pt>
                <c:pt idx="664">
                  <c:v>3.3680623299999999</c:v>
                </c:pt>
                <c:pt idx="665">
                  <c:v>3.8786796739999998</c:v>
                </c:pt>
                <c:pt idx="666">
                  <c:v>5.5193515209999999</c:v>
                </c:pt>
                <c:pt idx="667">
                  <c:v>5.5193515209999999</c:v>
                </c:pt>
                <c:pt idx="668">
                  <c:v>6.6940258559999997</c:v>
                </c:pt>
                <c:pt idx="669">
                  <c:v>4.9466301509999999</c:v>
                </c:pt>
                <c:pt idx="670">
                  <c:v>6.6940258559999997</c:v>
                </c:pt>
                <c:pt idx="671">
                  <c:v>3.3680623299999999</c:v>
                </c:pt>
                <c:pt idx="672">
                  <c:v>6.6940258559999997</c:v>
                </c:pt>
                <c:pt idx="673">
                  <c:v>5.5193515209999999</c:v>
                </c:pt>
                <c:pt idx="674">
                  <c:v>3.8786796739999998</c:v>
                </c:pt>
                <c:pt idx="675">
                  <c:v>3.8786796739999998</c:v>
                </c:pt>
                <c:pt idx="676">
                  <c:v>5.5193515209999999</c:v>
                </c:pt>
                <c:pt idx="677">
                  <c:v>4.9466301509999999</c:v>
                </c:pt>
                <c:pt idx="678">
                  <c:v>3.8786796739999998</c:v>
                </c:pt>
                <c:pt idx="679">
                  <c:v>7.9230009069999996</c:v>
                </c:pt>
                <c:pt idx="680">
                  <c:v>6.6940258559999997</c:v>
                </c:pt>
                <c:pt idx="681">
                  <c:v>2.8829920750000002</c:v>
                </c:pt>
                <c:pt idx="682">
                  <c:v>4.9466301509999999</c:v>
                </c:pt>
                <c:pt idx="683">
                  <c:v>4.9466301509999999</c:v>
                </c:pt>
                <c:pt idx="684">
                  <c:v>6.6940258559999997</c:v>
                </c:pt>
                <c:pt idx="685">
                  <c:v>8.566640628</c:v>
                </c:pt>
                <c:pt idx="686">
                  <c:v>4.9466301509999999</c:v>
                </c:pt>
                <c:pt idx="687">
                  <c:v>7.933815557</c:v>
                </c:pt>
                <c:pt idx="688">
                  <c:v>10.529934320000001</c:v>
                </c:pt>
                <c:pt idx="689">
                  <c:v>4.9466301509999999</c:v>
                </c:pt>
                <c:pt idx="690">
                  <c:v>4.9466301509999999</c:v>
                </c:pt>
                <c:pt idx="691">
                  <c:v>6.6940258559999997</c:v>
                </c:pt>
                <c:pt idx="692">
                  <c:v>6.6940258559999997</c:v>
                </c:pt>
                <c:pt idx="693">
                  <c:v>6.6940258559999997</c:v>
                </c:pt>
                <c:pt idx="694">
                  <c:v>8.566640628</c:v>
                </c:pt>
                <c:pt idx="695">
                  <c:v>6.6940258559999997</c:v>
                </c:pt>
                <c:pt idx="696">
                  <c:v>4.9466301509999999</c:v>
                </c:pt>
                <c:pt idx="697">
                  <c:v>9.8723815429999995</c:v>
                </c:pt>
                <c:pt idx="698">
                  <c:v>6.6940258559999997</c:v>
                </c:pt>
                <c:pt idx="699">
                  <c:v>6.6940258559999997</c:v>
                </c:pt>
                <c:pt idx="700">
                  <c:v>7.933815557</c:v>
                </c:pt>
                <c:pt idx="701">
                  <c:v>7.933815557</c:v>
                </c:pt>
                <c:pt idx="702">
                  <c:v>11.875871719999999</c:v>
                </c:pt>
                <c:pt idx="703">
                  <c:v>7.933815557</c:v>
                </c:pt>
                <c:pt idx="704">
                  <c:v>6.6940258559999997</c:v>
                </c:pt>
                <c:pt idx="705">
                  <c:v>8.566640628</c:v>
                </c:pt>
                <c:pt idx="706">
                  <c:v>3.8786796739999998</c:v>
                </c:pt>
                <c:pt idx="707">
                  <c:v>4.9466301509999999</c:v>
                </c:pt>
                <c:pt idx="708">
                  <c:v>3.3680623299999999</c:v>
                </c:pt>
                <c:pt idx="709">
                  <c:v>4.9466301509999999</c:v>
                </c:pt>
                <c:pt idx="710">
                  <c:v>3.8698277910000001</c:v>
                </c:pt>
                <c:pt idx="711">
                  <c:v>3.8698277910000001</c:v>
                </c:pt>
                <c:pt idx="712">
                  <c:v>2.9994847579999999</c:v>
                </c:pt>
                <c:pt idx="713">
                  <c:v>2.6539428329999999</c:v>
                </c:pt>
                <c:pt idx="714">
                  <c:v>2.9994847579999999</c:v>
                </c:pt>
                <c:pt idx="715">
                  <c:v>2.3419653060000001</c:v>
                </c:pt>
                <c:pt idx="716">
                  <c:v>2.6539428329999999</c:v>
                </c:pt>
                <c:pt idx="717">
                  <c:v>2.8809824239999999</c:v>
                </c:pt>
                <c:pt idx="718">
                  <c:v>2.8809824239999999</c:v>
                </c:pt>
                <c:pt idx="719">
                  <c:v>2.8809824239999999</c:v>
                </c:pt>
                <c:pt idx="720">
                  <c:v>2.3436582540000002</c:v>
                </c:pt>
                <c:pt idx="721">
                  <c:v>2.6558198119999998</c:v>
                </c:pt>
                <c:pt idx="722">
                  <c:v>1.8086265969999999</c:v>
                </c:pt>
                <c:pt idx="723">
                  <c:v>2.5487565000000001</c:v>
                </c:pt>
                <c:pt idx="724">
                  <c:v>2.8829920750000002</c:v>
                </c:pt>
                <c:pt idx="725">
                  <c:v>2.8829920750000002</c:v>
                </c:pt>
                <c:pt idx="726">
                  <c:v>2.5469425430000001</c:v>
                </c:pt>
                <c:pt idx="727">
                  <c:v>3.3680623299999999</c:v>
                </c:pt>
                <c:pt idx="728">
                  <c:v>2.5469425430000001</c:v>
                </c:pt>
                <c:pt idx="729">
                  <c:v>2.5469425430000001</c:v>
                </c:pt>
                <c:pt idx="730">
                  <c:v>2.8829920750000002</c:v>
                </c:pt>
                <c:pt idx="731">
                  <c:v>2.8829920750000002</c:v>
                </c:pt>
                <c:pt idx="732">
                  <c:v>3.8786796739999998</c:v>
                </c:pt>
                <c:pt idx="733">
                  <c:v>2.8829920750000002</c:v>
                </c:pt>
                <c:pt idx="734">
                  <c:v>2.8829920750000002</c:v>
                </c:pt>
                <c:pt idx="735">
                  <c:v>3.3680623299999999</c:v>
                </c:pt>
                <c:pt idx="736">
                  <c:v>3.3680623299999999</c:v>
                </c:pt>
                <c:pt idx="737">
                  <c:v>2.7664001109999998</c:v>
                </c:pt>
                <c:pt idx="738">
                  <c:v>4.4021109559999996</c:v>
                </c:pt>
                <c:pt idx="739">
                  <c:v>3.3680623299999999</c:v>
                </c:pt>
                <c:pt idx="740">
                  <c:v>3.3680623299999999</c:v>
                </c:pt>
                <c:pt idx="741">
                  <c:v>4.4021109559999996</c:v>
                </c:pt>
                <c:pt idx="742">
                  <c:v>6.0991629569999999</c:v>
                </c:pt>
                <c:pt idx="743">
                  <c:v>6.6940258559999997</c:v>
                </c:pt>
                <c:pt idx="744">
                  <c:v>4.4021109559999996</c:v>
                </c:pt>
                <c:pt idx="745">
                  <c:v>4.9466301509999999</c:v>
                </c:pt>
                <c:pt idx="746">
                  <c:v>3.3680623299999999</c:v>
                </c:pt>
                <c:pt idx="747">
                  <c:v>7.933815557</c:v>
                </c:pt>
                <c:pt idx="748">
                  <c:v>7.933815557</c:v>
                </c:pt>
                <c:pt idx="749">
                  <c:v>6.0991629569999999</c:v>
                </c:pt>
                <c:pt idx="750">
                  <c:v>6.0991629569999999</c:v>
                </c:pt>
                <c:pt idx="751">
                  <c:v>7.933815557</c:v>
                </c:pt>
                <c:pt idx="752">
                  <c:v>7.933815557</c:v>
                </c:pt>
                <c:pt idx="753">
                  <c:v>4.9466301509999999</c:v>
                </c:pt>
                <c:pt idx="754">
                  <c:v>6.6940258559999997</c:v>
                </c:pt>
                <c:pt idx="755">
                  <c:v>6.0890342420000003</c:v>
                </c:pt>
                <c:pt idx="756">
                  <c:v>9.8610833400000004</c:v>
                </c:pt>
                <c:pt idx="757">
                  <c:v>6.0890342420000003</c:v>
                </c:pt>
                <c:pt idx="758">
                  <c:v>6.0890342420000003</c:v>
                </c:pt>
                <c:pt idx="759">
                  <c:v>3.3680623299999999</c:v>
                </c:pt>
                <c:pt idx="760">
                  <c:v>4.9466301509999999</c:v>
                </c:pt>
                <c:pt idx="761">
                  <c:v>4.9466301509999999</c:v>
                </c:pt>
                <c:pt idx="762">
                  <c:v>4.3928946739999999</c:v>
                </c:pt>
                <c:pt idx="763">
                  <c:v>6.0890342420000003</c:v>
                </c:pt>
                <c:pt idx="764">
                  <c:v>4.9466301509999999</c:v>
                </c:pt>
                <c:pt idx="765">
                  <c:v>7.9230009069999996</c:v>
                </c:pt>
                <c:pt idx="766">
                  <c:v>4.3928946739999999</c:v>
                </c:pt>
                <c:pt idx="767">
                  <c:v>6.0890342420000003</c:v>
                </c:pt>
                <c:pt idx="768">
                  <c:v>4.3928946739999999</c:v>
                </c:pt>
                <c:pt idx="769">
                  <c:v>7.9230009069999996</c:v>
                </c:pt>
                <c:pt idx="770">
                  <c:v>6.0890342420000003</c:v>
                </c:pt>
                <c:pt idx="771">
                  <c:v>6.0890342420000003</c:v>
                </c:pt>
                <c:pt idx="772">
                  <c:v>6.6940258559999997</c:v>
                </c:pt>
                <c:pt idx="773">
                  <c:v>7.9230009069999996</c:v>
                </c:pt>
                <c:pt idx="774">
                  <c:v>6.6940258559999997</c:v>
                </c:pt>
                <c:pt idx="775">
                  <c:v>6.6940258559999997</c:v>
                </c:pt>
                <c:pt idx="776">
                  <c:v>4.9466301509999999</c:v>
                </c:pt>
                <c:pt idx="777">
                  <c:v>4.9466301509999999</c:v>
                </c:pt>
                <c:pt idx="778">
                  <c:v>9.8723815429999995</c:v>
                </c:pt>
                <c:pt idx="779">
                  <c:v>7.933815557</c:v>
                </c:pt>
                <c:pt idx="780">
                  <c:v>7.933815557</c:v>
                </c:pt>
                <c:pt idx="781">
                  <c:v>11.19461688</c:v>
                </c:pt>
                <c:pt idx="782">
                  <c:v>7.9230009069999996</c:v>
                </c:pt>
                <c:pt idx="783">
                  <c:v>7.9230009069999996</c:v>
                </c:pt>
                <c:pt idx="784">
                  <c:v>7.9230009069999996</c:v>
                </c:pt>
                <c:pt idx="785">
                  <c:v>6.0890342420000003</c:v>
                </c:pt>
                <c:pt idx="786">
                  <c:v>7.9230009069999996</c:v>
                </c:pt>
                <c:pt idx="787">
                  <c:v>7.9230009069999996</c:v>
                </c:pt>
                <c:pt idx="788">
                  <c:v>7.9230009069999996</c:v>
                </c:pt>
                <c:pt idx="789">
                  <c:v>6.0890342420000003</c:v>
                </c:pt>
                <c:pt idx="790">
                  <c:v>7.9230009069999996</c:v>
                </c:pt>
                <c:pt idx="791">
                  <c:v>6.0890342420000003</c:v>
                </c:pt>
                <c:pt idx="792">
                  <c:v>6.6940258559999997</c:v>
                </c:pt>
                <c:pt idx="793">
                  <c:v>7.933815557</c:v>
                </c:pt>
                <c:pt idx="794">
                  <c:v>7.933815557</c:v>
                </c:pt>
                <c:pt idx="795">
                  <c:v>6.0991629569999999</c:v>
                </c:pt>
                <c:pt idx="796">
                  <c:v>7.933815557</c:v>
                </c:pt>
                <c:pt idx="797">
                  <c:v>7.933815557</c:v>
                </c:pt>
                <c:pt idx="798">
                  <c:v>7.933815557</c:v>
                </c:pt>
                <c:pt idx="799">
                  <c:v>7.933815557</c:v>
                </c:pt>
                <c:pt idx="800">
                  <c:v>6.6940258559999997</c:v>
                </c:pt>
                <c:pt idx="801">
                  <c:v>7.933815557</c:v>
                </c:pt>
                <c:pt idx="802">
                  <c:v>6.0991629569999999</c:v>
                </c:pt>
                <c:pt idx="803">
                  <c:v>4.9466301509999999</c:v>
                </c:pt>
                <c:pt idx="804">
                  <c:v>5.5193515209999999</c:v>
                </c:pt>
                <c:pt idx="805">
                  <c:v>5.5193515209999999</c:v>
                </c:pt>
                <c:pt idx="806">
                  <c:v>6.6940258559999997</c:v>
                </c:pt>
                <c:pt idx="807">
                  <c:v>2.3436582540000002</c:v>
                </c:pt>
                <c:pt idx="808">
                  <c:v>2.8809824239999999</c:v>
                </c:pt>
                <c:pt idx="809">
                  <c:v>2.6539428329999999</c:v>
                </c:pt>
                <c:pt idx="810">
                  <c:v>5.509495866</c:v>
                </c:pt>
                <c:pt idx="811">
                  <c:v>2.9994847579999999</c:v>
                </c:pt>
                <c:pt idx="812">
                  <c:v>2.6558198119999998</c:v>
                </c:pt>
                <c:pt idx="813">
                  <c:v>5.509495866</c:v>
                </c:pt>
                <c:pt idx="814">
                  <c:v>3.8698277910000001</c:v>
                </c:pt>
                <c:pt idx="815">
                  <c:v>2.3436582540000002</c:v>
                </c:pt>
                <c:pt idx="816">
                  <c:v>2.6558198119999998</c:v>
                </c:pt>
                <c:pt idx="817">
                  <c:v>2.6558198119999998</c:v>
                </c:pt>
                <c:pt idx="818">
                  <c:v>2.3436582540000002</c:v>
                </c:pt>
                <c:pt idx="819">
                  <c:v>2.3436582540000002</c:v>
                </c:pt>
                <c:pt idx="820">
                  <c:v>2.6558198119999998</c:v>
                </c:pt>
                <c:pt idx="821">
                  <c:v>2.6558198119999998</c:v>
                </c:pt>
                <c:pt idx="822">
                  <c:v>2.6558198119999998</c:v>
                </c:pt>
                <c:pt idx="823">
                  <c:v>2.3419653060000001</c:v>
                </c:pt>
                <c:pt idx="824">
                  <c:v>2.6539428329999999</c:v>
                </c:pt>
                <c:pt idx="825">
                  <c:v>2.3419653060000001</c:v>
                </c:pt>
                <c:pt idx="826">
                  <c:v>2.9994847579999999</c:v>
                </c:pt>
                <c:pt idx="827">
                  <c:v>2.6539428329999999</c:v>
                </c:pt>
                <c:pt idx="828">
                  <c:v>2.3419653060000001</c:v>
                </c:pt>
                <c:pt idx="829">
                  <c:v>2.9994847579999999</c:v>
                </c:pt>
                <c:pt idx="830">
                  <c:v>2.6539428329999999</c:v>
                </c:pt>
                <c:pt idx="831">
                  <c:v>2.6539428329999999</c:v>
                </c:pt>
                <c:pt idx="832">
                  <c:v>2.6539428329999999</c:v>
                </c:pt>
                <c:pt idx="833">
                  <c:v>3.001562931</c:v>
                </c:pt>
                <c:pt idx="834">
                  <c:v>3.001562931</c:v>
                </c:pt>
                <c:pt idx="835">
                  <c:v>3.001562931</c:v>
                </c:pt>
                <c:pt idx="836">
                  <c:v>3.001562931</c:v>
                </c:pt>
                <c:pt idx="837">
                  <c:v>3.8698277910000001</c:v>
                </c:pt>
                <c:pt idx="838">
                  <c:v>6.6940258559999997</c:v>
                </c:pt>
                <c:pt idx="839">
                  <c:v>3.8698277910000001</c:v>
                </c:pt>
                <c:pt idx="840">
                  <c:v>3.001562931</c:v>
                </c:pt>
                <c:pt idx="841">
                  <c:v>3.8786796739999998</c:v>
                </c:pt>
                <c:pt idx="842">
                  <c:v>5.5193515209999999</c:v>
                </c:pt>
                <c:pt idx="843">
                  <c:v>5.5193515209999999</c:v>
                </c:pt>
                <c:pt idx="844">
                  <c:v>5.5193515209999999</c:v>
                </c:pt>
                <c:pt idx="845">
                  <c:v>5.5193515209999999</c:v>
                </c:pt>
                <c:pt idx="846">
                  <c:v>7.3123037039999996</c:v>
                </c:pt>
                <c:pt idx="847">
                  <c:v>5.5193515209999999</c:v>
                </c:pt>
                <c:pt idx="848">
                  <c:v>8.566640628</c:v>
                </c:pt>
                <c:pt idx="849">
                  <c:v>7.3123037039999996</c:v>
                </c:pt>
                <c:pt idx="850">
                  <c:v>5.5193515209999999</c:v>
                </c:pt>
                <c:pt idx="851">
                  <c:v>7.3123037039999996</c:v>
                </c:pt>
                <c:pt idx="852">
                  <c:v>10.529934320000001</c:v>
                </c:pt>
                <c:pt idx="853">
                  <c:v>7.3123037039999996</c:v>
                </c:pt>
                <c:pt idx="854">
                  <c:v>6.6940258559999997</c:v>
                </c:pt>
                <c:pt idx="855">
                  <c:v>5.509495866</c:v>
                </c:pt>
                <c:pt idx="856">
                  <c:v>7.3016944749999997</c:v>
                </c:pt>
                <c:pt idx="857">
                  <c:v>7.3016944749999997</c:v>
                </c:pt>
                <c:pt idx="858">
                  <c:v>7.3016944749999997</c:v>
                </c:pt>
                <c:pt idx="859">
                  <c:v>7.3016944749999997</c:v>
                </c:pt>
                <c:pt idx="860">
                  <c:v>9.2095990650000008</c:v>
                </c:pt>
                <c:pt idx="861">
                  <c:v>9.2095990650000008</c:v>
                </c:pt>
                <c:pt idx="862">
                  <c:v>6.0890342420000003</c:v>
                </c:pt>
                <c:pt idx="863">
                  <c:v>7.3016944749999997</c:v>
                </c:pt>
                <c:pt idx="864">
                  <c:v>5.509495866</c:v>
                </c:pt>
                <c:pt idx="865">
                  <c:v>5.509495866</c:v>
                </c:pt>
                <c:pt idx="866">
                  <c:v>6.6940258559999997</c:v>
                </c:pt>
                <c:pt idx="867">
                  <c:v>6.6940258559999997</c:v>
                </c:pt>
                <c:pt idx="868">
                  <c:v>7.3123037039999996</c:v>
                </c:pt>
                <c:pt idx="869">
                  <c:v>6.6940258559999997</c:v>
                </c:pt>
                <c:pt idx="870">
                  <c:v>9.2207653359999995</c:v>
                </c:pt>
                <c:pt idx="871">
                  <c:v>3.8786796739999998</c:v>
                </c:pt>
                <c:pt idx="872">
                  <c:v>7.3123037039999996</c:v>
                </c:pt>
                <c:pt idx="873">
                  <c:v>8.566640628</c:v>
                </c:pt>
                <c:pt idx="874">
                  <c:v>7.3123037039999996</c:v>
                </c:pt>
                <c:pt idx="875">
                  <c:v>3.8786796739999998</c:v>
                </c:pt>
                <c:pt idx="876">
                  <c:v>5.5193515209999999</c:v>
                </c:pt>
                <c:pt idx="877">
                  <c:v>7.3123037039999996</c:v>
                </c:pt>
                <c:pt idx="878">
                  <c:v>8.566640628</c:v>
                </c:pt>
                <c:pt idx="879">
                  <c:v>7.3016944749999997</c:v>
                </c:pt>
                <c:pt idx="880">
                  <c:v>8.566640628</c:v>
                </c:pt>
                <c:pt idx="881">
                  <c:v>6.6940258559999997</c:v>
                </c:pt>
                <c:pt idx="882">
                  <c:v>6.6940258559999997</c:v>
                </c:pt>
                <c:pt idx="883">
                  <c:v>4.9466301509999999</c:v>
                </c:pt>
                <c:pt idx="884">
                  <c:v>10.529934320000001</c:v>
                </c:pt>
                <c:pt idx="885">
                  <c:v>8.566640628</c:v>
                </c:pt>
                <c:pt idx="886">
                  <c:v>10.529934320000001</c:v>
                </c:pt>
                <c:pt idx="887">
                  <c:v>10.529934320000001</c:v>
                </c:pt>
                <c:pt idx="888">
                  <c:v>8.566640628</c:v>
                </c:pt>
                <c:pt idx="889">
                  <c:v>12.54962538</c:v>
                </c:pt>
                <c:pt idx="890">
                  <c:v>8.566640628</c:v>
                </c:pt>
                <c:pt idx="891">
                  <c:v>10.529934320000001</c:v>
                </c:pt>
                <c:pt idx="892">
                  <c:v>8.566640628</c:v>
                </c:pt>
                <c:pt idx="893">
                  <c:v>6.6940258559999997</c:v>
                </c:pt>
                <c:pt idx="894">
                  <c:v>3.3680623299999999</c:v>
                </c:pt>
                <c:pt idx="895">
                  <c:v>5.509495866</c:v>
                </c:pt>
                <c:pt idx="896">
                  <c:v>4.9466301509999999</c:v>
                </c:pt>
                <c:pt idx="897">
                  <c:v>7.3016944749999997</c:v>
                </c:pt>
                <c:pt idx="898">
                  <c:v>6.6940258559999997</c:v>
                </c:pt>
                <c:pt idx="899">
                  <c:v>4.9466301509999999</c:v>
                </c:pt>
                <c:pt idx="900">
                  <c:v>5.5193515209999999</c:v>
                </c:pt>
                <c:pt idx="901">
                  <c:v>3.3680623299999999</c:v>
                </c:pt>
                <c:pt idx="902">
                  <c:v>2.8829920750000002</c:v>
                </c:pt>
                <c:pt idx="903">
                  <c:v>2.6558198119999998</c:v>
                </c:pt>
                <c:pt idx="904">
                  <c:v>2.8809824239999999</c:v>
                </c:pt>
                <c:pt idx="905">
                  <c:v>2.5487565000000001</c:v>
                </c:pt>
                <c:pt idx="906">
                  <c:v>4.9466301509999999</c:v>
                </c:pt>
                <c:pt idx="907">
                  <c:v>3.001562931</c:v>
                </c:pt>
                <c:pt idx="908">
                  <c:v>2.5487565000000001</c:v>
                </c:pt>
                <c:pt idx="909">
                  <c:v>2.3436582540000002</c:v>
                </c:pt>
                <c:pt idx="910">
                  <c:v>3.8786796739999998</c:v>
                </c:pt>
                <c:pt idx="911">
                  <c:v>3.3680623299999999</c:v>
                </c:pt>
                <c:pt idx="912">
                  <c:v>2.6558198119999998</c:v>
                </c:pt>
                <c:pt idx="913">
                  <c:v>2.8809824239999999</c:v>
                </c:pt>
                <c:pt idx="914">
                  <c:v>2.8829920750000002</c:v>
                </c:pt>
                <c:pt idx="915">
                  <c:v>3.3680623299999999</c:v>
                </c:pt>
                <c:pt idx="916">
                  <c:v>2.5469425430000001</c:v>
                </c:pt>
                <c:pt idx="917">
                  <c:v>2.8809824239999999</c:v>
                </c:pt>
                <c:pt idx="918">
                  <c:v>2.5469425430000001</c:v>
                </c:pt>
                <c:pt idx="919">
                  <c:v>3.3680623299999999</c:v>
                </c:pt>
                <c:pt idx="920">
                  <c:v>2.8809824239999999</c:v>
                </c:pt>
                <c:pt idx="921">
                  <c:v>3.3680623299999999</c:v>
                </c:pt>
                <c:pt idx="922">
                  <c:v>2.5469425430000001</c:v>
                </c:pt>
                <c:pt idx="923">
                  <c:v>2.7664001109999998</c:v>
                </c:pt>
                <c:pt idx="924">
                  <c:v>3.3680623299999999</c:v>
                </c:pt>
                <c:pt idx="925">
                  <c:v>4.4021109559999996</c:v>
                </c:pt>
                <c:pt idx="926">
                  <c:v>4.4021109559999996</c:v>
                </c:pt>
                <c:pt idx="927">
                  <c:v>4.9466301509999999</c:v>
                </c:pt>
                <c:pt idx="928">
                  <c:v>9.2207653359999995</c:v>
                </c:pt>
                <c:pt idx="929">
                  <c:v>6.6940258559999997</c:v>
                </c:pt>
                <c:pt idx="930">
                  <c:v>9.8723815429999995</c:v>
                </c:pt>
                <c:pt idx="931">
                  <c:v>7.933815557</c:v>
                </c:pt>
                <c:pt idx="932">
                  <c:v>9.2207653359999995</c:v>
                </c:pt>
                <c:pt idx="933">
                  <c:v>6.0991629569999999</c:v>
                </c:pt>
                <c:pt idx="934">
                  <c:v>11.875871719999999</c:v>
                </c:pt>
                <c:pt idx="935">
                  <c:v>11.19461688</c:v>
                </c:pt>
                <c:pt idx="936">
                  <c:v>9.2095990650000008</c:v>
                </c:pt>
                <c:pt idx="937">
                  <c:v>9.8723815429999995</c:v>
                </c:pt>
                <c:pt idx="938">
                  <c:v>13.226965570000001</c:v>
                </c:pt>
                <c:pt idx="939">
                  <c:v>11.875871719999999</c:v>
                </c:pt>
                <c:pt idx="940">
                  <c:v>13.238676509999999</c:v>
                </c:pt>
                <c:pt idx="941">
                  <c:v>15.28813691</c:v>
                </c:pt>
                <c:pt idx="942">
                  <c:v>16.676436899999999</c:v>
                </c:pt>
                <c:pt idx="943">
                  <c:v>16.676436899999999</c:v>
                </c:pt>
                <c:pt idx="944">
                  <c:v>17.3765462</c:v>
                </c:pt>
                <c:pt idx="945">
                  <c:v>15.2999806</c:v>
                </c:pt>
                <c:pt idx="946">
                  <c:v>14.6021538</c:v>
                </c:pt>
                <c:pt idx="947">
                  <c:v>14.6021538</c:v>
                </c:pt>
                <c:pt idx="948">
                  <c:v>16.676436899999999</c:v>
                </c:pt>
                <c:pt idx="949">
                  <c:v>15.2999806</c:v>
                </c:pt>
                <c:pt idx="950">
                  <c:v>13.238676509999999</c:v>
                </c:pt>
                <c:pt idx="951">
                  <c:v>13.238676509999999</c:v>
                </c:pt>
                <c:pt idx="952">
                  <c:v>13.238676509999999</c:v>
                </c:pt>
                <c:pt idx="953">
                  <c:v>11.20612373</c:v>
                </c:pt>
                <c:pt idx="954">
                  <c:v>13.238676509999999</c:v>
                </c:pt>
                <c:pt idx="955">
                  <c:v>11.20612373</c:v>
                </c:pt>
                <c:pt idx="956">
                  <c:v>9.8723815429999995</c:v>
                </c:pt>
                <c:pt idx="957">
                  <c:v>13.226965570000001</c:v>
                </c:pt>
                <c:pt idx="958">
                  <c:v>14.6021538</c:v>
                </c:pt>
                <c:pt idx="959">
                  <c:v>9.2095990650000008</c:v>
                </c:pt>
                <c:pt idx="960">
                  <c:v>11.19461688</c:v>
                </c:pt>
                <c:pt idx="961">
                  <c:v>12.54962538</c:v>
                </c:pt>
                <c:pt idx="962">
                  <c:v>11.19461688</c:v>
                </c:pt>
                <c:pt idx="963">
                  <c:v>11.19461688</c:v>
                </c:pt>
                <c:pt idx="964">
                  <c:v>14.6021538</c:v>
                </c:pt>
                <c:pt idx="965">
                  <c:v>13.226965570000001</c:v>
                </c:pt>
                <c:pt idx="966">
                  <c:v>16.676436899999999</c:v>
                </c:pt>
                <c:pt idx="967">
                  <c:v>16.676436899999999</c:v>
                </c:pt>
                <c:pt idx="968">
                  <c:v>10.529934320000001</c:v>
                </c:pt>
                <c:pt idx="969">
                  <c:v>16.676436899999999</c:v>
                </c:pt>
                <c:pt idx="970">
                  <c:v>13.906640039999999</c:v>
                </c:pt>
                <c:pt idx="971">
                  <c:v>13.906640039999999</c:v>
                </c:pt>
                <c:pt idx="972">
                  <c:v>15.97578169</c:v>
                </c:pt>
                <c:pt idx="973">
                  <c:v>15.97578169</c:v>
                </c:pt>
                <c:pt idx="974">
                  <c:v>15.987648999999999</c:v>
                </c:pt>
                <c:pt idx="975">
                  <c:v>15.987648999999999</c:v>
                </c:pt>
                <c:pt idx="976">
                  <c:v>13.918405699999999</c:v>
                </c:pt>
                <c:pt idx="977">
                  <c:v>15.987648999999999</c:v>
                </c:pt>
                <c:pt idx="978">
                  <c:v>17.364656879999998</c:v>
                </c:pt>
                <c:pt idx="979">
                  <c:v>11.8642878</c:v>
                </c:pt>
                <c:pt idx="980">
                  <c:v>18.06611208</c:v>
                </c:pt>
                <c:pt idx="981">
                  <c:v>13.906640039999999</c:v>
                </c:pt>
                <c:pt idx="982">
                  <c:v>11.8642878</c:v>
                </c:pt>
                <c:pt idx="983">
                  <c:v>15.97578169</c:v>
                </c:pt>
                <c:pt idx="984">
                  <c:v>11.875871719999999</c:v>
                </c:pt>
                <c:pt idx="985">
                  <c:v>11.8642878</c:v>
                </c:pt>
                <c:pt idx="986">
                  <c:v>15.97578169</c:v>
                </c:pt>
                <c:pt idx="987">
                  <c:v>13.906640039999999</c:v>
                </c:pt>
                <c:pt idx="988">
                  <c:v>11.8642878</c:v>
                </c:pt>
                <c:pt idx="989">
                  <c:v>12.54962538</c:v>
                </c:pt>
                <c:pt idx="990">
                  <c:v>18.054223650000001</c:v>
                </c:pt>
                <c:pt idx="991">
                  <c:v>17.364656879999998</c:v>
                </c:pt>
                <c:pt idx="992">
                  <c:v>13.918405699999999</c:v>
                </c:pt>
                <c:pt idx="993">
                  <c:v>18.06611208</c:v>
                </c:pt>
                <c:pt idx="994">
                  <c:v>12.54962538</c:v>
                </c:pt>
                <c:pt idx="995">
                  <c:v>10.529934320000001</c:v>
                </c:pt>
                <c:pt idx="996">
                  <c:v>10.529934320000001</c:v>
                </c:pt>
                <c:pt idx="997">
                  <c:v>11.19461688</c:v>
                </c:pt>
                <c:pt idx="998">
                  <c:v>13.918405699999999</c:v>
                </c:pt>
                <c:pt idx="999">
                  <c:v>10.529934320000001</c:v>
                </c:pt>
                <c:pt idx="1000">
                  <c:v>11.19461688</c:v>
                </c:pt>
                <c:pt idx="1001">
                  <c:v>9.2095990650000008</c:v>
                </c:pt>
                <c:pt idx="1002">
                  <c:v>15.987648999999999</c:v>
                </c:pt>
                <c:pt idx="1003">
                  <c:v>11.19461688</c:v>
                </c:pt>
                <c:pt idx="1004">
                  <c:v>14.6021538</c:v>
                </c:pt>
                <c:pt idx="1005">
                  <c:v>15.987648999999999</c:v>
                </c:pt>
                <c:pt idx="1006">
                  <c:v>12.54962538</c:v>
                </c:pt>
                <c:pt idx="1007">
                  <c:v>12.54962538</c:v>
                </c:pt>
                <c:pt idx="1008">
                  <c:v>11.875871719999999</c:v>
                </c:pt>
                <c:pt idx="1009">
                  <c:v>9.2095990650000008</c:v>
                </c:pt>
                <c:pt idx="1010">
                  <c:v>7.3016944749999997</c:v>
                </c:pt>
                <c:pt idx="1011">
                  <c:v>12.54962538</c:v>
                </c:pt>
                <c:pt idx="1012">
                  <c:v>18.06611208</c:v>
                </c:pt>
                <c:pt idx="1013">
                  <c:v>12.54962538</c:v>
                </c:pt>
                <c:pt idx="1014">
                  <c:v>13.918405699999999</c:v>
                </c:pt>
                <c:pt idx="1015">
                  <c:v>15.97578169</c:v>
                </c:pt>
                <c:pt idx="1016">
                  <c:v>18.054223650000001</c:v>
                </c:pt>
                <c:pt idx="1017">
                  <c:v>13.918405699999999</c:v>
                </c:pt>
                <c:pt idx="1018">
                  <c:v>14.6021538</c:v>
                </c:pt>
                <c:pt idx="1019">
                  <c:v>13.918405699999999</c:v>
                </c:pt>
                <c:pt idx="1020">
                  <c:v>13.918405699999999</c:v>
                </c:pt>
                <c:pt idx="1021">
                  <c:v>19.455861219999999</c:v>
                </c:pt>
                <c:pt idx="1022">
                  <c:v>13.918405699999999</c:v>
                </c:pt>
                <c:pt idx="1023">
                  <c:v>18.06611208</c:v>
                </c:pt>
                <c:pt idx="1024">
                  <c:v>15.987648999999999</c:v>
                </c:pt>
                <c:pt idx="1025">
                  <c:v>15.987648999999999</c:v>
                </c:pt>
                <c:pt idx="1026">
                  <c:v>18.06611208</c:v>
                </c:pt>
                <c:pt idx="1027">
                  <c:v>18.06611208</c:v>
                </c:pt>
                <c:pt idx="1028">
                  <c:v>18.06611208</c:v>
                </c:pt>
                <c:pt idx="1029">
                  <c:v>15.987648999999999</c:v>
                </c:pt>
                <c:pt idx="1030">
                  <c:v>13.918405699999999</c:v>
                </c:pt>
                <c:pt idx="1031">
                  <c:v>16.676436899999999</c:v>
                </c:pt>
                <c:pt idx="1032">
                  <c:v>15.987648999999999</c:v>
                </c:pt>
                <c:pt idx="1033">
                  <c:v>15.987648999999999</c:v>
                </c:pt>
                <c:pt idx="1034">
                  <c:v>18.054223650000001</c:v>
                </c:pt>
                <c:pt idx="1035">
                  <c:v>20.131538750000001</c:v>
                </c:pt>
                <c:pt idx="1036">
                  <c:v>18.054223650000001</c:v>
                </c:pt>
                <c:pt idx="1037">
                  <c:v>20.131538750000001</c:v>
                </c:pt>
                <c:pt idx="1038">
                  <c:v>18.054223650000001</c:v>
                </c:pt>
                <c:pt idx="1039">
                  <c:v>20.131538750000001</c:v>
                </c:pt>
                <c:pt idx="1040">
                  <c:v>18.054223650000001</c:v>
                </c:pt>
                <c:pt idx="1041">
                  <c:v>18.054223650000001</c:v>
                </c:pt>
                <c:pt idx="1042">
                  <c:v>13.906640039999999</c:v>
                </c:pt>
                <c:pt idx="1043">
                  <c:v>18.06611208</c:v>
                </c:pt>
                <c:pt idx="1044">
                  <c:v>18.755396690000001</c:v>
                </c:pt>
                <c:pt idx="1045">
                  <c:v>18.755396690000001</c:v>
                </c:pt>
                <c:pt idx="1046">
                  <c:v>18.755396690000001</c:v>
                </c:pt>
                <c:pt idx="1047">
                  <c:v>18.06611208</c:v>
                </c:pt>
                <c:pt idx="1048">
                  <c:v>20.143381640000001</c:v>
                </c:pt>
                <c:pt idx="1049">
                  <c:v>20.143381640000001</c:v>
                </c:pt>
                <c:pt idx="1050">
                  <c:v>18.06611208</c:v>
                </c:pt>
                <c:pt idx="1051">
                  <c:v>18.755396690000001</c:v>
                </c:pt>
                <c:pt idx="1052">
                  <c:v>18.755396690000001</c:v>
                </c:pt>
                <c:pt idx="1053">
                  <c:v>18.755396690000001</c:v>
                </c:pt>
                <c:pt idx="1054">
                  <c:v>20.143381640000001</c:v>
                </c:pt>
                <c:pt idx="1055">
                  <c:v>20.143381640000001</c:v>
                </c:pt>
                <c:pt idx="1056">
                  <c:v>22.195009540000001</c:v>
                </c:pt>
                <c:pt idx="1057">
                  <c:v>18.054223650000001</c:v>
                </c:pt>
                <c:pt idx="1058">
                  <c:v>20.131538750000001</c:v>
                </c:pt>
                <c:pt idx="1059">
                  <c:v>20.143381640000001</c:v>
                </c:pt>
                <c:pt idx="1060">
                  <c:v>18.06611208</c:v>
                </c:pt>
                <c:pt idx="1061">
                  <c:v>20.143381640000001</c:v>
                </c:pt>
                <c:pt idx="1062">
                  <c:v>16.676436899999999</c:v>
                </c:pt>
                <c:pt idx="1063">
                  <c:v>15.97578169</c:v>
                </c:pt>
                <c:pt idx="1064">
                  <c:v>18.06611208</c:v>
                </c:pt>
                <c:pt idx="1065">
                  <c:v>16.676436899999999</c:v>
                </c:pt>
                <c:pt idx="1066">
                  <c:v>15.987648999999999</c:v>
                </c:pt>
                <c:pt idx="1067">
                  <c:v>18.06611208</c:v>
                </c:pt>
                <c:pt idx="1068">
                  <c:v>18.06611208</c:v>
                </c:pt>
                <c:pt idx="1069">
                  <c:v>15.987648999999999</c:v>
                </c:pt>
                <c:pt idx="1070">
                  <c:v>16.676436899999999</c:v>
                </c:pt>
                <c:pt idx="1071">
                  <c:v>18.054223650000001</c:v>
                </c:pt>
                <c:pt idx="1072">
                  <c:v>14.6021538</c:v>
                </c:pt>
                <c:pt idx="1073">
                  <c:v>18.054223650000001</c:v>
                </c:pt>
                <c:pt idx="1074">
                  <c:v>20.131538750000001</c:v>
                </c:pt>
                <c:pt idx="1075">
                  <c:v>22.195009540000001</c:v>
                </c:pt>
                <c:pt idx="1076">
                  <c:v>20.131538750000001</c:v>
                </c:pt>
                <c:pt idx="1077">
                  <c:v>18.06611208</c:v>
                </c:pt>
                <c:pt idx="1078">
                  <c:v>18.755396690000001</c:v>
                </c:pt>
                <c:pt idx="1079">
                  <c:v>15.97578169</c:v>
                </c:pt>
                <c:pt idx="1080">
                  <c:v>22.195009540000001</c:v>
                </c:pt>
                <c:pt idx="1081">
                  <c:v>18.054223650000001</c:v>
                </c:pt>
                <c:pt idx="1082">
                  <c:v>20.131538750000001</c:v>
                </c:pt>
                <c:pt idx="1083">
                  <c:v>23.564102779999999</c:v>
                </c:pt>
                <c:pt idx="1084">
                  <c:v>22.20675374</c:v>
                </c:pt>
                <c:pt idx="1085">
                  <c:v>22.20675374</c:v>
                </c:pt>
                <c:pt idx="1086">
                  <c:v>22.20675374</c:v>
                </c:pt>
                <c:pt idx="1087">
                  <c:v>20.828307129999999</c:v>
                </c:pt>
                <c:pt idx="1088">
                  <c:v>20.828307129999999</c:v>
                </c:pt>
                <c:pt idx="1089">
                  <c:v>22.20675374</c:v>
                </c:pt>
                <c:pt idx="1090">
                  <c:v>18.755396690000001</c:v>
                </c:pt>
                <c:pt idx="1091">
                  <c:v>18.755396690000001</c:v>
                </c:pt>
                <c:pt idx="1092">
                  <c:v>18.755396690000001</c:v>
                </c:pt>
                <c:pt idx="1093">
                  <c:v>16.676436899999999</c:v>
                </c:pt>
                <c:pt idx="1094">
                  <c:v>16.676436899999999</c:v>
                </c:pt>
                <c:pt idx="1095">
                  <c:v>13.226965570000001</c:v>
                </c:pt>
                <c:pt idx="1096">
                  <c:v>8.566640628</c:v>
                </c:pt>
                <c:pt idx="1097">
                  <c:v>9.8610833400000004</c:v>
                </c:pt>
                <c:pt idx="1098">
                  <c:v>13.226965570000001</c:v>
                </c:pt>
                <c:pt idx="1099">
                  <c:v>11.875871719999999</c:v>
                </c:pt>
                <c:pt idx="1100">
                  <c:v>11.875871719999999</c:v>
                </c:pt>
                <c:pt idx="1101">
                  <c:v>13.238676509999999</c:v>
                </c:pt>
                <c:pt idx="1102">
                  <c:v>15.2999806</c:v>
                </c:pt>
                <c:pt idx="1103">
                  <c:v>11.875871719999999</c:v>
                </c:pt>
                <c:pt idx="1104">
                  <c:v>13.238676509999999</c:v>
                </c:pt>
                <c:pt idx="1105">
                  <c:v>11.875871719999999</c:v>
                </c:pt>
                <c:pt idx="1106">
                  <c:v>9.8723815429999995</c:v>
                </c:pt>
                <c:pt idx="1107">
                  <c:v>7.933815557</c:v>
                </c:pt>
                <c:pt idx="1108">
                  <c:v>7.933815557</c:v>
                </c:pt>
                <c:pt idx="1109">
                  <c:v>9.8723815429999995</c:v>
                </c:pt>
                <c:pt idx="1110">
                  <c:v>15.28813691</c:v>
                </c:pt>
                <c:pt idx="1111">
                  <c:v>9.8610833400000004</c:v>
                </c:pt>
                <c:pt idx="1112">
                  <c:v>9.8610833400000004</c:v>
                </c:pt>
                <c:pt idx="1113">
                  <c:v>11.8642878</c:v>
                </c:pt>
                <c:pt idx="1114">
                  <c:v>15.28813691</c:v>
                </c:pt>
                <c:pt idx="1115">
                  <c:v>15.28813691</c:v>
                </c:pt>
                <c:pt idx="1116">
                  <c:v>14.6021538</c:v>
                </c:pt>
                <c:pt idx="1117">
                  <c:v>18.755396690000001</c:v>
                </c:pt>
                <c:pt idx="1118">
                  <c:v>13.238676509999999</c:v>
                </c:pt>
                <c:pt idx="1119">
                  <c:v>13.238676509999999</c:v>
                </c:pt>
                <c:pt idx="1120">
                  <c:v>14.6021538</c:v>
                </c:pt>
                <c:pt idx="1121">
                  <c:v>15.2999806</c:v>
                </c:pt>
                <c:pt idx="1122">
                  <c:v>14.6021538</c:v>
                </c:pt>
                <c:pt idx="1123">
                  <c:v>18.755396690000001</c:v>
                </c:pt>
                <c:pt idx="1124">
                  <c:v>18.755396690000001</c:v>
                </c:pt>
                <c:pt idx="1125">
                  <c:v>17.3765462</c:v>
                </c:pt>
                <c:pt idx="1126">
                  <c:v>18.755396690000001</c:v>
                </c:pt>
                <c:pt idx="1127">
                  <c:v>16.676436899999999</c:v>
                </c:pt>
                <c:pt idx="1128">
                  <c:v>18.755396690000001</c:v>
                </c:pt>
                <c:pt idx="1129">
                  <c:v>16.676436899999999</c:v>
                </c:pt>
                <c:pt idx="1130">
                  <c:v>18.755396690000001</c:v>
                </c:pt>
                <c:pt idx="1131">
                  <c:v>18.755396690000001</c:v>
                </c:pt>
                <c:pt idx="1132">
                  <c:v>18.755396690000001</c:v>
                </c:pt>
                <c:pt idx="1133">
                  <c:v>18.755396690000001</c:v>
                </c:pt>
                <c:pt idx="1134">
                  <c:v>18.755396690000001</c:v>
                </c:pt>
                <c:pt idx="1135">
                  <c:v>20.828307129999999</c:v>
                </c:pt>
                <c:pt idx="1136">
                  <c:v>18.755396690000001</c:v>
                </c:pt>
                <c:pt idx="1137">
                  <c:v>20.828307129999999</c:v>
                </c:pt>
                <c:pt idx="1138">
                  <c:v>19.455861219999999</c:v>
                </c:pt>
                <c:pt idx="1139">
                  <c:v>17.3765462</c:v>
                </c:pt>
                <c:pt idx="1140">
                  <c:v>17.3765462</c:v>
                </c:pt>
                <c:pt idx="1141">
                  <c:v>17.3765462</c:v>
                </c:pt>
                <c:pt idx="1142">
                  <c:v>17.3765462</c:v>
                </c:pt>
                <c:pt idx="1143">
                  <c:v>17.3765462</c:v>
                </c:pt>
                <c:pt idx="1144">
                  <c:v>15.2999806</c:v>
                </c:pt>
                <c:pt idx="1145">
                  <c:v>19.455861219999999</c:v>
                </c:pt>
                <c:pt idx="1146">
                  <c:v>18.755396690000001</c:v>
                </c:pt>
                <c:pt idx="1147">
                  <c:v>17.3765462</c:v>
                </c:pt>
                <c:pt idx="1148">
                  <c:v>19.455861219999999</c:v>
                </c:pt>
                <c:pt idx="1149">
                  <c:v>17.3765462</c:v>
                </c:pt>
                <c:pt idx="1150">
                  <c:v>21.524460229999999</c:v>
                </c:pt>
                <c:pt idx="1151">
                  <c:v>15.987648999999999</c:v>
                </c:pt>
                <c:pt idx="1152">
                  <c:v>15.28813691</c:v>
                </c:pt>
                <c:pt idx="1153">
                  <c:v>19.443996859999999</c:v>
                </c:pt>
                <c:pt idx="1154">
                  <c:v>17.3765462</c:v>
                </c:pt>
                <c:pt idx="1155">
                  <c:v>17.3765462</c:v>
                </c:pt>
                <c:pt idx="1156">
                  <c:v>17.3765462</c:v>
                </c:pt>
                <c:pt idx="1157">
                  <c:v>21.524460229999999</c:v>
                </c:pt>
                <c:pt idx="1158">
                  <c:v>17.3765462</c:v>
                </c:pt>
                <c:pt idx="1159">
                  <c:v>17.3765462</c:v>
                </c:pt>
                <c:pt idx="1160">
                  <c:v>17.3765462</c:v>
                </c:pt>
                <c:pt idx="1161">
                  <c:v>17.3765462</c:v>
                </c:pt>
                <c:pt idx="1162">
                  <c:v>15.987648999999999</c:v>
                </c:pt>
                <c:pt idx="1163">
                  <c:v>18.755396690000001</c:v>
                </c:pt>
                <c:pt idx="1164">
                  <c:v>18.755396690000001</c:v>
                </c:pt>
                <c:pt idx="1165">
                  <c:v>17.3765462</c:v>
                </c:pt>
                <c:pt idx="1166">
                  <c:v>19.455861219999999</c:v>
                </c:pt>
                <c:pt idx="1167">
                  <c:v>19.455861219999999</c:v>
                </c:pt>
                <c:pt idx="1168">
                  <c:v>17.3765462</c:v>
                </c:pt>
                <c:pt idx="1169">
                  <c:v>15.2999806</c:v>
                </c:pt>
                <c:pt idx="1170">
                  <c:v>17.3765462</c:v>
                </c:pt>
                <c:pt idx="1171">
                  <c:v>18.755396690000001</c:v>
                </c:pt>
                <c:pt idx="1172">
                  <c:v>17.3765462</c:v>
                </c:pt>
                <c:pt idx="1173">
                  <c:v>18.755396690000001</c:v>
                </c:pt>
                <c:pt idx="1174">
                  <c:v>20.828307129999999</c:v>
                </c:pt>
                <c:pt idx="1175">
                  <c:v>18.755396690000001</c:v>
                </c:pt>
                <c:pt idx="1176">
                  <c:v>19.455861219999999</c:v>
                </c:pt>
                <c:pt idx="1177">
                  <c:v>18.755396690000001</c:v>
                </c:pt>
                <c:pt idx="1178">
                  <c:v>18.755396690000001</c:v>
                </c:pt>
                <c:pt idx="1179">
                  <c:v>16.676436899999999</c:v>
                </c:pt>
                <c:pt idx="1180">
                  <c:v>18.755396690000001</c:v>
                </c:pt>
                <c:pt idx="1181">
                  <c:v>18.755396690000001</c:v>
                </c:pt>
                <c:pt idx="1182">
                  <c:v>20.828307129999999</c:v>
                </c:pt>
                <c:pt idx="1183">
                  <c:v>22.886721250000001</c:v>
                </c:pt>
                <c:pt idx="1184">
                  <c:v>18.755396690000001</c:v>
                </c:pt>
                <c:pt idx="1185">
                  <c:v>17.364656879999998</c:v>
                </c:pt>
                <c:pt idx="1186">
                  <c:v>22.886721250000001</c:v>
                </c:pt>
                <c:pt idx="1187">
                  <c:v>19.443996859999999</c:v>
                </c:pt>
                <c:pt idx="1188">
                  <c:v>18.054223650000001</c:v>
                </c:pt>
                <c:pt idx="1189">
                  <c:v>17.364656879999998</c:v>
                </c:pt>
                <c:pt idx="1190">
                  <c:v>18.054223650000001</c:v>
                </c:pt>
                <c:pt idx="1191">
                  <c:v>11.8642878</c:v>
                </c:pt>
                <c:pt idx="1192">
                  <c:v>13.918405699999999</c:v>
                </c:pt>
                <c:pt idx="1193">
                  <c:v>10.529934320000001</c:v>
                </c:pt>
                <c:pt idx="1194">
                  <c:v>10.529934320000001</c:v>
                </c:pt>
                <c:pt idx="1195">
                  <c:v>12.54962538</c:v>
                </c:pt>
                <c:pt idx="1196">
                  <c:v>10.529934320000001</c:v>
                </c:pt>
                <c:pt idx="1197">
                  <c:v>12.54962538</c:v>
                </c:pt>
                <c:pt idx="1198">
                  <c:v>13.906640039999999</c:v>
                </c:pt>
                <c:pt idx="1199">
                  <c:v>13.906640039999999</c:v>
                </c:pt>
                <c:pt idx="1200">
                  <c:v>11.8642878</c:v>
                </c:pt>
                <c:pt idx="1201">
                  <c:v>13.226965570000001</c:v>
                </c:pt>
                <c:pt idx="1202">
                  <c:v>9.8610833400000004</c:v>
                </c:pt>
                <c:pt idx="1203">
                  <c:v>13.906640039999999</c:v>
                </c:pt>
                <c:pt idx="1204">
                  <c:v>10.529934320000001</c:v>
                </c:pt>
                <c:pt idx="1205">
                  <c:v>6.6940258559999997</c:v>
                </c:pt>
                <c:pt idx="1206">
                  <c:v>11.875871719999999</c:v>
                </c:pt>
                <c:pt idx="1207">
                  <c:v>11.875871719999999</c:v>
                </c:pt>
                <c:pt idx="1208">
                  <c:v>9.8723815429999995</c:v>
                </c:pt>
                <c:pt idx="1209">
                  <c:v>15.987648999999999</c:v>
                </c:pt>
                <c:pt idx="1210">
                  <c:v>13.226965570000001</c:v>
                </c:pt>
                <c:pt idx="1211">
                  <c:v>15.28813691</c:v>
                </c:pt>
                <c:pt idx="1212">
                  <c:v>13.226965570000001</c:v>
                </c:pt>
                <c:pt idx="1213">
                  <c:v>18.755396690000001</c:v>
                </c:pt>
                <c:pt idx="1214">
                  <c:v>19.443996859999999</c:v>
                </c:pt>
                <c:pt idx="1215">
                  <c:v>18.755396690000001</c:v>
                </c:pt>
                <c:pt idx="1216">
                  <c:v>13.226965570000001</c:v>
                </c:pt>
                <c:pt idx="1217">
                  <c:v>16.676436899999999</c:v>
                </c:pt>
                <c:pt idx="1218">
                  <c:v>18.755396690000001</c:v>
                </c:pt>
                <c:pt idx="1219">
                  <c:v>16.676436899999999</c:v>
                </c:pt>
                <c:pt idx="1220">
                  <c:v>17.364656879999998</c:v>
                </c:pt>
                <c:pt idx="1221">
                  <c:v>17.364656879999998</c:v>
                </c:pt>
                <c:pt idx="1222">
                  <c:v>20.828307129999999</c:v>
                </c:pt>
                <c:pt idx="1223">
                  <c:v>20.828307129999999</c:v>
                </c:pt>
                <c:pt idx="1224">
                  <c:v>16.676436899999999</c:v>
                </c:pt>
                <c:pt idx="1225">
                  <c:v>13.226965570000001</c:v>
                </c:pt>
                <c:pt idx="1226">
                  <c:v>19.443996859999999</c:v>
                </c:pt>
                <c:pt idx="1227">
                  <c:v>18.755396690000001</c:v>
                </c:pt>
                <c:pt idx="1228">
                  <c:v>19.443996859999999</c:v>
                </c:pt>
                <c:pt idx="1229">
                  <c:v>15.28813691</c:v>
                </c:pt>
                <c:pt idx="1230">
                  <c:v>20.828307129999999</c:v>
                </c:pt>
                <c:pt idx="1231">
                  <c:v>18.755396690000001</c:v>
                </c:pt>
                <c:pt idx="1232">
                  <c:v>18.755396690000001</c:v>
                </c:pt>
                <c:pt idx="1233">
                  <c:v>18.755396690000001</c:v>
                </c:pt>
                <c:pt idx="1234">
                  <c:v>21.524460229999999</c:v>
                </c:pt>
                <c:pt idx="1235">
                  <c:v>21.524460229999999</c:v>
                </c:pt>
                <c:pt idx="1236">
                  <c:v>19.455861219999999</c:v>
                </c:pt>
                <c:pt idx="1237">
                  <c:v>21.524460229999999</c:v>
                </c:pt>
                <c:pt idx="1238">
                  <c:v>22.886721250000001</c:v>
                </c:pt>
                <c:pt idx="1239">
                  <c:v>22.886721250000001</c:v>
                </c:pt>
                <c:pt idx="1240">
                  <c:v>21.524460229999999</c:v>
                </c:pt>
                <c:pt idx="1241">
                  <c:v>20.828307129999999</c:v>
                </c:pt>
                <c:pt idx="1242">
                  <c:v>22.886721250000001</c:v>
                </c:pt>
                <c:pt idx="1243">
                  <c:v>26.92592694</c:v>
                </c:pt>
                <c:pt idx="1244">
                  <c:v>22.886721250000001</c:v>
                </c:pt>
                <c:pt idx="1245">
                  <c:v>24.237494680000001</c:v>
                </c:pt>
                <c:pt idx="1246">
                  <c:v>21.524460229999999</c:v>
                </c:pt>
                <c:pt idx="1247">
                  <c:v>17.3765462</c:v>
                </c:pt>
                <c:pt idx="1248">
                  <c:v>22.886721250000001</c:v>
                </c:pt>
                <c:pt idx="1249">
                  <c:v>22.886721250000001</c:v>
                </c:pt>
                <c:pt idx="1250">
                  <c:v>22.886721250000001</c:v>
                </c:pt>
                <c:pt idx="1251">
                  <c:v>22.886721250000001</c:v>
                </c:pt>
                <c:pt idx="1252">
                  <c:v>22.886721250000001</c:v>
                </c:pt>
                <c:pt idx="1253">
                  <c:v>20.828307129999999</c:v>
                </c:pt>
                <c:pt idx="1254">
                  <c:v>22.886721250000001</c:v>
                </c:pt>
                <c:pt idx="1255">
                  <c:v>19.443996859999999</c:v>
                </c:pt>
                <c:pt idx="1256">
                  <c:v>24.920550030000001</c:v>
                </c:pt>
                <c:pt idx="1257">
                  <c:v>22.886721250000001</c:v>
                </c:pt>
                <c:pt idx="1258">
                  <c:v>22.886721250000001</c:v>
                </c:pt>
                <c:pt idx="1259">
                  <c:v>22.886721250000001</c:v>
                </c:pt>
                <c:pt idx="1260">
                  <c:v>22.886721250000001</c:v>
                </c:pt>
                <c:pt idx="1261">
                  <c:v>20.828307129999999</c:v>
                </c:pt>
                <c:pt idx="1262">
                  <c:v>24.920550030000001</c:v>
                </c:pt>
                <c:pt idx="1263">
                  <c:v>22.886721250000001</c:v>
                </c:pt>
                <c:pt idx="1264">
                  <c:v>22.886721250000001</c:v>
                </c:pt>
                <c:pt idx="1265">
                  <c:v>22.886721250000001</c:v>
                </c:pt>
                <c:pt idx="1266">
                  <c:v>20.828307129999999</c:v>
                </c:pt>
                <c:pt idx="1267">
                  <c:v>26.92592694</c:v>
                </c:pt>
                <c:pt idx="1268">
                  <c:v>24.237494680000001</c:v>
                </c:pt>
                <c:pt idx="1269">
                  <c:v>24.237494680000001</c:v>
                </c:pt>
                <c:pt idx="1270">
                  <c:v>22.886721250000001</c:v>
                </c:pt>
                <c:pt idx="1271">
                  <c:v>22.886721250000001</c:v>
                </c:pt>
                <c:pt idx="1272">
                  <c:v>24.237494680000001</c:v>
                </c:pt>
                <c:pt idx="1273">
                  <c:v>26.253465819999999</c:v>
                </c:pt>
                <c:pt idx="1274">
                  <c:v>22.886721250000001</c:v>
                </c:pt>
                <c:pt idx="1275">
                  <c:v>20.828307129999999</c:v>
                </c:pt>
                <c:pt idx="1276">
                  <c:v>26.264895790000001</c:v>
                </c:pt>
                <c:pt idx="1277">
                  <c:v>22.886721250000001</c:v>
                </c:pt>
                <c:pt idx="1278">
                  <c:v>22.886721250000001</c:v>
                </c:pt>
                <c:pt idx="1279">
                  <c:v>23.564102779999999</c:v>
                </c:pt>
                <c:pt idx="1280">
                  <c:v>23.564102779999999</c:v>
                </c:pt>
                <c:pt idx="1281">
                  <c:v>22.886721250000001</c:v>
                </c:pt>
                <c:pt idx="1282">
                  <c:v>23.564102779999999</c:v>
                </c:pt>
                <c:pt idx="1283">
                  <c:v>21.524460229999999</c:v>
                </c:pt>
                <c:pt idx="1284">
                  <c:v>20.143381640000001</c:v>
                </c:pt>
                <c:pt idx="1285">
                  <c:v>23.564102779999999</c:v>
                </c:pt>
                <c:pt idx="1286">
                  <c:v>18.054223650000001</c:v>
                </c:pt>
                <c:pt idx="1287">
                  <c:v>13.906640039999999</c:v>
                </c:pt>
                <c:pt idx="1288">
                  <c:v>11.19461688</c:v>
                </c:pt>
                <c:pt idx="1289">
                  <c:v>9.2095990650000008</c:v>
                </c:pt>
                <c:pt idx="1290">
                  <c:v>9.2095990650000008</c:v>
                </c:pt>
                <c:pt idx="1291">
                  <c:v>10.529934320000001</c:v>
                </c:pt>
                <c:pt idx="1292">
                  <c:v>9.2095990650000008</c:v>
                </c:pt>
                <c:pt idx="1293">
                  <c:v>10.529934320000001</c:v>
                </c:pt>
                <c:pt idx="1294">
                  <c:v>13.226965570000001</c:v>
                </c:pt>
                <c:pt idx="1295">
                  <c:v>12.54962538</c:v>
                </c:pt>
                <c:pt idx="1296">
                  <c:v>12.54962538</c:v>
                </c:pt>
                <c:pt idx="1297">
                  <c:v>13.226965570000001</c:v>
                </c:pt>
                <c:pt idx="1298">
                  <c:v>12.54962538</c:v>
                </c:pt>
                <c:pt idx="1299">
                  <c:v>11.19461688</c:v>
                </c:pt>
                <c:pt idx="1300">
                  <c:v>11.19461688</c:v>
                </c:pt>
                <c:pt idx="1301">
                  <c:v>12.54962538</c:v>
                </c:pt>
                <c:pt idx="1302">
                  <c:v>10.529934320000001</c:v>
                </c:pt>
                <c:pt idx="1303">
                  <c:v>10.529934320000001</c:v>
                </c:pt>
                <c:pt idx="1304">
                  <c:v>11.20612373</c:v>
                </c:pt>
                <c:pt idx="1305">
                  <c:v>10.529934320000001</c:v>
                </c:pt>
                <c:pt idx="1306">
                  <c:v>10.529934320000001</c:v>
                </c:pt>
                <c:pt idx="1307">
                  <c:v>13.918405699999999</c:v>
                </c:pt>
                <c:pt idx="1308">
                  <c:v>12.54962538</c:v>
                </c:pt>
                <c:pt idx="1309">
                  <c:v>10.529934320000001</c:v>
                </c:pt>
                <c:pt idx="1310">
                  <c:v>12.54962538</c:v>
                </c:pt>
                <c:pt idx="1311">
                  <c:v>12.54962538</c:v>
                </c:pt>
                <c:pt idx="1312">
                  <c:v>12.54962538</c:v>
                </c:pt>
                <c:pt idx="1313">
                  <c:v>14.6021538</c:v>
                </c:pt>
                <c:pt idx="1314">
                  <c:v>12.54962538</c:v>
                </c:pt>
                <c:pt idx="1315">
                  <c:v>16.676436899999999</c:v>
                </c:pt>
                <c:pt idx="1316">
                  <c:v>16.676436899999999</c:v>
                </c:pt>
                <c:pt idx="1317">
                  <c:v>18.06611208</c:v>
                </c:pt>
                <c:pt idx="1318">
                  <c:v>14.6021538</c:v>
                </c:pt>
                <c:pt idx="1319">
                  <c:v>16.676436899999999</c:v>
                </c:pt>
                <c:pt idx="1320">
                  <c:v>18.06611208</c:v>
                </c:pt>
                <c:pt idx="1321">
                  <c:v>15.987648999999999</c:v>
                </c:pt>
                <c:pt idx="1322">
                  <c:v>21.524460229999999</c:v>
                </c:pt>
                <c:pt idx="1323">
                  <c:v>20.143381640000001</c:v>
                </c:pt>
                <c:pt idx="1324">
                  <c:v>21.524460229999999</c:v>
                </c:pt>
                <c:pt idx="1325">
                  <c:v>19.455861219999999</c:v>
                </c:pt>
                <c:pt idx="1326">
                  <c:v>21.524460229999999</c:v>
                </c:pt>
                <c:pt idx="1327">
                  <c:v>23.57575709</c:v>
                </c:pt>
                <c:pt idx="1328">
                  <c:v>21.524460229999999</c:v>
                </c:pt>
                <c:pt idx="1329">
                  <c:v>23.57575709</c:v>
                </c:pt>
                <c:pt idx="1330">
                  <c:v>19.443996859999999</c:v>
                </c:pt>
                <c:pt idx="1331">
                  <c:v>19.443996859999999</c:v>
                </c:pt>
                <c:pt idx="1332">
                  <c:v>21.512677910000001</c:v>
                </c:pt>
                <c:pt idx="1333">
                  <c:v>20.131538750000001</c:v>
                </c:pt>
                <c:pt idx="1334">
                  <c:v>22.195009540000001</c:v>
                </c:pt>
                <c:pt idx="1335">
                  <c:v>17.364656879999998</c:v>
                </c:pt>
                <c:pt idx="1336">
                  <c:v>19.443996859999999</c:v>
                </c:pt>
                <c:pt idx="1337">
                  <c:v>19.443996859999999</c:v>
                </c:pt>
                <c:pt idx="1338">
                  <c:v>19.443996859999999</c:v>
                </c:pt>
                <c:pt idx="1339">
                  <c:v>18.06611208</c:v>
                </c:pt>
                <c:pt idx="1340">
                  <c:v>19.443996859999999</c:v>
                </c:pt>
                <c:pt idx="1341">
                  <c:v>19.443996859999999</c:v>
                </c:pt>
                <c:pt idx="1342">
                  <c:v>24.920550030000001</c:v>
                </c:pt>
                <c:pt idx="1343">
                  <c:v>19.455861219999999</c:v>
                </c:pt>
                <c:pt idx="1344">
                  <c:v>19.455861219999999</c:v>
                </c:pt>
                <c:pt idx="1345">
                  <c:v>21.524460229999999</c:v>
                </c:pt>
                <c:pt idx="1346">
                  <c:v>21.524460229999999</c:v>
                </c:pt>
                <c:pt idx="1347">
                  <c:v>21.524460229999999</c:v>
                </c:pt>
                <c:pt idx="1348">
                  <c:v>20.143381640000001</c:v>
                </c:pt>
                <c:pt idx="1349">
                  <c:v>21.512677910000001</c:v>
                </c:pt>
                <c:pt idx="1350">
                  <c:v>18.06611208</c:v>
                </c:pt>
                <c:pt idx="1351">
                  <c:v>21.512677910000001</c:v>
                </c:pt>
                <c:pt idx="1352">
                  <c:v>21.512677910000001</c:v>
                </c:pt>
                <c:pt idx="1353">
                  <c:v>21.512677910000001</c:v>
                </c:pt>
                <c:pt idx="1354">
                  <c:v>19.443996859999999</c:v>
                </c:pt>
                <c:pt idx="1355">
                  <c:v>19.443996859999999</c:v>
                </c:pt>
                <c:pt idx="1356">
                  <c:v>20.828307129999999</c:v>
                </c:pt>
                <c:pt idx="1357">
                  <c:v>19.455861219999999</c:v>
                </c:pt>
                <c:pt idx="1358">
                  <c:v>21.524460229999999</c:v>
                </c:pt>
                <c:pt idx="1359">
                  <c:v>20.828307129999999</c:v>
                </c:pt>
                <c:pt idx="1360">
                  <c:v>18.755396690000001</c:v>
                </c:pt>
                <c:pt idx="1361">
                  <c:v>20.828307129999999</c:v>
                </c:pt>
                <c:pt idx="1362">
                  <c:v>18.755396690000001</c:v>
                </c:pt>
                <c:pt idx="1363">
                  <c:v>22.886721250000001</c:v>
                </c:pt>
                <c:pt idx="1364">
                  <c:v>20.828307129999999</c:v>
                </c:pt>
                <c:pt idx="1365">
                  <c:v>20.828307129999999</c:v>
                </c:pt>
                <c:pt idx="1366">
                  <c:v>20.828307129999999</c:v>
                </c:pt>
                <c:pt idx="1367">
                  <c:v>20.828307129999999</c:v>
                </c:pt>
                <c:pt idx="1368">
                  <c:v>18.755396690000001</c:v>
                </c:pt>
                <c:pt idx="1369">
                  <c:v>18.755396690000001</c:v>
                </c:pt>
                <c:pt idx="1370">
                  <c:v>20.828307129999999</c:v>
                </c:pt>
                <c:pt idx="1371">
                  <c:v>20.828307129999999</c:v>
                </c:pt>
                <c:pt idx="1372">
                  <c:v>20.828307129999999</c:v>
                </c:pt>
                <c:pt idx="1373">
                  <c:v>18.755396690000001</c:v>
                </c:pt>
                <c:pt idx="1374">
                  <c:v>20.143381640000001</c:v>
                </c:pt>
                <c:pt idx="1375">
                  <c:v>20.143381640000001</c:v>
                </c:pt>
                <c:pt idx="1376">
                  <c:v>16.676436899999999</c:v>
                </c:pt>
                <c:pt idx="1377">
                  <c:v>18.755396690000001</c:v>
                </c:pt>
                <c:pt idx="1378">
                  <c:v>16.676436899999999</c:v>
                </c:pt>
                <c:pt idx="1379">
                  <c:v>15.28813691</c:v>
                </c:pt>
                <c:pt idx="1380">
                  <c:v>17.364656879999998</c:v>
                </c:pt>
                <c:pt idx="1381">
                  <c:v>18.755396690000001</c:v>
                </c:pt>
                <c:pt idx="1382">
                  <c:v>18.755396690000001</c:v>
                </c:pt>
                <c:pt idx="1383">
                  <c:v>15.28813691</c:v>
                </c:pt>
                <c:pt idx="1384">
                  <c:v>17.364656879999998</c:v>
                </c:pt>
                <c:pt idx="1385">
                  <c:v>13.226965570000001</c:v>
                </c:pt>
                <c:pt idx="1386">
                  <c:v>16.676436899999999</c:v>
                </c:pt>
                <c:pt idx="1387">
                  <c:v>13.918405699999999</c:v>
                </c:pt>
                <c:pt idx="1388">
                  <c:v>15.28813691</c:v>
                </c:pt>
                <c:pt idx="1389">
                  <c:v>14.6021538</c:v>
                </c:pt>
                <c:pt idx="1390">
                  <c:v>16.676436899999999</c:v>
                </c:pt>
                <c:pt idx="1391">
                  <c:v>17.3765462</c:v>
                </c:pt>
                <c:pt idx="1392">
                  <c:v>16.676436899999999</c:v>
                </c:pt>
                <c:pt idx="1393">
                  <c:v>11.19461688</c:v>
                </c:pt>
                <c:pt idx="1394">
                  <c:v>15.28813691</c:v>
                </c:pt>
                <c:pt idx="1395">
                  <c:v>18.755396690000001</c:v>
                </c:pt>
                <c:pt idx="1396">
                  <c:v>15.28813691</c:v>
                </c:pt>
                <c:pt idx="1397">
                  <c:v>16.676436899999999</c:v>
                </c:pt>
                <c:pt idx="1398">
                  <c:v>18.755396690000001</c:v>
                </c:pt>
                <c:pt idx="1399">
                  <c:v>23.57575709</c:v>
                </c:pt>
                <c:pt idx="1400">
                  <c:v>22.20675374</c:v>
                </c:pt>
                <c:pt idx="1401">
                  <c:v>22.195009540000001</c:v>
                </c:pt>
                <c:pt idx="1402">
                  <c:v>22.195009540000001</c:v>
                </c:pt>
                <c:pt idx="1403">
                  <c:v>21.512677910000001</c:v>
                </c:pt>
                <c:pt idx="1404">
                  <c:v>23.57575709</c:v>
                </c:pt>
                <c:pt idx="1405">
                  <c:v>32.71821362</c:v>
                </c:pt>
                <c:pt idx="1406">
                  <c:v>35.859181829999997</c:v>
                </c:pt>
                <c:pt idx="1407">
                  <c:v>33.957339070000003</c:v>
                </c:pt>
                <c:pt idx="1408">
                  <c:v>30.8270503</c:v>
                </c:pt>
                <c:pt idx="1409">
                  <c:v>32.71821362</c:v>
                </c:pt>
                <c:pt idx="1410">
                  <c:v>32.71821362</c:v>
                </c:pt>
                <c:pt idx="1411">
                  <c:v>32.085393529999997</c:v>
                </c:pt>
                <c:pt idx="1412">
                  <c:v>35.846356800000002</c:v>
                </c:pt>
                <c:pt idx="1413">
                  <c:v>32.71821362</c:v>
                </c:pt>
                <c:pt idx="1414">
                  <c:v>35.846356800000002</c:v>
                </c:pt>
                <c:pt idx="1415">
                  <c:v>33.946823100000003</c:v>
                </c:pt>
                <c:pt idx="1416">
                  <c:v>35.846356800000002</c:v>
                </c:pt>
                <c:pt idx="1417">
                  <c:v>32.085393529999997</c:v>
                </c:pt>
                <c:pt idx="1418">
                  <c:v>35.166984380000002</c:v>
                </c:pt>
                <c:pt idx="1419">
                  <c:v>33.957339070000003</c:v>
                </c:pt>
                <c:pt idx="1420">
                  <c:v>37.343355260000003</c:v>
                </c:pt>
                <c:pt idx="1421">
                  <c:v>37.343355260000003</c:v>
                </c:pt>
                <c:pt idx="1422">
                  <c:v>35.859181829999997</c:v>
                </c:pt>
                <c:pt idx="1423">
                  <c:v>35.859181829999997</c:v>
                </c:pt>
                <c:pt idx="1424">
                  <c:v>41.789675529999997</c:v>
                </c:pt>
                <c:pt idx="1425">
                  <c:v>39.574432420000001</c:v>
                </c:pt>
                <c:pt idx="1426">
                  <c:v>41.056841919999997</c:v>
                </c:pt>
                <c:pt idx="1427">
                  <c:v>41.789675529999997</c:v>
                </c:pt>
                <c:pt idx="1428">
                  <c:v>39.574432420000001</c:v>
                </c:pt>
                <c:pt idx="1429">
                  <c:v>39.587141889999998</c:v>
                </c:pt>
                <c:pt idx="1430">
                  <c:v>37.35614047</c:v>
                </c:pt>
                <c:pt idx="1431">
                  <c:v>35.859181829999997</c:v>
                </c:pt>
                <c:pt idx="1432">
                  <c:v>38.096996799999999</c:v>
                </c:pt>
                <c:pt idx="1433">
                  <c:v>39.587141889999998</c:v>
                </c:pt>
                <c:pt idx="1434">
                  <c:v>37.343355260000003</c:v>
                </c:pt>
                <c:pt idx="1435">
                  <c:v>41.056841919999997</c:v>
                </c:pt>
                <c:pt idx="1436">
                  <c:v>35.166984380000002</c:v>
                </c:pt>
                <c:pt idx="1437">
                  <c:v>37.343355260000003</c:v>
                </c:pt>
                <c:pt idx="1438">
                  <c:v>39.574432420000001</c:v>
                </c:pt>
                <c:pt idx="1439">
                  <c:v>38.836464319999997</c:v>
                </c:pt>
                <c:pt idx="1440">
                  <c:v>35.846356800000002</c:v>
                </c:pt>
                <c:pt idx="1441">
                  <c:v>41.056841919999997</c:v>
                </c:pt>
                <c:pt idx="1442">
                  <c:v>41.789675529999997</c:v>
                </c:pt>
                <c:pt idx="1443">
                  <c:v>37.343355260000003</c:v>
                </c:pt>
                <c:pt idx="1444">
                  <c:v>36.602484089999997</c:v>
                </c:pt>
                <c:pt idx="1445">
                  <c:v>41.056841919999997</c:v>
                </c:pt>
                <c:pt idx="1446">
                  <c:v>35.166984380000002</c:v>
                </c:pt>
                <c:pt idx="1447">
                  <c:v>36.602484089999997</c:v>
                </c:pt>
                <c:pt idx="1448">
                  <c:v>37.35614047</c:v>
                </c:pt>
                <c:pt idx="1449">
                  <c:v>37.35614047</c:v>
                </c:pt>
                <c:pt idx="1450">
                  <c:v>35.166984380000002</c:v>
                </c:pt>
                <c:pt idx="1451">
                  <c:v>38.836464319999997</c:v>
                </c:pt>
                <c:pt idx="1452">
                  <c:v>36.602484089999997</c:v>
                </c:pt>
                <c:pt idx="1453">
                  <c:v>38.836464319999997</c:v>
                </c:pt>
                <c:pt idx="1454">
                  <c:v>41.056841919999997</c:v>
                </c:pt>
                <c:pt idx="1455">
                  <c:v>38.836464319999997</c:v>
                </c:pt>
                <c:pt idx="1456">
                  <c:v>38.836464319999997</c:v>
                </c:pt>
                <c:pt idx="1457">
                  <c:v>40.323477179999998</c:v>
                </c:pt>
                <c:pt idx="1458">
                  <c:v>36.602484089999997</c:v>
                </c:pt>
                <c:pt idx="1459">
                  <c:v>41.056841919999997</c:v>
                </c:pt>
                <c:pt idx="1460">
                  <c:v>40.323477179999998</c:v>
                </c:pt>
                <c:pt idx="1461">
                  <c:v>38.836464319999997</c:v>
                </c:pt>
                <c:pt idx="1462">
                  <c:v>40.310795710000001</c:v>
                </c:pt>
                <c:pt idx="1463">
                  <c:v>38.836464319999997</c:v>
                </c:pt>
                <c:pt idx="1464">
                  <c:v>36.602484089999997</c:v>
                </c:pt>
                <c:pt idx="1465">
                  <c:v>36.602484089999997</c:v>
                </c:pt>
                <c:pt idx="1466">
                  <c:v>36.602484089999997</c:v>
                </c:pt>
                <c:pt idx="1467">
                  <c:v>38.084234770000002</c:v>
                </c:pt>
                <c:pt idx="1468">
                  <c:v>38.836464319999997</c:v>
                </c:pt>
                <c:pt idx="1469">
                  <c:v>38.836464319999997</c:v>
                </c:pt>
                <c:pt idx="1470">
                  <c:v>41.056841919999997</c:v>
                </c:pt>
                <c:pt idx="1471">
                  <c:v>36.602484089999997</c:v>
                </c:pt>
                <c:pt idx="1472">
                  <c:v>36.602484089999997</c:v>
                </c:pt>
                <c:pt idx="1473">
                  <c:v>34.564746730000003</c:v>
                </c:pt>
                <c:pt idx="1474">
                  <c:v>36.602484089999997</c:v>
                </c:pt>
                <c:pt idx="1475">
                  <c:v>38.836464319999997</c:v>
                </c:pt>
                <c:pt idx="1476">
                  <c:v>36.602484089999997</c:v>
                </c:pt>
                <c:pt idx="1477">
                  <c:v>36.602484089999997</c:v>
                </c:pt>
                <c:pt idx="1478">
                  <c:v>36.602484089999997</c:v>
                </c:pt>
                <c:pt idx="1479">
                  <c:v>33.335473370000003</c:v>
                </c:pt>
                <c:pt idx="1480">
                  <c:v>34.564746730000003</c:v>
                </c:pt>
                <c:pt idx="1481">
                  <c:v>33.335473370000003</c:v>
                </c:pt>
                <c:pt idx="1482">
                  <c:v>33.346073150000002</c:v>
                </c:pt>
                <c:pt idx="1483">
                  <c:v>35.177316810000001</c:v>
                </c:pt>
                <c:pt idx="1484">
                  <c:v>35.177316810000001</c:v>
                </c:pt>
                <c:pt idx="1485">
                  <c:v>30.192112359999999</c:v>
                </c:pt>
                <c:pt idx="1486">
                  <c:v>32.096160439999998</c:v>
                </c:pt>
                <c:pt idx="1487">
                  <c:v>31.45854044</c:v>
                </c:pt>
                <c:pt idx="1488">
                  <c:v>32.085393529999997</c:v>
                </c:pt>
                <c:pt idx="1489">
                  <c:v>30.18110755</c:v>
                </c:pt>
                <c:pt idx="1490">
                  <c:v>30.18110755</c:v>
                </c:pt>
                <c:pt idx="1491">
                  <c:v>30.18110755</c:v>
                </c:pt>
                <c:pt idx="1492">
                  <c:v>32.085393529999997</c:v>
                </c:pt>
                <c:pt idx="1493">
                  <c:v>32.085393529999997</c:v>
                </c:pt>
                <c:pt idx="1494">
                  <c:v>30.18110755</c:v>
                </c:pt>
                <c:pt idx="1495">
                  <c:v>32.096160439999998</c:v>
                </c:pt>
                <c:pt idx="1496">
                  <c:v>33.335473370000003</c:v>
                </c:pt>
                <c:pt idx="1497">
                  <c:v>35.166984380000002</c:v>
                </c:pt>
                <c:pt idx="1498">
                  <c:v>32.085393529999997</c:v>
                </c:pt>
                <c:pt idx="1499">
                  <c:v>35.166984380000002</c:v>
                </c:pt>
                <c:pt idx="1500">
                  <c:v>38.836464319999997</c:v>
                </c:pt>
                <c:pt idx="1501">
                  <c:v>35.166984380000002</c:v>
                </c:pt>
                <c:pt idx="1502">
                  <c:v>30.18110755</c:v>
                </c:pt>
                <c:pt idx="1503">
                  <c:v>31.45854044</c:v>
                </c:pt>
                <c:pt idx="1504">
                  <c:v>35.166984380000002</c:v>
                </c:pt>
                <c:pt idx="1505">
                  <c:v>32.085393529999997</c:v>
                </c:pt>
                <c:pt idx="1506">
                  <c:v>32.085393529999997</c:v>
                </c:pt>
                <c:pt idx="1507">
                  <c:v>36.602484089999997</c:v>
                </c:pt>
                <c:pt idx="1508">
                  <c:v>32.71821362</c:v>
                </c:pt>
                <c:pt idx="1509">
                  <c:v>32.096160439999998</c:v>
                </c:pt>
                <c:pt idx="1510">
                  <c:v>35.859181829999997</c:v>
                </c:pt>
                <c:pt idx="1511">
                  <c:v>37.35614047</c:v>
                </c:pt>
                <c:pt idx="1512">
                  <c:v>35.859181829999997</c:v>
                </c:pt>
                <c:pt idx="1513">
                  <c:v>32.085393529999997</c:v>
                </c:pt>
                <c:pt idx="1514">
                  <c:v>33.946823100000003</c:v>
                </c:pt>
                <c:pt idx="1515">
                  <c:v>34.564746730000003</c:v>
                </c:pt>
                <c:pt idx="1516">
                  <c:v>38.096996799999999</c:v>
                </c:pt>
                <c:pt idx="1517">
                  <c:v>38.096996799999999</c:v>
                </c:pt>
                <c:pt idx="1518">
                  <c:v>33.957339070000003</c:v>
                </c:pt>
                <c:pt idx="1519">
                  <c:v>34.564746730000003</c:v>
                </c:pt>
                <c:pt idx="1520">
                  <c:v>36.602484089999997</c:v>
                </c:pt>
                <c:pt idx="1521">
                  <c:v>36.602484089999997</c:v>
                </c:pt>
                <c:pt idx="1522">
                  <c:v>38.084234770000002</c:v>
                </c:pt>
                <c:pt idx="1523">
                  <c:v>36.602484089999997</c:v>
                </c:pt>
                <c:pt idx="1524">
                  <c:v>38.096996799999999</c:v>
                </c:pt>
                <c:pt idx="1525">
                  <c:v>34.564746730000003</c:v>
                </c:pt>
                <c:pt idx="1526">
                  <c:v>34.564746730000003</c:v>
                </c:pt>
                <c:pt idx="1527">
                  <c:v>36.602484089999997</c:v>
                </c:pt>
                <c:pt idx="1528">
                  <c:v>36.602484089999997</c:v>
                </c:pt>
                <c:pt idx="1529">
                  <c:v>36.602484089999997</c:v>
                </c:pt>
                <c:pt idx="1530">
                  <c:v>42.550901439999997</c:v>
                </c:pt>
                <c:pt idx="1531">
                  <c:v>38.836464319999997</c:v>
                </c:pt>
                <c:pt idx="1532">
                  <c:v>36.602484089999997</c:v>
                </c:pt>
                <c:pt idx="1533">
                  <c:v>41.056841919999997</c:v>
                </c:pt>
                <c:pt idx="1534">
                  <c:v>38.836464319999997</c:v>
                </c:pt>
                <c:pt idx="1535">
                  <c:v>43.30328583</c:v>
                </c:pt>
                <c:pt idx="1536">
                  <c:v>38.836464319999997</c:v>
                </c:pt>
                <c:pt idx="1537">
                  <c:v>41.056841919999997</c:v>
                </c:pt>
                <c:pt idx="1538">
                  <c:v>43.30328583</c:v>
                </c:pt>
                <c:pt idx="1539">
                  <c:v>38.836464319999997</c:v>
                </c:pt>
                <c:pt idx="1540">
                  <c:v>36.602484089999997</c:v>
                </c:pt>
                <c:pt idx="1541">
                  <c:v>38.836464319999997</c:v>
                </c:pt>
                <c:pt idx="1542">
                  <c:v>44.745284959999999</c:v>
                </c:pt>
                <c:pt idx="1543">
                  <c:v>42.537916889999998</c:v>
                </c:pt>
                <c:pt idx="1544">
                  <c:v>41.056841919999997</c:v>
                </c:pt>
                <c:pt idx="1545">
                  <c:v>42.550901439999997</c:v>
                </c:pt>
                <c:pt idx="1546">
                  <c:v>42.550901439999997</c:v>
                </c:pt>
                <c:pt idx="1547">
                  <c:v>40.323477179999998</c:v>
                </c:pt>
                <c:pt idx="1548">
                  <c:v>42.550901439999997</c:v>
                </c:pt>
                <c:pt idx="1549">
                  <c:v>38.836464319999997</c:v>
                </c:pt>
                <c:pt idx="1550">
                  <c:v>44.757542890000003</c:v>
                </c:pt>
                <c:pt idx="1551">
                  <c:v>44.757542890000003</c:v>
                </c:pt>
                <c:pt idx="1552">
                  <c:v>40.323477179999998</c:v>
                </c:pt>
                <c:pt idx="1553">
                  <c:v>44.046560829999997</c:v>
                </c:pt>
                <c:pt idx="1554">
                  <c:v>44.046560829999997</c:v>
                </c:pt>
                <c:pt idx="1555">
                  <c:v>44.046560829999997</c:v>
                </c:pt>
                <c:pt idx="1556">
                  <c:v>46.186478979999997</c:v>
                </c:pt>
                <c:pt idx="1557">
                  <c:v>41.802294430000003</c:v>
                </c:pt>
                <c:pt idx="1558">
                  <c:v>42.550901439999997</c:v>
                </c:pt>
                <c:pt idx="1559">
                  <c:v>44.757542890000003</c:v>
                </c:pt>
                <c:pt idx="1560">
                  <c:v>42.550901439999997</c:v>
                </c:pt>
                <c:pt idx="1561">
                  <c:v>44.757542890000003</c:v>
                </c:pt>
                <c:pt idx="1562">
                  <c:v>43.30328583</c:v>
                </c:pt>
                <c:pt idx="1563">
                  <c:v>46.890862630000001</c:v>
                </c:pt>
                <c:pt idx="1564">
                  <c:v>43.30328583</c:v>
                </c:pt>
                <c:pt idx="1565">
                  <c:v>46.174310370000001</c:v>
                </c:pt>
                <c:pt idx="1566">
                  <c:v>44.034259820000003</c:v>
                </c:pt>
                <c:pt idx="1567">
                  <c:v>44.745284959999999</c:v>
                </c:pt>
                <c:pt idx="1568">
                  <c:v>42.537916889999998</c:v>
                </c:pt>
                <c:pt idx="1569">
                  <c:v>43.30328583</c:v>
                </c:pt>
                <c:pt idx="1570">
                  <c:v>42.537916889999998</c:v>
                </c:pt>
                <c:pt idx="1571">
                  <c:v>45.467224760000001</c:v>
                </c:pt>
                <c:pt idx="1572">
                  <c:v>45.467224760000001</c:v>
                </c:pt>
                <c:pt idx="1573">
                  <c:v>38.836464319999997</c:v>
                </c:pt>
                <c:pt idx="1574">
                  <c:v>41.056841919999997</c:v>
                </c:pt>
                <c:pt idx="1575">
                  <c:v>38.836464319999997</c:v>
                </c:pt>
                <c:pt idx="1576">
                  <c:v>39.574432420000001</c:v>
                </c:pt>
                <c:pt idx="1577">
                  <c:v>35.166984380000002</c:v>
                </c:pt>
                <c:pt idx="1578">
                  <c:v>35.166984380000002</c:v>
                </c:pt>
                <c:pt idx="1579">
                  <c:v>41.056841919999997</c:v>
                </c:pt>
                <c:pt idx="1580">
                  <c:v>33.335473370000003</c:v>
                </c:pt>
                <c:pt idx="1581">
                  <c:v>35.166984380000002</c:v>
                </c:pt>
                <c:pt idx="1582">
                  <c:v>33.335473370000003</c:v>
                </c:pt>
                <c:pt idx="1583">
                  <c:v>33.335473370000003</c:v>
                </c:pt>
                <c:pt idx="1584">
                  <c:v>35.166984380000002</c:v>
                </c:pt>
                <c:pt idx="1585">
                  <c:v>34.564746730000003</c:v>
                </c:pt>
                <c:pt idx="1586">
                  <c:v>30.192112359999999</c:v>
                </c:pt>
                <c:pt idx="1587">
                  <c:v>33.346073150000002</c:v>
                </c:pt>
                <c:pt idx="1588">
                  <c:v>33.346073150000002</c:v>
                </c:pt>
                <c:pt idx="1589">
                  <c:v>33.346073150000002</c:v>
                </c:pt>
                <c:pt idx="1590">
                  <c:v>34.564746730000003</c:v>
                </c:pt>
                <c:pt idx="1591">
                  <c:v>29.551632959999999</c:v>
                </c:pt>
                <c:pt idx="1592">
                  <c:v>31.469387350000002</c:v>
                </c:pt>
                <c:pt idx="1593">
                  <c:v>30.192112359999999</c:v>
                </c:pt>
                <c:pt idx="1594">
                  <c:v>31.45854044</c:v>
                </c:pt>
                <c:pt idx="1595">
                  <c:v>32.71821362</c:v>
                </c:pt>
                <c:pt idx="1596">
                  <c:v>34.564746730000003</c:v>
                </c:pt>
                <c:pt idx="1597">
                  <c:v>33.335473370000003</c:v>
                </c:pt>
                <c:pt idx="1598">
                  <c:v>34.564746730000003</c:v>
                </c:pt>
                <c:pt idx="1599">
                  <c:v>31.45854044</c:v>
                </c:pt>
                <c:pt idx="1600">
                  <c:v>31.45854044</c:v>
                </c:pt>
                <c:pt idx="1601">
                  <c:v>31.45854044</c:v>
                </c:pt>
                <c:pt idx="1602">
                  <c:v>31.45854044</c:v>
                </c:pt>
                <c:pt idx="1603">
                  <c:v>32.71821362</c:v>
                </c:pt>
                <c:pt idx="1604">
                  <c:v>33.335473370000003</c:v>
                </c:pt>
                <c:pt idx="1605">
                  <c:v>35.859181829999997</c:v>
                </c:pt>
                <c:pt idx="1606">
                  <c:v>27.582026190000001</c:v>
                </c:pt>
                <c:pt idx="1607">
                  <c:v>32.71821362</c:v>
                </c:pt>
                <c:pt idx="1608">
                  <c:v>38.836464319999997</c:v>
                </c:pt>
                <c:pt idx="1609">
                  <c:v>41.789675529999997</c:v>
                </c:pt>
                <c:pt idx="1610">
                  <c:v>40.323477179999998</c:v>
                </c:pt>
                <c:pt idx="1611">
                  <c:v>35.859181829999997</c:v>
                </c:pt>
                <c:pt idx="1612">
                  <c:v>42.550901439999997</c:v>
                </c:pt>
                <c:pt idx="1613">
                  <c:v>42.550901439999997</c:v>
                </c:pt>
                <c:pt idx="1614">
                  <c:v>42.550901439999997</c:v>
                </c:pt>
                <c:pt idx="1615">
                  <c:v>42.550901439999997</c:v>
                </c:pt>
                <c:pt idx="1616">
                  <c:v>42.550901439999997</c:v>
                </c:pt>
                <c:pt idx="1617">
                  <c:v>46.890862630000001</c:v>
                </c:pt>
                <c:pt idx="1618">
                  <c:v>43.30328583</c:v>
                </c:pt>
                <c:pt idx="1619">
                  <c:v>42.537916889999998</c:v>
                </c:pt>
                <c:pt idx="1620">
                  <c:v>44.745284959999999</c:v>
                </c:pt>
                <c:pt idx="1621">
                  <c:v>44.745284959999999</c:v>
                </c:pt>
                <c:pt idx="1622">
                  <c:v>46.878741779999999</c:v>
                </c:pt>
                <c:pt idx="1623">
                  <c:v>41.056841919999997</c:v>
                </c:pt>
                <c:pt idx="1624">
                  <c:v>41.056841919999997</c:v>
                </c:pt>
                <c:pt idx="1625">
                  <c:v>43.30328583</c:v>
                </c:pt>
                <c:pt idx="1626">
                  <c:v>37.343355260000003</c:v>
                </c:pt>
                <c:pt idx="1627">
                  <c:v>39.574432420000001</c:v>
                </c:pt>
                <c:pt idx="1628">
                  <c:v>39.574432420000001</c:v>
                </c:pt>
                <c:pt idx="1629">
                  <c:v>41.056841919999997</c:v>
                </c:pt>
                <c:pt idx="1630">
                  <c:v>38.836464319999997</c:v>
                </c:pt>
                <c:pt idx="1631">
                  <c:v>41.056841919999997</c:v>
                </c:pt>
                <c:pt idx="1632">
                  <c:v>39.587141889999998</c:v>
                </c:pt>
                <c:pt idx="1633">
                  <c:v>41.802294430000003</c:v>
                </c:pt>
                <c:pt idx="1634">
                  <c:v>43.30328583</c:v>
                </c:pt>
                <c:pt idx="1635">
                  <c:v>41.056841919999997</c:v>
                </c:pt>
                <c:pt idx="1636">
                  <c:v>37.35614047</c:v>
                </c:pt>
                <c:pt idx="1637">
                  <c:v>38.836464319999997</c:v>
                </c:pt>
                <c:pt idx="1638">
                  <c:v>37.35614047</c:v>
                </c:pt>
                <c:pt idx="1639">
                  <c:v>38.836464319999997</c:v>
                </c:pt>
                <c:pt idx="1640">
                  <c:v>38.836464319999997</c:v>
                </c:pt>
                <c:pt idx="1641">
                  <c:v>37.35614047</c:v>
                </c:pt>
                <c:pt idx="1642">
                  <c:v>41.802294430000003</c:v>
                </c:pt>
                <c:pt idx="1643">
                  <c:v>37.35614047</c:v>
                </c:pt>
                <c:pt idx="1644">
                  <c:v>41.056841919999997</c:v>
                </c:pt>
                <c:pt idx="1645">
                  <c:v>43.30328583</c:v>
                </c:pt>
                <c:pt idx="1646">
                  <c:v>39.587141889999998</c:v>
                </c:pt>
                <c:pt idx="1647">
                  <c:v>41.802294430000003</c:v>
                </c:pt>
                <c:pt idx="1648">
                  <c:v>41.802294430000003</c:v>
                </c:pt>
                <c:pt idx="1649">
                  <c:v>41.802294430000003</c:v>
                </c:pt>
                <c:pt idx="1650">
                  <c:v>39.587141889999998</c:v>
                </c:pt>
                <c:pt idx="1651">
                  <c:v>41.802294430000003</c:v>
                </c:pt>
                <c:pt idx="1652">
                  <c:v>41.056841919999997</c:v>
                </c:pt>
                <c:pt idx="1653">
                  <c:v>39.587141889999998</c:v>
                </c:pt>
                <c:pt idx="1654">
                  <c:v>37.35614047</c:v>
                </c:pt>
                <c:pt idx="1655">
                  <c:v>38.836464319999997</c:v>
                </c:pt>
                <c:pt idx="1656">
                  <c:v>37.343355260000003</c:v>
                </c:pt>
                <c:pt idx="1657">
                  <c:v>39.574432420000001</c:v>
                </c:pt>
                <c:pt idx="1658">
                  <c:v>43.30328583</c:v>
                </c:pt>
                <c:pt idx="1659">
                  <c:v>43.30328583</c:v>
                </c:pt>
                <c:pt idx="1660">
                  <c:v>41.789675529999997</c:v>
                </c:pt>
                <c:pt idx="1661">
                  <c:v>37.343355260000003</c:v>
                </c:pt>
                <c:pt idx="1662">
                  <c:v>40.323477179999998</c:v>
                </c:pt>
                <c:pt idx="1663">
                  <c:v>40.323477179999998</c:v>
                </c:pt>
                <c:pt idx="1664">
                  <c:v>39.587141889999998</c:v>
                </c:pt>
                <c:pt idx="1665">
                  <c:v>38.096996799999999</c:v>
                </c:pt>
                <c:pt idx="1666">
                  <c:v>40.310795710000001</c:v>
                </c:pt>
                <c:pt idx="1667">
                  <c:v>38.084234770000002</c:v>
                </c:pt>
                <c:pt idx="1668">
                  <c:v>36.602484089999997</c:v>
                </c:pt>
                <c:pt idx="1669">
                  <c:v>38.836464319999997</c:v>
                </c:pt>
                <c:pt idx="1670">
                  <c:v>34.564746730000003</c:v>
                </c:pt>
                <c:pt idx="1671">
                  <c:v>34.564746730000003</c:v>
                </c:pt>
                <c:pt idx="1672">
                  <c:v>34.564746730000003</c:v>
                </c:pt>
                <c:pt idx="1673">
                  <c:v>33.335473370000003</c:v>
                </c:pt>
                <c:pt idx="1674">
                  <c:v>26.264895790000001</c:v>
                </c:pt>
                <c:pt idx="1675">
                  <c:v>28.246536679999998</c:v>
                </c:pt>
                <c:pt idx="1676">
                  <c:v>31.45854044</c:v>
                </c:pt>
                <c:pt idx="1677">
                  <c:v>32.71821362</c:v>
                </c:pt>
                <c:pt idx="1678">
                  <c:v>33.335473370000003</c:v>
                </c:pt>
                <c:pt idx="1679">
                  <c:v>31.45854044</c:v>
                </c:pt>
                <c:pt idx="1680">
                  <c:v>31.45854044</c:v>
                </c:pt>
                <c:pt idx="1681">
                  <c:v>31.45854044</c:v>
                </c:pt>
                <c:pt idx="1682">
                  <c:v>33.335473370000003</c:v>
                </c:pt>
                <c:pt idx="1683">
                  <c:v>31.45854044</c:v>
                </c:pt>
                <c:pt idx="1684">
                  <c:v>34.564746730000003</c:v>
                </c:pt>
                <c:pt idx="1685">
                  <c:v>29.54055151</c:v>
                </c:pt>
                <c:pt idx="1686">
                  <c:v>30.192112359999999</c:v>
                </c:pt>
                <c:pt idx="1687">
                  <c:v>30.192112359999999</c:v>
                </c:pt>
                <c:pt idx="1688">
                  <c:v>29.54055151</c:v>
                </c:pt>
                <c:pt idx="1689">
                  <c:v>31.45854044</c:v>
                </c:pt>
                <c:pt idx="1690">
                  <c:v>34.564746730000003</c:v>
                </c:pt>
                <c:pt idx="1691">
                  <c:v>32.71821362</c:v>
                </c:pt>
                <c:pt idx="1692">
                  <c:v>34.564746730000003</c:v>
                </c:pt>
                <c:pt idx="1693">
                  <c:v>32.71821362</c:v>
                </c:pt>
                <c:pt idx="1694">
                  <c:v>36.602484089999997</c:v>
                </c:pt>
                <c:pt idx="1695">
                  <c:v>36.602484089999997</c:v>
                </c:pt>
                <c:pt idx="1696">
                  <c:v>38.836464319999997</c:v>
                </c:pt>
                <c:pt idx="1697">
                  <c:v>38.096996799999999</c:v>
                </c:pt>
                <c:pt idx="1698">
                  <c:v>36.602484089999997</c:v>
                </c:pt>
                <c:pt idx="1699">
                  <c:v>34.564746730000003</c:v>
                </c:pt>
                <c:pt idx="1700">
                  <c:v>34.564746730000003</c:v>
                </c:pt>
                <c:pt idx="1701">
                  <c:v>32.71821362</c:v>
                </c:pt>
                <c:pt idx="1702">
                  <c:v>38.836464319999997</c:v>
                </c:pt>
                <c:pt idx="1703">
                  <c:v>40.323477179999998</c:v>
                </c:pt>
                <c:pt idx="1704">
                  <c:v>38.836464319999997</c:v>
                </c:pt>
                <c:pt idx="1705">
                  <c:v>42.550901439999997</c:v>
                </c:pt>
                <c:pt idx="1706">
                  <c:v>38.096996799999999</c:v>
                </c:pt>
                <c:pt idx="1707">
                  <c:v>40.323477179999998</c:v>
                </c:pt>
                <c:pt idx="1708">
                  <c:v>38.096996799999999</c:v>
                </c:pt>
                <c:pt idx="1709">
                  <c:v>42.550901439999997</c:v>
                </c:pt>
                <c:pt idx="1710">
                  <c:v>44.046560829999997</c:v>
                </c:pt>
                <c:pt idx="1711">
                  <c:v>46.186478979999997</c:v>
                </c:pt>
                <c:pt idx="1712">
                  <c:v>40.323477179999998</c:v>
                </c:pt>
                <c:pt idx="1713">
                  <c:v>40.323477179999998</c:v>
                </c:pt>
                <c:pt idx="1714">
                  <c:v>40.323477179999998</c:v>
                </c:pt>
                <c:pt idx="1715">
                  <c:v>41.056841919999997</c:v>
                </c:pt>
                <c:pt idx="1716">
                  <c:v>38.836464319999997</c:v>
                </c:pt>
                <c:pt idx="1717">
                  <c:v>40.323477179999998</c:v>
                </c:pt>
                <c:pt idx="1718">
                  <c:v>40.323477179999998</c:v>
                </c:pt>
                <c:pt idx="1719">
                  <c:v>36.602484089999997</c:v>
                </c:pt>
                <c:pt idx="1720">
                  <c:v>38.836464319999997</c:v>
                </c:pt>
                <c:pt idx="1721">
                  <c:v>41.056841919999997</c:v>
                </c:pt>
                <c:pt idx="1722">
                  <c:v>42.550901439999997</c:v>
                </c:pt>
                <c:pt idx="1723">
                  <c:v>44.757542890000003</c:v>
                </c:pt>
                <c:pt idx="1724">
                  <c:v>44.034259820000003</c:v>
                </c:pt>
                <c:pt idx="1725">
                  <c:v>46.174310370000001</c:v>
                </c:pt>
                <c:pt idx="1726">
                  <c:v>46.174310370000001</c:v>
                </c:pt>
                <c:pt idx="1727">
                  <c:v>42.537916889999998</c:v>
                </c:pt>
                <c:pt idx="1728">
                  <c:v>44.745284959999999</c:v>
                </c:pt>
                <c:pt idx="1729">
                  <c:v>42.537916889999998</c:v>
                </c:pt>
                <c:pt idx="1730">
                  <c:v>42.537916889999998</c:v>
                </c:pt>
                <c:pt idx="1731">
                  <c:v>42.537916889999998</c:v>
                </c:pt>
                <c:pt idx="1732">
                  <c:v>46.878741779999999</c:v>
                </c:pt>
                <c:pt idx="1733">
                  <c:v>42.537916889999998</c:v>
                </c:pt>
                <c:pt idx="1734">
                  <c:v>44.745284959999999</c:v>
                </c:pt>
                <c:pt idx="1735">
                  <c:v>44.034259820000003</c:v>
                </c:pt>
                <c:pt idx="1736">
                  <c:v>44.034259820000003</c:v>
                </c:pt>
                <c:pt idx="1737">
                  <c:v>46.174310370000001</c:v>
                </c:pt>
                <c:pt idx="1738">
                  <c:v>46.174310370000001</c:v>
                </c:pt>
                <c:pt idx="1739">
                  <c:v>46.890862630000001</c:v>
                </c:pt>
                <c:pt idx="1740">
                  <c:v>41.056841919999997</c:v>
                </c:pt>
                <c:pt idx="1741">
                  <c:v>48.30225712</c:v>
                </c:pt>
                <c:pt idx="1742">
                  <c:v>46.186478979999997</c:v>
                </c:pt>
                <c:pt idx="1743">
                  <c:v>46.186478979999997</c:v>
                </c:pt>
                <c:pt idx="1744">
                  <c:v>48.30225712</c:v>
                </c:pt>
                <c:pt idx="1745">
                  <c:v>46.186478979999997</c:v>
                </c:pt>
                <c:pt idx="1746">
                  <c:v>46.174310370000001</c:v>
                </c:pt>
                <c:pt idx="1747">
                  <c:v>46.174310370000001</c:v>
                </c:pt>
                <c:pt idx="1748">
                  <c:v>46.174310370000001</c:v>
                </c:pt>
                <c:pt idx="1749">
                  <c:v>49.691464410000002</c:v>
                </c:pt>
                <c:pt idx="1750">
                  <c:v>48.290232170000003</c:v>
                </c:pt>
                <c:pt idx="1751">
                  <c:v>44.034259820000003</c:v>
                </c:pt>
                <c:pt idx="1752">
                  <c:v>48.290232170000003</c:v>
                </c:pt>
                <c:pt idx="1753">
                  <c:v>48.290232170000003</c:v>
                </c:pt>
                <c:pt idx="1754">
                  <c:v>48.290232170000003</c:v>
                </c:pt>
                <c:pt idx="1755">
                  <c:v>49.691464410000002</c:v>
                </c:pt>
                <c:pt idx="1756">
                  <c:v>47.592533240000002</c:v>
                </c:pt>
                <c:pt idx="1757">
                  <c:v>51.763919430000001</c:v>
                </c:pt>
                <c:pt idx="1758">
                  <c:v>47.592533240000002</c:v>
                </c:pt>
                <c:pt idx="1759">
                  <c:v>47.592533240000002</c:v>
                </c:pt>
                <c:pt idx="1760">
                  <c:v>42.537916889999998</c:v>
                </c:pt>
                <c:pt idx="1761">
                  <c:v>42.537916889999998</c:v>
                </c:pt>
                <c:pt idx="1762">
                  <c:v>40.310795710000001</c:v>
                </c:pt>
                <c:pt idx="1763">
                  <c:v>44.034259820000003</c:v>
                </c:pt>
                <c:pt idx="1764">
                  <c:v>40.323477179999998</c:v>
                </c:pt>
                <c:pt idx="1765">
                  <c:v>36.602484089999997</c:v>
                </c:pt>
                <c:pt idx="1766">
                  <c:v>34.564746730000003</c:v>
                </c:pt>
                <c:pt idx="1767">
                  <c:v>34.564746730000003</c:v>
                </c:pt>
                <c:pt idx="1768">
                  <c:v>34.564746730000003</c:v>
                </c:pt>
                <c:pt idx="1769">
                  <c:v>29.54055151</c:v>
                </c:pt>
                <c:pt idx="1770">
                  <c:v>22.886721250000001</c:v>
                </c:pt>
                <c:pt idx="1771">
                  <c:v>28.246536679999998</c:v>
                </c:pt>
                <c:pt idx="1772">
                  <c:v>28.246536679999998</c:v>
                </c:pt>
                <c:pt idx="1773">
                  <c:v>31.45854044</c:v>
                </c:pt>
                <c:pt idx="1774">
                  <c:v>31.45854044</c:v>
                </c:pt>
                <c:pt idx="1775">
                  <c:v>33.335473370000003</c:v>
                </c:pt>
                <c:pt idx="1776">
                  <c:v>33.335473370000003</c:v>
                </c:pt>
                <c:pt idx="1777">
                  <c:v>33.335473370000003</c:v>
                </c:pt>
                <c:pt idx="1778">
                  <c:v>29.54055151</c:v>
                </c:pt>
                <c:pt idx="1779">
                  <c:v>26.264895790000001</c:v>
                </c:pt>
                <c:pt idx="1780">
                  <c:v>26.253465819999999</c:v>
                </c:pt>
                <c:pt idx="1781">
                  <c:v>25.588736650000001</c:v>
                </c:pt>
                <c:pt idx="1782">
                  <c:v>26.264895790000001</c:v>
                </c:pt>
                <c:pt idx="1783">
                  <c:v>24.24909929</c:v>
                </c:pt>
                <c:pt idx="1784">
                  <c:v>27.593323649999999</c:v>
                </c:pt>
                <c:pt idx="1785">
                  <c:v>27.582026190000001</c:v>
                </c:pt>
                <c:pt idx="1786">
                  <c:v>28.895655510000001</c:v>
                </c:pt>
                <c:pt idx="1787">
                  <c:v>27.582026190000001</c:v>
                </c:pt>
                <c:pt idx="1788">
                  <c:v>30.18110755</c:v>
                </c:pt>
                <c:pt idx="1789">
                  <c:v>32.085393529999997</c:v>
                </c:pt>
                <c:pt idx="1790">
                  <c:v>30.8270503</c:v>
                </c:pt>
                <c:pt idx="1791">
                  <c:v>33.946823100000003</c:v>
                </c:pt>
                <c:pt idx="1792">
                  <c:v>30.192112359999999</c:v>
                </c:pt>
                <c:pt idx="1793">
                  <c:v>28.895655510000001</c:v>
                </c:pt>
                <c:pt idx="1794">
                  <c:v>26.92592694</c:v>
                </c:pt>
                <c:pt idx="1795">
                  <c:v>32.096160439999998</c:v>
                </c:pt>
                <c:pt idx="1796">
                  <c:v>30.192112359999999</c:v>
                </c:pt>
                <c:pt idx="1797">
                  <c:v>28.246536679999998</c:v>
                </c:pt>
                <c:pt idx="1798">
                  <c:v>31.45854044</c:v>
                </c:pt>
                <c:pt idx="1799">
                  <c:v>32.085393529999997</c:v>
                </c:pt>
                <c:pt idx="1800">
                  <c:v>32.085393529999997</c:v>
                </c:pt>
                <c:pt idx="1801">
                  <c:v>33.946823100000003</c:v>
                </c:pt>
                <c:pt idx="1802">
                  <c:v>29.54055151</c:v>
                </c:pt>
                <c:pt idx="1803">
                  <c:v>34.564746730000003</c:v>
                </c:pt>
                <c:pt idx="1804">
                  <c:v>32.096160439999998</c:v>
                </c:pt>
                <c:pt idx="1805">
                  <c:v>33.346073150000002</c:v>
                </c:pt>
                <c:pt idx="1806">
                  <c:v>35.177316810000001</c:v>
                </c:pt>
                <c:pt idx="1807">
                  <c:v>35.177316810000001</c:v>
                </c:pt>
                <c:pt idx="1808">
                  <c:v>38.836464319999997</c:v>
                </c:pt>
                <c:pt idx="1809">
                  <c:v>36.602484089999997</c:v>
                </c:pt>
                <c:pt idx="1810">
                  <c:v>36.602484089999997</c:v>
                </c:pt>
                <c:pt idx="1811">
                  <c:v>36.602484089999997</c:v>
                </c:pt>
                <c:pt idx="1812">
                  <c:v>33.346073150000002</c:v>
                </c:pt>
                <c:pt idx="1813">
                  <c:v>35.177316810000001</c:v>
                </c:pt>
                <c:pt idx="1814">
                  <c:v>33.346073150000002</c:v>
                </c:pt>
                <c:pt idx="1815">
                  <c:v>33.346073150000002</c:v>
                </c:pt>
                <c:pt idx="1816">
                  <c:v>34.564746730000003</c:v>
                </c:pt>
                <c:pt idx="1817">
                  <c:v>34.564746730000003</c:v>
                </c:pt>
                <c:pt idx="1818">
                  <c:v>32.71821362</c:v>
                </c:pt>
                <c:pt idx="1819">
                  <c:v>31.45854044</c:v>
                </c:pt>
                <c:pt idx="1820">
                  <c:v>35.166984380000002</c:v>
                </c:pt>
                <c:pt idx="1821">
                  <c:v>34.564746730000003</c:v>
                </c:pt>
                <c:pt idx="1822">
                  <c:v>32.71821362</c:v>
                </c:pt>
                <c:pt idx="1823">
                  <c:v>36.602484089999997</c:v>
                </c:pt>
                <c:pt idx="1824">
                  <c:v>34.564746730000003</c:v>
                </c:pt>
                <c:pt idx="1825">
                  <c:v>34.564746730000003</c:v>
                </c:pt>
                <c:pt idx="1826">
                  <c:v>34.564746730000003</c:v>
                </c:pt>
                <c:pt idx="1827">
                  <c:v>36.602484089999997</c:v>
                </c:pt>
                <c:pt idx="1828">
                  <c:v>33.346073150000002</c:v>
                </c:pt>
                <c:pt idx="1829">
                  <c:v>36.602484089999997</c:v>
                </c:pt>
                <c:pt idx="1830">
                  <c:v>36.602484089999997</c:v>
                </c:pt>
                <c:pt idx="1831">
                  <c:v>38.096996799999999</c:v>
                </c:pt>
                <c:pt idx="1832">
                  <c:v>33.957339070000003</c:v>
                </c:pt>
                <c:pt idx="1833">
                  <c:v>34.564746730000003</c:v>
                </c:pt>
                <c:pt idx="1834">
                  <c:v>35.859181829999997</c:v>
                </c:pt>
                <c:pt idx="1835">
                  <c:v>32.096160439999998</c:v>
                </c:pt>
                <c:pt idx="1836">
                  <c:v>33.946823100000003</c:v>
                </c:pt>
                <c:pt idx="1837">
                  <c:v>35.166984380000002</c:v>
                </c:pt>
                <c:pt idx="1838">
                  <c:v>33.335473370000003</c:v>
                </c:pt>
                <c:pt idx="1839">
                  <c:v>32.71821362</c:v>
                </c:pt>
                <c:pt idx="1840">
                  <c:v>33.957339070000003</c:v>
                </c:pt>
                <c:pt idx="1841">
                  <c:v>33.957339070000003</c:v>
                </c:pt>
                <c:pt idx="1842">
                  <c:v>35.177316810000001</c:v>
                </c:pt>
                <c:pt idx="1843">
                  <c:v>30.8270503</c:v>
                </c:pt>
                <c:pt idx="1844">
                  <c:v>35.177316810000001</c:v>
                </c:pt>
                <c:pt idx="1845">
                  <c:v>32.71821362</c:v>
                </c:pt>
                <c:pt idx="1846">
                  <c:v>32.096160439999998</c:v>
                </c:pt>
                <c:pt idx="1847">
                  <c:v>33.346073150000002</c:v>
                </c:pt>
                <c:pt idx="1848">
                  <c:v>32.096160439999998</c:v>
                </c:pt>
                <c:pt idx="1849">
                  <c:v>32.71821362</c:v>
                </c:pt>
                <c:pt idx="1850">
                  <c:v>33.957339070000003</c:v>
                </c:pt>
                <c:pt idx="1851">
                  <c:v>33.957339070000003</c:v>
                </c:pt>
                <c:pt idx="1852">
                  <c:v>32.096160439999998</c:v>
                </c:pt>
                <c:pt idx="1853">
                  <c:v>32.71821362</c:v>
                </c:pt>
                <c:pt idx="1854">
                  <c:v>32.096160439999998</c:v>
                </c:pt>
                <c:pt idx="1855">
                  <c:v>32.096160439999998</c:v>
                </c:pt>
                <c:pt idx="1856">
                  <c:v>32.71821362</c:v>
                </c:pt>
                <c:pt idx="1857">
                  <c:v>32.096160439999998</c:v>
                </c:pt>
                <c:pt idx="1858">
                  <c:v>33.957339070000003</c:v>
                </c:pt>
                <c:pt idx="1859">
                  <c:v>32.096160439999998</c:v>
                </c:pt>
                <c:pt idx="1860">
                  <c:v>33.957339070000003</c:v>
                </c:pt>
                <c:pt idx="1861">
                  <c:v>30.192112359999999</c:v>
                </c:pt>
                <c:pt idx="1862">
                  <c:v>28.895655510000001</c:v>
                </c:pt>
                <c:pt idx="1863">
                  <c:v>30.8270503</c:v>
                </c:pt>
                <c:pt idx="1864">
                  <c:v>26.92592694</c:v>
                </c:pt>
                <c:pt idx="1865">
                  <c:v>24.920550030000001</c:v>
                </c:pt>
                <c:pt idx="1866">
                  <c:v>25.588736650000001</c:v>
                </c:pt>
                <c:pt idx="1867">
                  <c:v>27.582026190000001</c:v>
                </c:pt>
                <c:pt idx="1868">
                  <c:v>28.895655510000001</c:v>
                </c:pt>
                <c:pt idx="1869">
                  <c:v>25.60022712</c:v>
                </c:pt>
                <c:pt idx="1870">
                  <c:v>26.92592694</c:v>
                </c:pt>
                <c:pt idx="1871">
                  <c:v>26.92592694</c:v>
                </c:pt>
                <c:pt idx="1872">
                  <c:v>28.895655510000001</c:v>
                </c:pt>
                <c:pt idx="1873">
                  <c:v>25.60022712</c:v>
                </c:pt>
                <c:pt idx="1874">
                  <c:v>32.085393529999997</c:v>
                </c:pt>
                <c:pt idx="1875">
                  <c:v>27.593323649999999</c:v>
                </c:pt>
                <c:pt idx="1876">
                  <c:v>30.18110755</c:v>
                </c:pt>
                <c:pt idx="1877">
                  <c:v>30.8270503</c:v>
                </c:pt>
                <c:pt idx="1878">
                  <c:v>28.895655510000001</c:v>
                </c:pt>
                <c:pt idx="1879">
                  <c:v>28.895655510000001</c:v>
                </c:pt>
                <c:pt idx="1880">
                  <c:v>32.096160439999998</c:v>
                </c:pt>
                <c:pt idx="1881">
                  <c:v>30.192112359999999</c:v>
                </c:pt>
                <c:pt idx="1882">
                  <c:v>33.957339070000003</c:v>
                </c:pt>
                <c:pt idx="1883">
                  <c:v>33.335473370000003</c:v>
                </c:pt>
                <c:pt idx="1884">
                  <c:v>33.946823100000003</c:v>
                </c:pt>
                <c:pt idx="1885">
                  <c:v>33.946823100000003</c:v>
                </c:pt>
                <c:pt idx="1886">
                  <c:v>31.45854044</c:v>
                </c:pt>
                <c:pt idx="1887">
                  <c:v>35.166984380000002</c:v>
                </c:pt>
                <c:pt idx="1888">
                  <c:v>33.335473370000003</c:v>
                </c:pt>
                <c:pt idx="1889">
                  <c:v>32.096160439999998</c:v>
                </c:pt>
                <c:pt idx="1890">
                  <c:v>32.096160439999998</c:v>
                </c:pt>
                <c:pt idx="1891">
                  <c:v>32.096160439999998</c:v>
                </c:pt>
                <c:pt idx="1892">
                  <c:v>33.346073150000002</c:v>
                </c:pt>
                <c:pt idx="1893">
                  <c:v>33.346073150000002</c:v>
                </c:pt>
                <c:pt idx="1894">
                  <c:v>31.469387350000002</c:v>
                </c:pt>
                <c:pt idx="1895">
                  <c:v>33.346073150000002</c:v>
                </c:pt>
                <c:pt idx="1896">
                  <c:v>28.246536679999998</c:v>
                </c:pt>
                <c:pt idx="1897">
                  <c:v>28.246536679999998</c:v>
                </c:pt>
                <c:pt idx="1898">
                  <c:v>33.335473370000003</c:v>
                </c:pt>
                <c:pt idx="1899">
                  <c:v>34.564746730000003</c:v>
                </c:pt>
                <c:pt idx="1900">
                  <c:v>35.177316810000001</c:v>
                </c:pt>
                <c:pt idx="1901">
                  <c:v>31.469387350000002</c:v>
                </c:pt>
                <c:pt idx="1902">
                  <c:v>30.192112359999999</c:v>
                </c:pt>
                <c:pt idx="1903">
                  <c:v>30.192112359999999</c:v>
                </c:pt>
                <c:pt idx="1904">
                  <c:v>31.469387350000002</c:v>
                </c:pt>
                <c:pt idx="1905">
                  <c:v>30.192112359999999</c:v>
                </c:pt>
                <c:pt idx="1906">
                  <c:v>33.346073150000002</c:v>
                </c:pt>
                <c:pt idx="1907">
                  <c:v>35.177316810000001</c:v>
                </c:pt>
                <c:pt idx="1908">
                  <c:v>30.192112359999999</c:v>
                </c:pt>
                <c:pt idx="1909">
                  <c:v>32.096160439999998</c:v>
                </c:pt>
                <c:pt idx="1910">
                  <c:v>35.166984380000002</c:v>
                </c:pt>
                <c:pt idx="1911">
                  <c:v>33.335473370000003</c:v>
                </c:pt>
                <c:pt idx="1912">
                  <c:v>33.335473370000003</c:v>
                </c:pt>
                <c:pt idx="1913">
                  <c:v>32.085393529999997</c:v>
                </c:pt>
                <c:pt idx="1914">
                  <c:v>33.946823100000003</c:v>
                </c:pt>
                <c:pt idx="1915">
                  <c:v>30.18110755</c:v>
                </c:pt>
                <c:pt idx="1916">
                  <c:v>28.246536679999998</c:v>
                </c:pt>
                <c:pt idx="1917">
                  <c:v>31.45854044</c:v>
                </c:pt>
                <c:pt idx="1918">
                  <c:v>31.45854044</c:v>
                </c:pt>
                <c:pt idx="1919">
                  <c:v>30.18110755</c:v>
                </c:pt>
                <c:pt idx="1920">
                  <c:v>28.895655510000001</c:v>
                </c:pt>
                <c:pt idx="1921">
                  <c:v>30.18110755</c:v>
                </c:pt>
                <c:pt idx="1922">
                  <c:v>30.18110755</c:v>
                </c:pt>
                <c:pt idx="1923">
                  <c:v>32.085393529999997</c:v>
                </c:pt>
                <c:pt idx="1924">
                  <c:v>30.18110755</c:v>
                </c:pt>
                <c:pt idx="1925">
                  <c:v>31.45854044</c:v>
                </c:pt>
                <c:pt idx="1926">
                  <c:v>32.085393529999997</c:v>
                </c:pt>
                <c:pt idx="1927">
                  <c:v>29.54055151</c:v>
                </c:pt>
                <c:pt idx="1928">
                  <c:v>33.335473370000003</c:v>
                </c:pt>
                <c:pt idx="1929">
                  <c:v>30.18110755</c:v>
                </c:pt>
                <c:pt idx="1930">
                  <c:v>31.45854044</c:v>
                </c:pt>
                <c:pt idx="1931">
                  <c:v>33.335473370000003</c:v>
                </c:pt>
                <c:pt idx="1932">
                  <c:v>33.335473370000003</c:v>
                </c:pt>
                <c:pt idx="1933">
                  <c:v>33.335473370000003</c:v>
                </c:pt>
                <c:pt idx="1934">
                  <c:v>33.346073150000002</c:v>
                </c:pt>
                <c:pt idx="1935">
                  <c:v>33.346073150000002</c:v>
                </c:pt>
                <c:pt idx="1936">
                  <c:v>34.564746730000003</c:v>
                </c:pt>
                <c:pt idx="1937">
                  <c:v>34.564746730000003</c:v>
                </c:pt>
                <c:pt idx="1938">
                  <c:v>31.45854044</c:v>
                </c:pt>
                <c:pt idx="1939">
                  <c:v>31.45854044</c:v>
                </c:pt>
                <c:pt idx="1940">
                  <c:v>31.469387350000002</c:v>
                </c:pt>
                <c:pt idx="1941">
                  <c:v>35.177316810000001</c:v>
                </c:pt>
                <c:pt idx="1942">
                  <c:v>33.346073150000002</c:v>
                </c:pt>
                <c:pt idx="1943">
                  <c:v>29.54055151</c:v>
                </c:pt>
                <c:pt idx="1944">
                  <c:v>33.335473370000003</c:v>
                </c:pt>
                <c:pt idx="1945">
                  <c:v>33.335473370000003</c:v>
                </c:pt>
                <c:pt idx="1946">
                  <c:v>31.45854044</c:v>
                </c:pt>
                <c:pt idx="1947">
                  <c:v>33.335473370000003</c:v>
                </c:pt>
                <c:pt idx="1948">
                  <c:v>33.335473370000003</c:v>
                </c:pt>
                <c:pt idx="1949">
                  <c:v>33.335473370000003</c:v>
                </c:pt>
                <c:pt idx="1950">
                  <c:v>32.085393529999997</c:v>
                </c:pt>
                <c:pt idx="1951">
                  <c:v>32.085393529999997</c:v>
                </c:pt>
                <c:pt idx="1952">
                  <c:v>33.946823100000003</c:v>
                </c:pt>
                <c:pt idx="1953">
                  <c:v>33.335473370000003</c:v>
                </c:pt>
                <c:pt idx="1954">
                  <c:v>32.096160439999998</c:v>
                </c:pt>
                <c:pt idx="1955">
                  <c:v>32.096160439999998</c:v>
                </c:pt>
                <c:pt idx="1956">
                  <c:v>30.192112359999999</c:v>
                </c:pt>
                <c:pt idx="1957">
                  <c:v>30.192112359999999</c:v>
                </c:pt>
                <c:pt idx="1958">
                  <c:v>26.92592694</c:v>
                </c:pt>
                <c:pt idx="1959">
                  <c:v>28.895655510000001</c:v>
                </c:pt>
                <c:pt idx="1960">
                  <c:v>30.192112359999999</c:v>
                </c:pt>
                <c:pt idx="1961">
                  <c:v>30.8270503</c:v>
                </c:pt>
                <c:pt idx="1962">
                  <c:v>28.895655510000001</c:v>
                </c:pt>
                <c:pt idx="1963">
                  <c:v>26.92592694</c:v>
                </c:pt>
                <c:pt idx="1964">
                  <c:v>30.192112359999999</c:v>
                </c:pt>
                <c:pt idx="1965">
                  <c:v>28.895655510000001</c:v>
                </c:pt>
                <c:pt idx="1966">
                  <c:v>26.92592694</c:v>
                </c:pt>
                <c:pt idx="1967">
                  <c:v>28.895655510000001</c:v>
                </c:pt>
                <c:pt idx="1968">
                  <c:v>30.8270503</c:v>
                </c:pt>
                <c:pt idx="1969">
                  <c:v>30.8270503</c:v>
                </c:pt>
                <c:pt idx="1970">
                  <c:v>28.895655510000001</c:v>
                </c:pt>
                <c:pt idx="1971">
                  <c:v>28.895655510000001</c:v>
                </c:pt>
                <c:pt idx="1972">
                  <c:v>28.895655510000001</c:v>
                </c:pt>
                <c:pt idx="1973">
                  <c:v>28.895655510000001</c:v>
                </c:pt>
                <c:pt idx="1974">
                  <c:v>28.895655510000001</c:v>
                </c:pt>
                <c:pt idx="1975">
                  <c:v>28.895655510000001</c:v>
                </c:pt>
                <c:pt idx="1976">
                  <c:v>32.096160439999998</c:v>
                </c:pt>
                <c:pt idx="1977">
                  <c:v>30.8270503</c:v>
                </c:pt>
                <c:pt idx="1978">
                  <c:v>30.8270503</c:v>
                </c:pt>
                <c:pt idx="1979">
                  <c:v>23.564102779999999</c:v>
                </c:pt>
                <c:pt idx="1980">
                  <c:v>30.192112359999999</c:v>
                </c:pt>
                <c:pt idx="1981">
                  <c:v>25.588736650000001</c:v>
                </c:pt>
                <c:pt idx="1982">
                  <c:v>26.92592694</c:v>
                </c:pt>
                <c:pt idx="1983">
                  <c:v>30.8270503</c:v>
                </c:pt>
                <c:pt idx="1984">
                  <c:v>28.246536679999998</c:v>
                </c:pt>
                <c:pt idx="1985">
                  <c:v>25.588736650000001</c:v>
                </c:pt>
                <c:pt idx="1986">
                  <c:v>24.920550030000001</c:v>
                </c:pt>
                <c:pt idx="1987">
                  <c:v>26.92592694</c:v>
                </c:pt>
                <c:pt idx="1988">
                  <c:v>30.18110755</c:v>
                </c:pt>
                <c:pt idx="1989">
                  <c:v>27.593323649999999</c:v>
                </c:pt>
                <c:pt idx="1990">
                  <c:v>28.895655510000001</c:v>
                </c:pt>
                <c:pt idx="1991">
                  <c:v>24.920550030000001</c:v>
                </c:pt>
                <c:pt idx="1992">
                  <c:v>28.895655510000001</c:v>
                </c:pt>
                <c:pt idx="1993">
                  <c:v>25.588736650000001</c:v>
                </c:pt>
                <c:pt idx="1994">
                  <c:v>28.895655510000001</c:v>
                </c:pt>
                <c:pt idx="1995">
                  <c:v>26.92592694</c:v>
                </c:pt>
                <c:pt idx="1996">
                  <c:v>28.895655510000001</c:v>
                </c:pt>
                <c:pt idx="1997">
                  <c:v>30.8270503</c:v>
                </c:pt>
                <c:pt idx="1998">
                  <c:v>27.582026190000001</c:v>
                </c:pt>
                <c:pt idx="1999">
                  <c:v>30.8270503</c:v>
                </c:pt>
                <c:pt idx="2000">
                  <c:v>29.54055151</c:v>
                </c:pt>
                <c:pt idx="2001">
                  <c:v>27.582026190000001</c:v>
                </c:pt>
                <c:pt idx="2002">
                  <c:v>25.588736650000001</c:v>
                </c:pt>
                <c:pt idx="2003">
                  <c:v>26.92592694</c:v>
                </c:pt>
                <c:pt idx="2004">
                  <c:v>26.92592694</c:v>
                </c:pt>
                <c:pt idx="2005">
                  <c:v>28.895655510000001</c:v>
                </c:pt>
                <c:pt idx="2006">
                  <c:v>25.588736650000001</c:v>
                </c:pt>
                <c:pt idx="2007">
                  <c:v>23.564102779999999</c:v>
                </c:pt>
                <c:pt idx="2008">
                  <c:v>29.54055151</c:v>
                </c:pt>
                <c:pt idx="2009">
                  <c:v>25.588736650000001</c:v>
                </c:pt>
                <c:pt idx="2010">
                  <c:v>29.54055151</c:v>
                </c:pt>
                <c:pt idx="2011">
                  <c:v>32.71821362</c:v>
                </c:pt>
                <c:pt idx="2012">
                  <c:v>27.582026190000001</c:v>
                </c:pt>
                <c:pt idx="2013">
                  <c:v>27.582026190000001</c:v>
                </c:pt>
                <c:pt idx="2014">
                  <c:v>27.582026190000001</c:v>
                </c:pt>
                <c:pt idx="2015">
                  <c:v>25.588736650000001</c:v>
                </c:pt>
                <c:pt idx="2016">
                  <c:v>29.54055151</c:v>
                </c:pt>
                <c:pt idx="2017">
                  <c:v>27.582026190000001</c:v>
                </c:pt>
                <c:pt idx="2018">
                  <c:v>30.8270503</c:v>
                </c:pt>
                <c:pt idx="2019">
                  <c:v>29.54055151</c:v>
                </c:pt>
                <c:pt idx="2020">
                  <c:v>28.895655510000001</c:v>
                </c:pt>
                <c:pt idx="2021">
                  <c:v>27.593323649999999</c:v>
                </c:pt>
                <c:pt idx="2022">
                  <c:v>27.593323649999999</c:v>
                </c:pt>
                <c:pt idx="2023">
                  <c:v>25.60022712</c:v>
                </c:pt>
                <c:pt idx="2024">
                  <c:v>26.264895790000001</c:v>
                </c:pt>
                <c:pt idx="2025">
                  <c:v>28.895655510000001</c:v>
                </c:pt>
                <c:pt idx="2026">
                  <c:v>27.582026190000001</c:v>
                </c:pt>
                <c:pt idx="2027">
                  <c:v>29.54055151</c:v>
                </c:pt>
                <c:pt idx="2028">
                  <c:v>25.588736650000001</c:v>
                </c:pt>
                <c:pt idx="2029">
                  <c:v>28.895655510000001</c:v>
                </c:pt>
                <c:pt idx="2030">
                  <c:v>25.588736650000001</c:v>
                </c:pt>
                <c:pt idx="2031">
                  <c:v>27.582026190000001</c:v>
                </c:pt>
                <c:pt idx="2032">
                  <c:v>29.54055151</c:v>
                </c:pt>
                <c:pt idx="2033">
                  <c:v>27.582026190000001</c:v>
                </c:pt>
                <c:pt idx="2034">
                  <c:v>27.582026190000001</c:v>
                </c:pt>
                <c:pt idx="2035">
                  <c:v>25.588736650000001</c:v>
                </c:pt>
                <c:pt idx="2036">
                  <c:v>25.588736650000001</c:v>
                </c:pt>
                <c:pt idx="2037">
                  <c:v>27.582026190000001</c:v>
                </c:pt>
                <c:pt idx="2038">
                  <c:v>29.54055151</c:v>
                </c:pt>
                <c:pt idx="2039">
                  <c:v>29.54055151</c:v>
                </c:pt>
                <c:pt idx="2040">
                  <c:v>29.54055151</c:v>
                </c:pt>
                <c:pt idx="2041">
                  <c:v>27.582026190000001</c:v>
                </c:pt>
                <c:pt idx="2042">
                  <c:v>27.582026190000001</c:v>
                </c:pt>
                <c:pt idx="2043">
                  <c:v>27.582026190000001</c:v>
                </c:pt>
                <c:pt idx="2044">
                  <c:v>27.582026190000001</c:v>
                </c:pt>
                <c:pt idx="2045">
                  <c:v>27.582026190000001</c:v>
                </c:pt>
                <c:pt idx="2046">
                  <c:v>25.588736650000001</c:v>
                </c:pt>
                <c:pt idx="2047">
                  <c:v>24.237494680000001</c:v>
                </c:pt>
                <c:pt idx="2048">
                  <c:v>24.237494680000001</c:v>
                </c:pt>
                <c:pt idx="2049">
                  <c:v>25.588736650000001</c:v>
                </c:pt>
                <c:pt idx="2050">
                  <c:v>21.512677910000001</c:v>
                </c:pt>
                <c:pt idx="2051">
                  <c:v>25.588736650000001</c:v>
                </c:pt>
                <c:pt idx="2052">
                  <c:v>25.588736650000001</c:v>
                </c:pt>
                <c:pt idx="2053">
                  <c:v>23.564102779999999</c:v>
                </c:pt>
                <c:pt idx="2054">
                  <c:v>27.582026190000001</c:v>
                </c:pt>
                <c:pt idx="2055">
                  <c:v>25.588736650000001</c:v>
                </c:pt>
                <c:pt idx="2056">
                  <c:v>22.20675374</c:v>
                </c:pt>
                <c:pt idx="2057">
                  <c:v>20.143381640000001</c:v>
                </c:pt>
                <c:pt idx="2058">
                  <c:v>25.588736650000001</c:v>
                </c:pt>
                <c:pt idx="2059">
                  <c:v>25.588736650000001</c:v>
                </c:pt>
                <c:pt idx="2060">
                  <c:v>25.588736650000001</c:v>
                </c:pt>
                <c:pt idx="2061">
                  <c:v>23.564102779999999</c:v>
                </c:pt>
                <c:pt idx="2062">
                  <c:v>25.588736650000001</c:v>
                </c:pt>
                <c:pt idx="2063">
                  <c:v>22.20675374</c:v>
                </c:pt>
                <c:pt idx="2064">
                  <c:v>26.264895790000001</c:v>
                </c:pt>
                <c:pt idx="2065">
                  <c:v>27.582026190000001</c:v>
                </c:pt>
                <c:pt idx="2066">
                  <c:v>21.512677910000001</c:v>
                </c:pt>
                <c:pt idx="2067">
                  <c:v>22.20675374</c:v>
                </c:pt>
                <c:pt idx="2068">
                  <c:v>22.195009540000001</c:v>
                </c:pt>
                <c:pt idx="2069">
                  <c:v>26.253465819999999</c:v>
                </c:pt>
                <c:pt idx="2070">
                  <c:v>23.564102779999999</c:v>
                </c:pt>
                <c:pt idx="2071">
                  <c:v>23.564102779999999</c:v>
                </c:pt>
                <c:pt idx="2072">
                  <c:v>26.253465819999999</c:v>
                </c:pt>
                <c:pt idx="2073">
                  <c:v>25.588736650000001</c:v>
                </c:pt>
                <c:pt idx="2074">
                  <c:v>20.143381640000001</c:v>
                </c:pt>
                <c:pt idx="2075">
                  <c:v>27.582026190000001</c:v>
                </c:pt>
                <c:pt idx="2076">
                  <c:v>21.512677910000001</c:v>
                </c:pt>
                <c:pt idx="2077">
                  <c:v>23.564102779999999</c:v>
                </c:pt>
                <c:pt idx="2078">
                  <c:v>23.564102779999999</c:v>
                </c:pt>
                <c:pt idx="2079">
                  <c:v>29.54055151</c:v>
                </c:pt>
                <c:pt idx="2080">
                  <c:v>28.895655510000001</c:v>
                </c:pt>
                <c:pt idx="2081">
                  <c:v>25.588736650000001</c:v>
                </c:pt>
                <c:pt idx="2082">
                  <c:v>25.588736650000001</c:v>
                </c:pt>
                <c:pt idx="2083">
                  <c:v>29.54055151</c:v>
                </c:pt>
                <c:pt idx="2084">
                  <c:v>29.54055151</c:v>
                </c:pt>
                <c:pt idx="2085">
                  <c:v>32.71821362</c:v>
                </c:pt>
                <c:pt idx="2086">
                  <c:v>29.54055151</c:v>
                </c:pt>
                <c:pt idx="2087">
                  <c:v>32.71821362</c:v>
                </c:pt>
                <c:pt idx="2088">
                  <c:v>27.593323649999999</c:v>
                </c:pt>
                <c:pt idx="2089">
                  <c:v>31.469387350000002</c:v>
                </c:pt>
                <c:pt idx="2090">
                  <c:v>31.469387350000002</c:v>
                </c:pt>
                <c:pt idx="2091">
                  <c:v>29.551632959999999</c:v>
                </c:pt>
                <c:pt idx="2092">
                  <c:v>26.264895790000001</c:v>
                </c:pt>
                <c:pt idx="2093">
                  <c:v>30.8270503</c:v>
                </c:pt>
                <c:pt idx="2094">
                  <c:v>29.54055151</c:v>
                </c:pt>
                <c:pt idx="2095">
                  <c:v>31.45854044</c:v>
                </c:pt>
                <c:pt idx="2096">
                  <c:v>34.564746730000003</c:v>
                </c:pt>
                <c:pt idx="2097">
                  <c:v>31.45854044</c:v>
                </c:pt>
                <c:pt idx="2098">
                  <c:v>31.45854044</c:v>
                </c:pt>
                <c:pt idx="2099">
                  <c:v>28.246536679999998</c:v>
                </c:pt>
                <c:pt idx="2100">
                  <c:v>29.551632959999999</c:v>
                </c:pt>
                <c:pt idx="2101">
                  <c:v>31.469387350000002</c:v>
                </c:pt>
                <c:pt idx="2102">
                  <c:v>31.469387350000002</c:v>
                </c:pt>
                <c:pt idx="2103">
                  <c:v>31.469387350000002</c:v>
                </c:pt>
                <c:pt idx="2104">
                  <c:v>33.346073150000002</c:v>
                </c:pt>
                <c:pt idx="2105">
                  <c:v>30.192112359999999</c:v>
                </c:pt>
                <c:pt idx="2106">
                  <c:v>33.346073150000002</c:v>
                </c:pt>
                <c:pt idx="2107">
                  <c:v>33.346073150000002</c:v>
                </c:pt>
                <c:pt idx="2108">
                  <c:v>32.096160439999998</c:v>
                </c:pt>
                <c:pt idx="2109">
                  <c:v>31.469387350000002</c:v>
                </c:pt>
                <c:pt idx="2110">
                  <c:v>32.096160439999998</c:v>
                </c:pt>
                <c:pt idx="2111">
                  <c:v>33.346073150000002</c:v>
                </c:pt>
                <c:pt idx="2112">
                  <c:v>33.346073150000002</c:v>
                </c:pt>
                <c:pt idx="2113">
                  <c:v>35.177316810000001</c:v>
                </c:pt>
                <c:pt idx="2114">
                  <c:v>31.469387350000002</c:v>
                </c:pt>
                <c:pt idx="2115">
                  <c:v>33.346073150000002</c:v>
                </c:pt>
                <c:pt idx="2116">
                  <c:v>31.469387350000002</c:v>
                </c:pt>
                <c:pt idx="2117">
                  <c:v>32.71821362</c:v>
                </c:pt>
                <c:pt idx="2118">
                  <c:v>33.335473370000003</c:v>
                </c:pt>
                <c:pt idx="2119">
                  <c:v>31.45854044</c:v>
                </c:pt>
                <c:pt idx="2120">
                  <c:v>27.582026190000001</c:v>
                </c:pt>
                <c:pt idx="2121">
                  <c:v>34.564746730000003</c:v>
                </c:pt>
                <c:pt idx="2122">
                  <c:v>30.8270503</c:v>
                </c:pt>
                <c:pt idx="2123">
                  <c:v>31.45854044</c:v>
                </c:pt>
                <c:pt idx="2124">
                  <c:v>32.71821362</c:v>
                </c:pt>
                <c:pt idx="2125">
                  <c:v>33.335473370000003</c:v>
                </c:pt>
                <c:pt idx="2126">
                  <c:v>33.335473370000003</c:v>
                </c:pt>
                <c:pt idx="2127">
                  <c:v>26.264895790000001</c:v>
                </c:pt>
                <c:pt idx="2128">
                  <c:v>29.54055151</c:v>
                </c:pt>
                <c:pt idx="2129">
                  <c:v>30.8270503</c:v>
                </c:pt>
                <c:pt idx="2130">
                  <c:v>29.551632959999999</c:v>
                </c:pt>
                <c:pt idx="2131">
                  <c:v>35.846356800000002</c:v>
                </c:pt>
                <c:pt idx="2132">
                  <c:v>29.551632959999999</c:v>
                </c:pt>
                <c:pt idx="2133">
                  <c:v>29.551632959999999</c:v>
                </c:pt>
                <c:pt idx="2134">
                  <c:v>27.593323649999999</c:v>
                </c:pt>
                <c:pt idx="2135">
                  <c:v>34.564746730000003</c:v>
                </c:pt>
                <c:pt idx="2136">
                  <c:v>27.593323649999999</c:v>
                </c:pt>
                <c:pt idx="2137">
                  <c:v>31.469387350000002</c:v>
                </c:pt>
                <c:pt idx="2138">
                  <c:v>31.469387350000002</c:v>
                </c:pt>
                <c:pt idx="2139">
                  <c:v>31.469387350000002</c:v>
                </c:pt>
                <c:pt idx="2140">
                  <c:v>29.551632959999999</c:v>
                </c:pt>
                <c:pt idx="2141">
                  <c:v>33.346073150000002</c:v>
                </c:pt>
                <c:pt idx="2142">
                  <c:v>31.469387350000002</c:v>
                </c:pt>
                <c:pt idx="2143">
                  <c:v>29.551632959999999</c:v>
                </c:pt>
                <c:pt idx="2144">
                  <c:v>27.593323649999999</c:v>
                </c:pt>
                <c:pt idx="2145">
                  <c:v>29.551632959999999</c:v>
                </c:pt>
                <c:pt idx="2146">
                  <c:v>29.551632959999999</c:v>
                </c:pt>
                <c:pt idx="2147">
                  <c:v>30.8270503</c:v>
                </c:pt>
                <c:pt idx="2148">
                  <c:v>29.54055151</c:v>
                </c:pt>
                <c:pt idx="2149">
                  <c:v>27.582026190000001</c:v>
                </c:pt>
                <c:pt idx="2150">
                  <c:v>29.54055151</c:v>
                </c:pt>
                <c:pt idx="2151">
                  <c:v>25.588736650000001</c:v>
                </c:pt>
                <c:pt idx="2152">
                  <c:v>26.253465819999999</c:v>
                </c:pt>
                <c:pt idx="2153">
                  <c:v>24.237494680000001</c:v>
                </c:pt>
                <c:pt idx="2154">
                  <c:v>25.588736650000001</c:v>
                </c:pt>
                <c:pt idx="2155">
                  <c:v>28.235309139999998</c:v>
                </c:pt>
                <c:pt idx="2156">
                  <c:v>26.253465819999999</c:v>
                </c:pt>
                <c:pt idx="2157">
                  <c:v>26.253465819999999</c:v>
                </c:pt>
                <c:pt idx="2158">
                  <c:v>24.237494680000001</c:v>
                </c:pt>
                <c:pt idx="2159">
                  <c:v>22.886721250000001</c:v>
                </c:pt>
                <c:pt idx="2160">
                  <c:v>26.264895790000001</c:v>
                </c:pt>
                <c:pt idx="2161">
                  <c:v>24.237494680000001</c:v>
                </c:pt>
                <c:pt idx="2162">
                  <c:v>22.886721250000001</c:v>
                </c:pt>
                <c:pt idx="2163">
                  <c:v>24.237494680000001</c:v>
                </c:pt>
                <c:pt idx="2164">
                  <c:v>20.131538750000001</c:v>
                </c:pt>
                <c:pt idx="2165">
                  <c:v>20.828307129999999</c:v>
                </c:pt>
                <c:pt idx="2166">
                  <c:v>26.264895790000001</c:v>
                </c:pt>
                <c:pt idx="2167">
                  <c:v>20.828307129999999</c:v>
                </c:pt>
                <c:pt idx="2168">
                  <c:v>26.264895790000001</c:v>
                </c:pt>
                <c:pt idx="2169">
                  <c:v>28.246536679999998</c:v>
                </c:pt>
                <c:pt idx="2170">
                  <c:v>25.588736650000001</c:v>
                </c:pt>
                <c:pt idx="2171">
                  <c:v>29.54055151</c:v>
                </c:pt>
                <c:pt idx="2172">
                  <c:v>29.54055151</c:v>
                </c:pt>
                <c:pt idx="2173">
                  <c:v>27.582026190000001</c:v>
                </c:pt>
                <c:pt idx="2174">
                  <c:v>27.582026190000001</c:v>
                </c:pt>
                <c:pt idx="2175">
                  <c:v>25.588736650000001</c:v>
                </c:pt>
                <c:pt idx="2176">
                  <c:v>22.195009540000001</c:v>
                </c:pt>
                <c:pt idx="2177">
                  <c:v>25.588736650000001</c:v>
                </c:pt>
                <c:pt idx="2178">
                  <c:v>26.92592694</c:v>
                </c:pt>
                <c:pt idx="2179">
                  <c:v>25.588736650000001</c:v>
                </c:pt>
                <c:pt idx="2180">
                  <c:v>22.195009540000001</c:v>
                </c:pt>
                <c:pt idx="2181">
                  <c:v>24.237494680000001</c:v>
                </c:pt>
                <c:pt idx="2182">
                  <c:v>25.588736650000001</c:v>
                </c:pt>
                <c:pt idx="2183">
                  <c:v>28.895655510000001</c:v>
                </c:pt>
                <c:pt idx="2184">
                  <c:v>30.8270503</c:v>
                </c:pt>
                <c:pt idx="2185">
                  <c:v>28.895655510000001</c:v>
                </c:pt>
                <c:pt idx="2186">
                  <c:v>30.8270503</c:v>
                </c:pt>
                <c:pt idx="2187">
                  <c:v>30.8270503</c:v>
                </c:pt>
                <c:pt idx="2188">
                  <c:v>30.8270503</c:v>
                </c:pt>
                <c:pt idx="2189">
                  <c:v>34.564746730000003</c:v>
                </c:pt>
                <c:pt idx="2190">
                  <c:v>30.8270503</c:v>
                </c:pt>
                <c:pt idx="2191">
                  <c:v>30.8270503</c:v>
                </c:pt>
                <c:pt idx="2192">
                  <c:v>30.8270503</c:v>
                </c:pt>
                <c:pt idx="2193">
                  <c:v>31.45854044</c:v>
                </c:pt>
                <c:pt idx="2194">
                  <c:v>32.71821362</c:v>
                </c:pt>
                <c:pt idx="2195">
                  <c:v>30.8270503</c:v>
                </c:pt>
                <c:pt idx="2196">
                  <c:v>34.564746730000003</c:v>
                </c:pt>
                <c:pt idx="2197">
                  <c:v>34.564746730000003</c:v>
                </c:pt>
                <c:pt idx="2198">
                  <c:v>30.8270503</c:v>
                </c:pt>
                <c:pt idx="2199">
                  <c:v>34.564746730000003</c:v>
                </c:pt>
                <c:pt idx="2200">
                  <c:v>34.564746730000003</c:v>
                </c:pt>
                <c:pt idx="2201">
                  <c:v>34.564746730000003</c:v>
                </c:pt>
                <c:pt idx="2202">
                  <c:v>34.564746730000003</c:v>
                </c:pt>
                <c:pt idx="2203">
                  <c:v>32.71821362</c:v>
                </c:pt>
                <c:pt idx="2204">
                  <c:v>34.564746730000003</c:v>
                </c:pt>
                <c:pt idx="2205">
                  <c:v>34.564746730000003</c:v>
                </c:pt>
                <c:pt idx="2206">
                  <c:v>38.096996799999999</c:v>
                </c:pt>
                <c:pt idx="2207">
                  <c:v>35.859181829999997</c:v>
                </c:pt>
                <c:pt idx="2208">
                  <c:v>38.096996799999999</c:v>
                </c:pt>
                <c:pt idx="2209">
                  <c:v>32.71821362</c:v>
                </c:pt>
                <c:pt idx="2210">
                  <c:v>35.859181829999997</c:v>
                </c:pt>
                <c:pt idx="2211">
                  <c:v>37.35614047</c:v>
                </c:pt>
                <c:pt idx="2212">
                  <c:v>40.323477179999998</c:v>
                </c:pt>
                <c:pt idx="2213">
                  <c:v>35.859181829999997</c:v>
                </c:pt>
                <c:pt idx="2214">
                  <c:v>33.946823100000003</c:v>
                </c:pt>
                <c:pt idx="2215">
                  <c:v>35.166984380000002</c:v>
                </c:pt>
                <c:pt idx="2216">
                  <c:v>35.166984380000002</c:v>
                </c:pt>
                <c:pt idx="2217">
                  <c:v>33.946823100000003</c:v>
                </c:pt>
                <c:pt idx="2218">
                  <c:v>35.166984380000002</c:v>
                </c:pt>
                <c:pt idx="2219">
                  <c:v>33.957339070000003</c:v>
                </c:pt>
                <c:pt idx="2220">
                  <c:v>33.346073150000002</c:v>
                </c:pt>
                <c:pt idx="2221">
                  <c:v>30.192112359999999</c:v>
                </c:pt>
                <c:pt idx="2222">
                  <c:v>33.957339070000003</c:v>
                </c:pt>
                <c:pt idx="2223">
                  <c:v>32.096160439999998</c:v>
                </c:pt>
                <c:pt idx="2224">
                  <c:v>32.096160439999998</c:v>
                </c:pt>
                <c:pt idx="2225">
                  <c:v>35.166984380000002</c:v>
                </c:pt>
                <c:pt idx="2226">
                  <c:v>35.166984380000002</c:v>
                </c:pt>
                <c:pt idx="2227">
                  <c:v>41.056841919999997</c:v>
                </c:pt>
                <c:pt idx="2228">
                  <c:v>35.166984380000002</c:v>
                </c:pt>
                <c:pt idx="2229">
                  <c:v>35.166984380000002</c:v>
                </c:pt>
                <c:pt idx="2230">
                  <c:v>35.166984380000002</c:v>
                </c:pt>
                <c:pt idx="2231">
                  <c:v>37.343355260000003</c:v>
                </c:pt>
                <c:pt idx="2232">
                  <c:v>37.343355260000003</c:v>
                </c:pt>
                <c:pt idx="2233">
                  <c:v>37.343355260000003</c:v>
                </c:pt>
                <c:pt idx="2234">
                  <c:v>36.602484089999997</c:v>
                </c:pt>
                <c:pt idx="2235">
                  <c:v>36.602484089999997</c:v>
                </c:pt>
                <c:pt idx="2236">
                  <c:v>33.335473370000003</c:v>
                </c:pt>
                <c:pt idx="2237">
                  <c:v>35.166984380000002</c:v>
                </c:pt>
                <c:pt idx="2238">
                  <c:v>33.335473370000003</c:v>
                </c:pt>
                <c:pt idx="2239">
                  <c:v>31.45854044</c:v>
                </c:pt>
                <c:pt idx="2240">
                  <c:v>32.085393529999997</c:v>
                </c:pt>
                <c:pt idx="2241">
                  <c:v>33.946823100000003</c:v>
                </c:pt>
                <c:pt idx="2242">
                  <c:v>33.335473370000003</c:v>
                </c:pt>
                <c:pt idx="2243">
                  <c:v>33.946823100000003</c:v>
                </c:pt>
                <c:pt idx="2244">
                  <c:v>30.8270503</c:v>
                </c:pt>
                <c:pt idx="2245">
                  <c:v>30.8270503</c:v>
                </c:pt>
                <c:pt idx="2246">
                  <c:v>28.246536679999998</c:v>
                </c:pt>
                <c:pt idx="2247">
                  <c:v>26.92592694</c:v>
                </c:pt>
                <c:pt idx="2248">
                  <c:v>26.92592694</c:v>
                </c:pt>
                <c:pt idx="2249">
                  <c:v>30.192112359999999</c:v>
                </c:pt>
                <c:pt idx="2250">
                  <c:v>23.564102779999999</c:v>
                </c:pt>
                <c:pt idx="2251">
                  <c:v>23.564102779999999</c:v>
                </c:pt>
                <c:pt idx="2252">
                  <c:v>22.195009540000001</c:v>
                </c:pt>
                <c:pt idx="2253">
                  <c:v>18.054223650000001</c:v>
                </c:pt>
                <c:pt idx="2254">
                  <c:v>25.588736650000001</c:v>
                </c:pt>
                <c:pt idx="2255">
                  <c:v>24.920550030000001</c:v>
                </c:pt>
                <c:pt idx="2256">
                  <c:v>26.92592694</c:v>
                </c:pt>
                <c:pt idx="2257">
                  <c:v>24.920550030000001</c:v>
                </c:pt>
                <c:pt idx="2258">
                  <c:v>20.143381640000001</c:v>
                </c:pt>
                <c:pt idx="2259">
                  <c:v>22.20675374</c:v>
                </c:pt>
                <c:pt idx="2260">
                  <c:v>21.524460229999999</c:v>
                </c:pt>
                <c:pt idx="2261">
                  <c:v>24.920550030000001</c:v>
                </c:pt>
                <c:pt idx="2262">
                  <c:v>24.920550030000001</c:v>
                </c:pt>
                <c:pt idx="2263">
                  <c:v>28.246536679999998</c:v>
                </c:pt>
                <c:pt idx="2264">
                  <c:v>33.335473370000003</c:v>
                </c:pt>
                <c:pt idx="2265">
                  <c:v>24.920550030000001</c:v>
                </c:pt>
                <c:pt idx="2266">
                  <c:v>24.920550030000001</c:v>
                </c:pt>
                <c:pt idx="2267">
                  <c:v>24.920550030000001</c:v>
                </c:pt>
                <c:pt idx="2268">
                  <c:v>26.264895790000001</c:v>
                </c:pt>
                <c:pt idx="2269">
                  <c:v>26.264895790000001</c:v>
                </c:pt>
                <c:pt idx="2270">
                  <c:v>28.246536679999998</c:v>
                </c:pt>
                <c:pt idx="2271">
                  <c:v>30.192112359999999</c:v>
                </c:pt>
                <c:pt idx="2272">
                  <c:v>31.45854044</c:v>
                </c:pt>
                <c:pt idx="2273">
                  <c:v>28.246536679999998</c:v>
                </c:pt>
                <c:pt idx="2274">
                  <c:v>24.920550030000001</c:v>
                </c:pt>
                <c:pt idx="2275">
                  <c:v>29.54055151</c:v>
                </c:pt>
                <c:pt idx="2276">
                  <c:v>31.45854044</c:v>
                </c:pt>
                <c:pt idx="2277">
                  <c:v>30.192112359999999</c:v>
                </c:pt>
                <c:pt idx="2278">
                  <c:v>31.45854044</c:v>
                </c:pt>
                <c:pt idx="2279">
                  <c:v>30.192112359999999</c:v>
                </c:pt>
                <c:pt idx="2280">
                  <c:v>29.551632959999999</c:v>
                </c:pt>
                <c:pt idx="2281">
                  <c:v>31.469387350000002</c:v>
                </c:pt>
                <c:pt idx="2282">
                  <c:v>33.346073150000002</c:v>
                </c:pt>
                <c:pt idx="2283">
                  <c:v>29.551632959999999</c:v>
                </c:pt>
                <c:pt idx="2284">
                  <c:v>32.71821362</c:v>
                </c:pt>
                <c:pt idx="2285">
                  <c:v>31.45854044</c:v>
                </c:pt>
                <c:pt idx="2286">
                  <c:v>31.45854044</c:v>
                </c:pt>
                <c:pt idx="2287">
                  <c:v>31.45854044</c:v>
                </c:pt>
                <c:pt idx="2288">
                  <c:v>31.45854044</c:v>
                </c:pt>
                <c:pt idx="2289">
                  <c:v>33.335473370000003</c:v>
                </c:pt>
                <c:pt idx="2290">
                  <c:v>33.335473370000003</c:v>
                </c:pt>
                <c:pt idx="2291">
                  <c:v>34.564746730000003</c:v>
                </c:pt>
                <c:pt idx="2292">
                  <c:v>31.469387350000002</c:v>
                </c:pt>
                <c:pt idx="2293">
                  <c:v>31.45854044</c:v>
                </c:pt>
                <c:pt idx="2294">
                  <c:v>35.166984380000002</c:v>
                </c:pt>
                <c:pt idx="2295">
                  <c:v>31.45854044</c:v>
                </c:pt>
                <c:pt idx="2296">
                  <c:v>33.335473370000003</c:v>
                </c:pt>
                <c:pt idx="2297">
                  <c:v>31.45854044</c:v>
                </c:pt>
                <c:pt idx="2298">
                  <c:v>31.45854044</c:v>
                </c:pt>
                <c:pt idx="2299">
                  <c:v>33.335473370000003</c:v>
                </c:pt>
                <c:pt idx="2300">
                  <c:v>29.54055151</c:v>
                </c:pt>
                <c:pt idx="2301">
                  <c:v>31.45854044</c:v>
                </c:pt>
                <c:pt idx="2302">
                  <c:v>30.192112359999999</c:v>
                </c:pt>
                <c:pt idx="2303">
                  <c:v>31.469387350000002</c:v>
                </c:pt>
                <c:pt idx="2304">
                  <c:v>29.551632959999999</c:v>
                </c:pt>
                <c:pt idx="2305">
                  <c:v>33.335473370000003</c:v>
                </c:pt>
                <c:pt idx="2306">
                  <c:v>31.45854044</c:v>
                </c:pt>
                <c:pt idx="2307">
                  <c:v>35.166984380000002</c:v>
                </c:pt>
                <c:pt idx="2308">
                  <c:v>35.166984380000002</c:v>
                </c:pt>
                <c:pt idx="2309">
                  <c:v>33.335473370000003</c:v>
                </c:pt>
                <c:pt idx="2310">
                  <c:v>33.335473370000003</c:v>
                </c:pt>
                <c:pt idx="2311">
                  <c:v>37.343355260000003</c:v>
                </c:pt>
                <c:pt idx="2312">
                  <c:v>31.45854044</c:v>
                </c:pt>
                <c:pt idx="2313">
                  <c:v>33.335473370000003</c:v>
                </c:pt>
                <c:pt idx="2314">
                  <c:v>31.45854044</c:v>
                </c:pt>
                <c:pt idx="2315">
                  <c:v>33.335473370000003</c:v>
                </c:pt>
                <c:pt idx="2316">
                  <c:v>35.166984380000002</c:v>
                </c:pt>
                <c:pt idx="2317">
                  <c:v>33.335473370000003</c:v>
                </c:pt>
                <c:pt idx="2318">
                  <c:v>35.166984380000002</c:v>
                </c:pt>
                <c:pt idx="2319">
                  <c:v>35.166984380000002</c:v>
                </c:pt>
                <c:pt idx="2320">
                  <c:v>34.564746730000003</c:v>
                </c:pt>
                <c:pt idx="2321">
                  <c:v>35.177316810000001</c:v>
                </c:pt>
                <c:pt idx="2322">
                  <c:v>35.177316810000001</c:v>
                </c:pt>
                <c:pt idx="2323">
                  <c:v>35.177316810000001</c:v>
                </c:pt>
                <c:pt idx="2324">
                  <c:v>37.35614047</c:v>
                </c:pt>
                <c:pt idx="2325">
                  <c:v>36.602484089999997</c:v>
                </c:pt>
                <c:pt idx="2326">
                  <c:v>36.602484089999997</c:v>
                </c:pt>
                <c:pt idx="2327">
                  <c:v>38.836464319999997</c:v>
                </c:pt>
                <c:pt idx="2328">
                  <c:v>40.310795710000001</c:v>
                </c:pt>
                <c:pt idx="2329">
                  <c:v>38.836464319999997</c:v>
                </c:pt>
                <c:pt idx="2330">
                  <c:v>42.537916889999998</c:v>
                </c:pt>
                <c:pt idx="2331">
                  <c:v>38.836464319999997</c:v>
                </c:pt>
                <c:pt idx="2332">
                  <c:v>44.757542890000003</c:v>
                </c:pt>
                <c:pt idx="2333">
                  <c:v>52.456862080000001</c:v>
                </c:pt>
                <c:pt idx="2334">
                  <c:v>53.134964160000003</c:v>
                </c:pt>
                <c:pt idx="2335">
                  <c:v>53.134964160000003</c:v>
                </c:pt>
                <c:pt idx="2336">
                  <c:v>52.445143710000004</c:v>
                </c:pt>
                <c:pt idx="2337">
                  <c:v>56.488631689999998</c:v>
                </c:pt>
                <c:pt idx="2338">
                  <c:v>56.488631689999998</c:v>
                </c:pt>
                <c:pt idx="2339">
                  <c:v>56.488631689999998</c:v>
                </c:pt>
                <c:pt idx="2340">
                  <c:v>56.488631689999998</c:v>
                </c:pt>
                <c:pt idx="2341">
                  <c:v>60.40869618</c:v>
                </c:pt>
                <c:pt idx="2342">
                  <c:v>55.160894489999997</c:v>
                </c:pt>
                <c:pt idx="2343">
                  <c:v>54.493389659999998</c:v>
                </c:pt>
                <c:pt idx="2344">
                  <c:v>27.582026190000001</c:v>
                </c:pt>
                <c:pt idx="2345">
                  <c:v>22.20675374</c:v>
                </c:pt>
                <c:pt idx="2346">
                  <c:v>23.57575709</c:v>
                </c:pt>
                <c:pt idx="2347">
                  <c:v>21.524460229999999</c:v>
                </c:pt>
                <c:pt idx="2348">
                  <c:v>22.20675374</c:v>
                </c:pt>
                <c:pt idx="2349">
                  <c:v>24.920550030000001</c:v>
                </c:pt>
                <c:pt idx="2350">
                  <c:v>26.92592694</c:v>
                </c:pt>
                <c:pt idx="2351">
                  <c:v>28.246536679999998</c:v>
                </c:pt>
                <c:pt idx="2352">
                  <c:v>30.192112359999999</c:v>
                </c:pt>
                <c:pt idx="2353">
                  <c:v>28.895655510000001</c:v>
                </c:pt>
                <c:pt idx="2354">
                  <c:v>23.564102779999999</c:v>
                </c:pt>
                <c:pt idx="2355">
                  <c:v>20.131538750000001</c:v>
                </c:pt>
                <c:pt idx="2356">
                  <c:v>23.564102779999999</c:v>
                </c:pt>
                <c:pt idx="2357">
                  <c:v>21.512677910000001</c:v>
                </c:pt>
                <c:pt idx="2358">
                  <c:v>19.443996859999999</c:v>
                </c:pt>
                <c:pt idx="2359">
                  <c:v>19.443996859999999</c:v>
                </c:pt>
                <c:pt idx="2360">
                  <c:v>21.512677910000001</c:v>
                </c:pt>
                <c:pt idx="2361">
                  <c:v>23.564102779999999</c:v>
                </c:pt>
                <c:pt idx="2362">
                  <c:v>21.512677910000001</c:v>
                </c:pt>
                <c:pt idx="2363">
                  <c:v>28.235309139999998</c:v>
                </c:pt>
                <c:pt idx="2364">
                  <c:v>30.18110755</c:v>
                </c:pt>
                <c:pt idx="2365">
                  <c:v>28.235309139999998</c:v>
                </c:pt>
                <c:pt idx="2366">
                  <c:v>24.920550030000001</c:v>
                </c:pt>
                <c:pt idx="2367">
                  <c:v>28.895655510000001</c:v>
                </c:pt>
                <c:pt idx="2368">
                  <c:v>26.92592694</c:v>
                </c:pt>
                <c:pt idx="2369">
                  <c:v>21.524460229999999</c:v>
                </c:pt>
                <c:pt idx="2370">
                  <c:v>28.235309139999998</c:v>
                </c:pt>
                <c:pt idx="2371">
                  <c:v>28.235309139999998</c:v>
                </c:pt>
                <c:pt idx="2372">
                  <c:v>26.92592694</c:v>
                </c:pt>
                <c:pt idx="2373">
                  <c:v>31.45854044</c:v>
                </c:pt>
                <c:pt idx="2374">
                  <c:v>30.192112359999999</c:v>
                </c:pt>
                <c:pt idx="2375">
                  <c:v>30.192112359999999</c:v>
                </c:pt>
                <c:pt idx="2376">
                  <c:v>32.096160439999998</c:v>
                </c:pt>
                <c:pt idx="2377">
                  <c:v>31.45854044</c:v>
                </c:pt>
                <c:pt idx="2378">
                  <c:v>30.192112359999999</c:v>
                </c:pt>
                <c:pt idx="2379">
                  <c:v>33.335473370000003</c:v>
                </c:pt>
                <c:pt idx="2380">
                  <c:v>31.45854044</c:v>
                </c:pt>
                <c:pt idx="2381">
                  <c:v>35.166984380000002</c:v>
                </c:pt>
                <c:pt idx="2382">
                  <c:v>35.166984380000002</c:v>
                </c:pt>
                <c:pt idx="2383">
                  <c:v>33.335473370000003</c:v>
                </c:pt>
                <c:pt idx="2384">
                  <c:v>38.836464319999997</c:v>
                </c:pt>
                <c:pt idx="2385">
                  <c:v>33.346073150000002</c:v>
                </c:pt>
                <c:pt idx="2386">
                  <c:v>35.177316810000001</c:v>
                </c:pt>
                <c:pt idx="2387">
                  <c:v>34.564746730000003</c:v>
                </c:pt>
                <c:pt idx="2388">
                  <c:v>33.346073150000002</c:v>
                </c:pt>
                <c:pt idx="2389">
                  <c:v>33.335473370000003</c:v>
                </c:pt>
                <c:pt idx="2390">
                  <c:v>33.335473370000003</c:v>
                </c:pt>
                <c:pt idx="2391">
                  <c:v>33.335473370000003</c:v>
                </c:pt>
                <c:pt idx="2392">
                  <c:v>35.166984380000002</c:v>
                </c:pt>
                <c:pt idx="2393">
                  <c:v>33.335473370000003</c:v>
                </c:pt>
                <c:pt idx="2394">
                  <c:v>33.946823100000003</c:v>
                </c:pt>
                <c:pt idx="2395">
                  <c:v>38.836464319999997</c:v>
                </c:pt>
                <c:pt idx="2396">
                  <c:v>35.166984380000002</c:v>
                </c:pt>
                <c:pt idx="2397">
                  <c:v>35.166984380000002</c:v>
                </c:pt>
                <c:pt idx="2398">
                  <c:v>33.346073150000002</c:v>
                </c:pt>
                <c:pt idx="2399">
                  <c:v>32.096160439999998</c:v>
                </c:pt>
                <c:pt idx="2400">
                  <c:v>35.166984380000002</c:v>
                </c:pt>
                <c:pt idx="2401">
                  <c:v>35.166984380000002</c:v>
                </c:pt>
                <c:pt idx="2402">
                  <c:v>33.335473370000003</c:v>
                </c:pt>
                <c:pt idx="2403">
                  <c:v>35.166984380000002</c:v>
                </c:pt>
                <c:pt idx="2404">
                  <c:v>33.335473370000003</c:v>
                </c:pt>
                <c:pt idx="2405">
                  <c:v>37.35614047</c:v>
                </c:pt>
                <c:pt idx="2406">
                  <c:v>38.836464319999997</c:v>
                </c:pt>
                <c:pt idx="2407">
                  <c:v>35.177316810000001</c:v>
                </c:pt>
                <c:pt idx="2408">
                  <c:v>36.602484089999997</c:v>
                </c:pt>
                <c:pt idx="2409">
                  <c:v>36.602484089999997</c:v>
                </c:pt>
                <c:pt idx="2410">
                  <c:v>34.564746730000003</c:v>
                </c:pt>
                <c:pt idx="2411">
                  <c:v>36.602484089999997</c:v>
                </c:pt>
                <c:pt idx="2412">
                  <c:v>35.166984380000002</c:v>
                </c:pt>
                <c:pt idx="2413">
                  <c:v>33.335473370000003</c:v>
                </c:pt>
                <c:pt idx="2414">
                  <c:v>34.564746730000003</c:v>
                </c:pt>
                <c:pt idx="2415">
                  <c:v>36.602484089999997</c:v>
                </c:pt>
                <c:pt idx="2416">
                  <c:v>35.166984380000002</c:v>
                </c:pt>
                <c:pt idx="2417">
                  <c:v>35.166984380000002</c:v>
                </c:pt>
                <c:pt idx="2418">
                  <c:v>35.166984380000002</c:v>
                </c:pt>
                <c:pt idx="2419">
                  <c:v>35.166984380000002</c:v>
                </c:pt>
                <c:pt idx="2420">
                  <c:v>36.602484089999997</c:v>
                </c:pt>
                <c:pt idx="2421">
                  <c:v>34.564746730000003</c:v>
                </c:pt>
                <c:pt idx="2422">
                  <c:v>38.836464319999997</c:v>
                </c:pt>
                <c:pt idx="2423">
                  <c:v>34.564746730000003</c:v>
                </c:pt>
                <c:pt idx="2424">
                  <c:v>35.177316810000001</c:v>
                </c:pt>
                <c:pt idx="2425">
                  <c:v>35.177316810000001</c:v>
                </c:pt>
                <c:pt idx="2426">
                  <c:v>38.836464319999997</c:v>
                </c:pt>
                <c:pt idx="2427">
                  <c:v>38.836464319999997</c:v>
                </c:pt>
                <c:pt idx="2428">
                  <c:v>38.836464319999997</c:v>
                </c:pt>
                <c:pt idx="2429">
                  <c:v>38.836464319999997</c:v>
                </c:pt>
                <c:pt idx="2430">
                  <c:v>36.602484089999997</c:v>
                </c:pt>
                <c:pt idx="2431">
                  <c:v>37.343355260000003</c:v>
                </c:pt>
                <c:pt idx="2432">
                  <c:v>35.166984380000002</c:v>
                </c:pt>
                <c:pt idx="2433">
                  <c:v>31.45854044</c:v>
                </c:pt>
                <c:pt idx="2434">
                  <c:v>32.085393529999997</c:v>
                </c:pt>
                <c:pt idx="2435">
                  <c:v>32.085393529999997</c:v>
                </c:pt>
                <c:pt idx="2436">
                  <c:v>35.166984380000002</c:v>
                </c:pt>
                <c:pt idx="2437">
                  <c:v>32.085393529999997</c:v>
                </c:pt>
                <c:pt idx="2438">
                  <c:v>32.085393529999997</c:v>
                </c:pt>
                <c:pt idx="2439">
                  <c:v>26.92592694</c:v>
                </c:pt>
                <c:pt idx="2440">
                  <c:v>26.92592694</c:v>
                </c:pt>
                <c:pt idx="2441">
                  <c:v>26.92592694</c:v>
                </c:pt>
                <c:pt idx="2442">
                  <c:v>24.920550030000001</c:v>
                </c:pt>
                <c:pt idx="2443">
                  <c:v>28.246536679999998</c:v>
                </c:pt>
                <c:pt idx="2444">
                  <c:v>26.92592694</c:v>
                </c:pt>
                <c:pt idx="2445">
                  <c:v>23.564102779999999</c:v>
                </c:pt>
                <c:pt idx="2446">
                  <c:v>21.512677910000001</c:v>
                </c:pt>
                <c:pt idx="2447">
                  <c:v>23.564102779999999</c:v>
                </c:pt>
                <c:pt idx="2448">
                  <c:v>24.920550030000001</c:v>
                </c:pt>
                <c:pt idx="2449">
                  <c:v>23.564102779999999</c:v>
                </c:pt>
                <c:pt idx="2450">
                  <c:v>21.512677910000001</c:v>
                </c:pt>
                <c:pt idx="2451">
                  <c:v>23.564102779999999</c:v>
                </c:pt>
                <c:pt idx="2452">
                  <c:v>23.564102779999999</c:v>
                </c:pt>
                <c:pt idx="2453">
                  <c:v>24.920550030000001</c:v>
                </c:pt>
                <c:pt idx="2454">
                  <c:v>23.564102779999999</c:v>
                </c:pt>
                <c:pt idx="2455">
                  <c:v>24.920550030000001</c:v>
                </c:pt>
                <c:pt idx="2456">
                  <c:v>22.195009540000001</c:v>
                </c:pt>
                <c:pt idx="2457">
                  <c:v>23.564102779999999</c:v>
                </c:pt>
                <c:pt idx="2458">
                  <c:v>28.895655510000001</c:v>
                </c:pt>
                <c:pt idx="2459">
                  <c:v>26.92592694</c:v>
                </c:pt>
                <c:pt idx="2460">
                  <c:v>26.92592694</c:v>
                </c:pt>
                <c:pt idx="2461">
                  <c:v>26.92592694</c:v>
                </c:pt>
                <c:pt idx="2462">
                  <c:v>26.92592694</c:v>
                </c:pt>
                <c:pt idx="2463">
                  <c:v>22.886721250000001</c:v>
                </c:pt>
                <c:pt idx="2464">
                  <c:v>28.895655510000001</c:v>
                </c:pt>
                <c:pt idx="2465">
                  <c:v>24.920550030000001</c:v>
                </c:pt>
                <c:pt idx="2466">
                  <c:v>24.920550030000001</c:v>
                </c:pt>
                <c:pt idx="2467">
                  <c:v>26.92592694</c:v>
                </c:pt>
                <c:pt idx="2468">
                  <c:v>26.92592694</c:v>
                </c:pt>
                <c:pt idx="2469">
                  <c:v>28.895655510000001</c:v>
                </c:pt>
                <c:pt idx="2470">
                  <c:v>28.895655510000001</c:v>
                </c:pt>
                <c:pt idx="2471">
                  <c:v>26.92592694</c:v>
                </c:pt>
                <c:pt idx="2472">
                  <c:v>32.096160439999998</c:v>
                </c:pt>
                <c:pt idx="2473">
                  <c:v>28.895655510000001</c:v>
                </c:pt>
                <c:pt idx="2474">
                  <c:v>28.246536679999998</c:v>
                </c:pt>
                <c:pt idx="2475">
                  <c:v>30.192112359999999</c:v>
                </c:pt>
                <c:pt idx="2476">
                  <c:v>28.895655510000001</c:v>
                </c:pt>
                <c:pt idx="2477">
                  <c:v>31.469387350000002</c:v>
                </c:pt>
                <c:pt idx="2478">
                  <c:v>32.096160439999998</c:v>
                </c:pt>
                <c:pt idx="2479">
                  <c:v>28.895655510000001</c:v>
                </c:pt>
                <c:pt idx="2480">
                  <c:v>31.469387350000002</c:v>
                </c:pt>
                <c:pt idx="2481">
                  <c:v>32.096160439999998</c:v>
                </c:pt>
                <c:pt idx="2482">
                  <c:v>33.957339070000003</c:v>
                </c:pt>
                <c:pt idx="2483">
                  <c:v>32.096160439999998</c:v>
                </c:pt>
                <c:pt idx="2484">
                  <c:v>32.085393529999997</c:v>
                </c:pt>
                <c:pt idx="2485">
                  <c:v>35.846356800000002</c:v>
                </c:pt>
                <c:pt idx="2486">
                  <c:v>30.18110755</c:v>
                </c:pt>
                <c:pt idx="2487">
                  <c:v>32.085393529999997</c:v>
                </c:pt>
                <c:pt idx="2488">
                  <c:v>32.085393529999997</c:v>
                </c:pt>
                <c:pt idx="2489">
                  <c:v>35.166984380000002</c:v>
                </c:pt>
                <c:pt idx="2490">
                  <c:v>35.846356800000002</c:v>
                </c:pt>
                <c:pt idx="2491">
                  <c:v>33.946823100000003</c:v>
                </c:pt>
                <c:pt idx="2492">
                  <c:v>38.084234770000002</c:v>
                </c:pt>
                <c:pt idx="2493">
                  <c:v>33.946823100000003</c:v>
                </c:pt>
                <c:pt idx="2494">
                  <c:v>32.71821362</c:v>
                </c:pt>
                <c:pt idx="2495">
                  <c:v>33.946823100000003</c:v>
                </c:pt>
                <c:pt idx="2496">
                  <c:v>35.166984380000002</c:v>
                </c:pt>
                <c:pt idx="2497">
                  <c:v>35.166984380000002</c:v>
                </c:pt>
                <c:pt idx="2498">
                  <c:v>37.343355260000003</c:v>
                </c:pt>
                <c:pt idx="2499">
                  <c:v>35.859181829999997</c:v>
                </c:pt>
                <c:pt idx="2500">
                  <c:v>35.859181829999997</c:v>
                </c:pt>
                <c:pt idx="2501">
                  <c:v>35.859181829999997</c:v>
                </c:pt>
                <c:pt idx="2502">
                  <c:v>30.8270503</c:v>
                </c:pt>
                <c:pt idx="2503">
                  <c:v>32.096160439999998</c:v>
                </c:pt>
                <c:pt idx="2504">
                  <c:v>33.957339070000003</c:v>
                </c:pt>
                <c:pt idx="2505">
                  <c:v>33.957339070000003</c:v>
                </c:pt>
                <c:pt idx="2506">
                  <c:v>33.957339070000003</c:v>
                </c:pt>
                <c:pt idx="2507">
                  <c:v>30.8270503</c:v>
                </c:pt>
                <c:pt idx="2508">
                  <c:v>33.946823100000003</c:v>
                </c:pt>
                <c:pt idx="2509">
                  <c:v>32.085393529999997</c:v>
                </c:pt>
                <c:pt idx="2510">
                  <c:v>35.846356800000002</c:v>
                </c:pt>
                <c:pt idx="2511">
                  <c:v>32.085393529999997</c:v>
                </c:pt>
                <c:pt idx="2512">
                  <c:v>32.71821362</c:v>
                </c:pt>
                <c:pt idx="2513">
                  <c:v>33.957339070000003</c:v>
                </c:pt>
                <c:pt idx="2514">
                  <c:v>30.192112359999999</c:v>
                </c:pt>
                <c:pt idx="2515">
                  <c:v>32.71821362</c:v>
                </c:pt>
                <c:pt idx="2516">
                  <c:v>35.859181829999997</c:v>
                </c:pt>
                <c:pt idx="2517">
                  <c:v>35.859181829999997</c:v>
                </c:pt>
                <c:pt idx="2518">
                  <c:v>40.323477179999998</c:v>
                </c:pt>
                <c:pt idx="2519">
                  <c:v>34.564746730000003</c:v>
                </c:pt>
                <c:pt idx="2520">
                  <c:v>34.564746730000003</c:v>
                </c:pt>
                <c:pt idx="2521">
                  <c:v>34.564746730000003</c:v>
                </c:pt>
                <c:pt idx="2522">
                  <c:v>34.564746730000003</c:v>
                </c:pt>
                <c:pt idx="2523">
                  <c:v>34.564746730000003</c:v>
                </c:pt>
                <c:pt idx="2524">
                  <c:v>32.71821362</c:v>
                </c:pt>
                <c:pt idx="2525">
                  <c:v>31.469387350000002</c:v>
                </c:pt>
                <c:pt idx="2526">
                  <c:v>29.54055151</c:v>
                </c:pt>
                <c:pt idx="2527">
                  <c:v>30.8270503</c:v>
                </c:pt>
                <c:pt idx="2528">
                  <c:v>29.54055151</c:v>
                </c:pt>
                <c:pt idx="2529">
                  <c:v>27.582026190000001</c:v>
                </c:pt>
                <c:pt idx="2530">
                  <c:v>30.192112359999999</c:v>
                </c:pt>
                <c:pt idx="2531">
                  <c:v>29.54055151</c:v>
                </c:pt>
                <c:pt idx="2532">
                  <c:v>31.469387350000002</c:v>
                </c:pt>
                <c:pt idx="2533">
                  <c:v>31.469387350000002</c:v>
                </c:pt>
                <c:pt idx="2534">
                  <c:v>31.469387350000002</c:v>
                </c:pt>
                <c:pt idx="2535">
                  <c:v>26.264895790000001</c:v>
                </c:pt>
                <c:pt idx="2536">
                  <c:v>26.264895790000001</c:v>
                </c:pt>
                <c:pt idx="2537">
                  <c:v>23.57575709</c:v>
                </c:pt>
                <c:pt idx="2538">
                  <c:v>20.828307129999999</c:v>
                </c:pt>
                <c:pt idx="2539">
                  <c:v>17.3765462</c:v>
                </c:pt>
                <c:pt idx="2540">
                  <c:v>20.828307129999999</c:v>
                </c:pt>
                <c:pt idx="2541">
                  <c:v>21.512677910000001</c:v>
                </c:pt>
                <c:pt idx="2542">
                  <c:v>24.237494680000001</c:v>
                </c:pt>
                <c:pt idx="2543">
                  <c:v>24.920550030000001</c:v>
                </c:pt>
                <c:pt idx="2544">
                  <c:v>24.920550030000001</c:v>
                </c:pt>
                <c:pt idx="2545">
                  <c:v>30.192112359999999</c:v>
                </c:pt>
                <c:pt idx="2546">
                  <c:v>21.512677910000001</c:v>
                </c:pt>
                <c:pt idx="2547">
                  <c:v>21.512677910000001</c:v>
                </c:pt>
                <c:pt idx="2548">
                  <c:v>21.512677910000001</c:v>
                </c:pt>
                <c:pt idx="2549">
                  <c:v>21.512677910000001</c:v>
                </c:pt>
                <c:pt idx="2550">
                  <c:v>17.364656879999998</c:v>
                </c:pt>
                <c:pt idx="2551">
                  <c:v>19.443996859999999</c:v>
                </c:pt>
                <c:pt idx="2552">
                  <c:v>20.143381640000001</c:v>
                </c:pt>
                <c:pt idx="2553">
                  <c:v>20.143381640000001</c:v>
                </c:pt>
                <c:pt idx="2554">
                  <c:v>22.20675374</c:v>
                </c:pt>
                <c:pt idx="2555">
                  <c:v>25.588736650000001</c:v>
                </c:pt>
                <c:pt idx="2556">
                  <c:v>26.92592694</c:v>
                </c:pt>
                <c:pt idx="2557">
                  <c:v>26.92592694</c:v>
                </c:pt>
                <c:pt idx="2558">
                  <c:v>25.588736650000001</c:v>
                </c:pt>
                <c:pt idx="2559">
                  <c:v>26.92592694</c:v>
                </c:pt>
                <c:pt idx="2560">
                  <c:v>23.564102779999999</c:v>
                </c:pt>
                <c:pt idx="2561">
                  <c:v>21.524460229999999</c:v>
                </c:pt>
                <c:pt idx="2562">
                  <c:v>23.57575709</c:v>
                </c:pt>
                <c:pt idx="2563">
                  <c:v>19.455861219999999</c:v>
                </c:pt>
                <c:pt idx="2564">
                  <c:v>20.143381640000001</c:v>
                </c:pt>
                <c:pt idx="2565">
                  <c:v>18.054223650000001</c:v>
                </c:pt>
                <c:pt idx="2566">
                  <c:v>24.920550030000001</c:v>
                </c:pt>
                <c:pt idx="2567">
                  <c:v>27.582026190000001</c:v>
                </c:pt>
                <c:pt idx="2568">
                  <c:v>28.895655510000001</c:v>
                </c:pt>
                <c:pt idx="2569">
                  <c:v>30.8270503</c:v>
                </c:pt>
                <c:pt idx="2570">
                  <c:v>29.54055151</c:v>
                </c:pt>
                <c:pt idx="2571">
                  <c:v>32.71821362</c:v>
                </c:pt>
                <c:pt idx="2572">
                  <c:v>31.469387350000002</c:v>
                </c:pt>
                <c:pt idx="2573">
                  <c:v>28.895655510000001</c:v>
                </c:pt>
                <c:pt idx="2574">
                  <c:v>30.8270503</c:v>
                </c:pt>
                <c:pt idx="2575">
                  <c:v>34.564746730000003</c:v>
                </c:pt>
                <c:pt idx="2576">
                  <c:v>32.71821362</c:v>
                </c:pt>
                <c:pt idx="2577">
                  <c:v>36.602484089999997</c:v>
                </c:pt>
                <c:pt idx="2578">
                  <c:v>34.564746730000003</c:v>
                </c:pt>
                <c:pt idx="2579">
                  <c:v>36.602484089999997</c:v>
                </c:pt>
                <c:pt idx="2580">
                  <c:v>31.45854044</c:v>
                </c:pt>
                <c:pt idx="2581">
                  <c:v>36.602484089999997</c:v>
                </c:pt>
                <c:pt idx="2582">
                  <c:v>38.836464319999997</c:v>
                </c:pt>
                <c:pt idx="2583">
                  <c:v>35.177316810000001</c:v>
                </c:pt>
                <c:pt idx="2584">
                  <c:v>38.084234770000002</c:v>
                </c:pt>
                <c:pt idx="2585">
                  <c:v>34.564746730000003</c:v>
                </c:pt>
                <c:pt idx="2586">
                  <c:v>36.602484089999997</c:v>
                </c:pt>
                <c:pt idx="2587">
                  <c:v>36.602484089999997</c:v>
                </c:pt>
                <c:pt idx="2588">
                  <c:v>38.836464319999997</c:v>
                </c:pt>
                <c:pt idx="2589">
                  <c:v>42.537916889999998</c:v>
                </c:pt>
                <c:pt idx="2590">
                  <c:v>42.537916889999998</c:v>
                </c:pt>
                <c:pt idx="2591">
                  <c:v>46.878741779999999</c:v>
                </c:pt>
                <c:pt idx="2592">
                  <c:v>50.381720729999998</c:v>
                </c:pt>
                <c:pt idx="2593">
                  <c:v>54.48183384</c:v>
                </c:pt>
                <c:pt idx="2594">
                  <c:v>55.826367980000001</c:v>
                </c:pt>
                <c:pt idx="2595">
                  <c:v>57.814717760000001</c:v>
                </c:pt>
                <c:pt idx="2596">
                  <c:v>63.680503559999998</c:v>
                </c:pt>
                <c:pt idx="2597">
                  <c:v>69.109962300000007</c:v>
                </c:pt>
                <c:pt idx="2598">
                  <c:v>73.720203839999996</c:v>
                </c:pt>
                <c:pt idx="2599">
                  <c:v>76.008483979999994</c:v>
                </c:pt>
                <c:pt idx="2600">
                  <c:v>77.529847860000004</c:v>
                </c:pt>
                <c:pt idx="2601">
                  <c:v>79.796074709999999</c:v>
                </c:pt>
                <c:pt idx="2602">
                  <c:v>86.506032110000007</c:v>
                </c:pt>
                <c:pt idx="2603">
                  <c:v>90.166092730000003</c:v>
                </c:pt>
                <c:pt idx="2604">
                  <c:v>92.344182799999999</c:v>
                </c:pt>
                <c:pt idx="2605">
                  <c:v>95.942788140000005</c:v>
                </c:pt>
                <c:pt idx="2606">
                  <c:v>97.372147229999996</c:v>
                </c:pt>
                <c:pt idx="2607">
                  <c:v>99.494739749999994</c:v>
                </c:pt>
                <c:pt idx="2608">
                  <c:v>99.494739749999994</c:v>
                </c:pt>
                <c:pt idx="2609">
                  <c:v>101.6014552</c:v>
                </c:pt>
                <c:pt idx="2610">
                  <c:v>107.1362675</c:v>
                </c:pt>
                <c:pt idx="2611">
                  <c:v>105.0770127</c:v>
                </c:pt>
                <c:pt idx="2612">
                  <c:v>109.1791723</c:v>
                </c:pt>
                <c:pt idx="2613">
                  <c:v>111.2033277</c:v>
                </c:pt>
                <c:pt idx="2614">
                  <c:v>114.5309317</c:v>
                </c:pt>
                <c:pt idx="2615">
                  <c:v>116.5081024</c:v>
                </c:pt>
                <c:pt idx="2616">
                  <c:v>114.5309317</c:v>
                </c:pt>
                <c:pt idx="2617">
                  <c:v>118.46872930000001</c:v>
                </c:pt>
                <c:pt idx="2618">
                  <c:v>118.46872930000001</c:v>
                </c:pt>
                <c:pt idx="2619">
                  <c:v>117.1598678</c:v>
                </c:pt>
                <c:pt idx="2620">
                  <c:v>120.4105869</c:v>
                </c:pt>
                <c:pt idx="2621">
                  <c:v>121.69976389999999</c:v>
                </c:pt>
                <c:pt idx="2622">
                  <c:v>121.69976389999999</c:v>
                </c:pt>
                <c:pt idx="2623">
                  <c:v>120.4216397</c:v>
                </c:pt>
                <c:pt idx="2624">
                  <c:v>123.6122429</c:v>
                </c:pt>
                <c:pt idx="2625">
                  <c:v>122.34687529999999</c:v>
                </c:pt>
                <c:pt idx="2626">
                  <c:v>122.3359236</c:v>
                </c:pt>
                <c:pt idx="2627">
                  <c:v>122.3359236</c:v>
                </c:pt>
                <c:pt idx="2628">
                  <c:v>122.3359236</c:v>
                </c:pt>
                <c:pt idx="2629">
                  <c:v>122.3359236</c:v>
                </c:pt>
                <c:pt idx="2630">
                  <c:v>120.4105869</c:v>
                </c:pt>
                <c:pt idx="2631">
                  <c:v>115.8555226</c:v>
                </c:pt>
                <c:pt idx="2632">
                  <c:v>115.8555226</c:v>
                </c:pt>
                <c:pt idx="2633">
                  <c:v>111.8706849</c:v>
                </c:pt>
                <c:pt idx="2634">
                  <c:v>102.9991393</c:v>
                </c:pt>
                <c:pt idx="2635">
                  <c:v>87.23929588</c:v>
                </c:pt>
                <c:pt idx="2636">
                  <c:v>49.691464410000002</c:v>
                </c:pt>
                <c:pt idx="2637">
                  <c:v>23.564102779999999</c:v>
                </c:pt>
                <c:pt idx="2638">
                  <c:v>19.443996859999999</c:v>
                </c:pt>
                <c:pt idx="2639">
                  <c:v>17.3765462</c:v>
                </c:pt>
                <c:pt idx="2640">
                  <c:v>17.3765462</c:v>
                </c:pt>
                <c:pt idx="2641">
                  <c:v>19.455861219999999</c:v>
                </c:pt>
                <c:pt idx="2642">
                  <c:v>20.828307129999999</c:v>
                </c:pt>
                <c:pt idx="2643">
                  <c:v>17.364656879999998</c:v>
                </c:pt>
                <c:pt idx="2644">
                  <c:v>15.28813691</c:v>
                </c:pt>
                <c:pt idx="2645">
                  <c:v>15.28813691</c:v>
                </c:pt>
                <c:pt idx="2646">
                  <c:v>20.828307129999999</c:v>
                </c:pt>
                <c:pt idx="2647">
                  <c:v>16.676436899999999</c:v>
                </c:pt>
                <c:pt idx="2648">
                  <c:v>18.755396690000001</c:v>
                </c:pt>
                <c:pt idx="2649">
                  <c:v>17.364656879999998</c:v>
                </c:pt>
                <c:pt idx="2650">
                  <c:v>16.676436899999999</c:v>
                </c:pt>
                <c:pt idx="2651">
                  <c:v>22.195009540000001</c:v>
                </c:pt>
                <c:pt idx="2652">
                  <c:v>18.755396690000001</c:v>
                </c:pt>
                <c:pt idx="2653">
                  <c:v>17.3765462</c:v>
                </c:pt>
                <c:pt idx="2654">
                  <c:v>20.143381640000001</c:v>
                </c:pt>
                <c:pt idx="2655">
                  <c:v>22.20675374</c:v>
                </c:pt>
                <c:pt idx="2656">
                  <c:v>18.755396690000001</c:v>
                </c:pt>
                <c:pt idx="2657">
                  <c:v>15.987648999999999</c:v>
                </c:pt>
                <c:pt idx="2658">
                  <c:v>18.06611208</c:v>
                </c:pt>
                <c:pt idx="2659">
                  <c:v>22.20675374</c:v>
                </c:pt>
                <c:pt idx="2660">
                  <c:v>20.143381640000001</c:v>
                </c:pt>
                <c:pt idx="2661">
                  <c:v>22.20675374</c:v>
                </c:pt>
                <c:pt idx="2662">
                  <c:v>22.20675374</c:v>
                </c:pt>
                <c:pt idx="2663">
                  <c:v>22.20675374</c:v>
                </c:pt>
                <c:pt idx="2664">
                  <c:v>20.143381640000001</c:v>
                </c:pt>
                <c:pt idx="2665">
                  <c:v>20.143381640000001</c:v>
                </c:pt>
                <c:pt idx="2666">
                  <c:v>18.06611208</c:v>
                </c:pt>
                <c:pt idx="2667">
                  <c:v>19.443996859999999</c:v>
                </c:pt>
                <c:pt idx="2668">
                  <c:v>21.512677910000001</c:v>
                </c:pt>
                <c:pt idx="2669">
                  <c:v>23.564102779999999</c:v>
                </c:pt>
                <c:pt idx="2670">
                  <c:v>25.588736650000001</c:v>
                </c:pt>
                <c:pt idx="2671">
                  <c:v>24.920550030000001</c:v>
                </c:pt>
                <c:pt idx="2672">
                  <c:v>25.588736650000001</c:v>
                </c:pt>
                <c:pt idx="2673">
                  <c:v>24.920550030000001</c:v>
                </c:pt>
                <c:pt idx="2674">
                  <c:v>22.195009540000001</c:v>
                </c:pt>
                <c:pt idx="2675">
                  <c:v>25.588736650000001</c:v>
                </c:pt>
                <c:pt idx="2676">
                  <c:v>23.564102779999999</c:v>
                </c:pt>
                <c:pt idx="2677">
                  <c:v>21.512677910000001</c:v>
                </c:pt>
                <c:pt idx="2678">
                  <c:v>21.512677910000001</c:v>
                </c:pt>
                <c:pt idx="2679">
                  <c:v>21.512677910000001</c:v>
                </c:pt>
                <c:pt idx="2680">
                  <c:v>25.588736650000001</c:v>
                </c:pt>
                <c:pt idx="2681">
                  <c:v>21.512677910000001</c:v>
                </c:pt>
                <c:pt idx="2682">
                  <c:v>25.588736650000001</c:v>
                </c:pt>
                <c:pt idx="2683">
                  <c:v>23.564102779999999</c:v>
                </c:pt>
                <c:pt idx="2684">
                  <c:v>24.920550030000001</c:v>
                </c:pt>
                <c:pt idx="2685">
                  <c:v>23.564102779999999</c:v>
                </c:pt>
                <c:pt idx="2686">
                  <c:v>23.564102779999999</c:v>
                </c:pt>
                <c:pt idx="2687">
                  <c:v>22.195009540000001</c:v>
                </c:pt>
                <c:pt idx="2688">
                  <c:v>24.920550030000001</c:v>
                </c:pt>
                <c:pt idx="2689">
                  <c:v>23.564102779999999</c:v>
                </c:pt>
                <c:pt idx="2690">
                  <c:v>25.588736650000001</c:v>
                </c:pt>
                <c:pt idx="2691">
                  <c:v>23.564102779999999</c:v>
                </c:pt>
                <c:pt idx="2692">
                  <c:v>28.895655510000001</c:v>
                </c:pt>
                <c:pt idx="2693">
                  <c:v>25.588736650000001</c:v>
                </c:pt>
                <c:pt idx="2694">
                  <c:v>21.512677910000001</c:v>
                </c:pt>
                <c:pt idx="2695">
                  <c:v>22.886721250000001</c:v>
                </c:pt>
                <c:pt idx="2696">
                  <c:v>24.920550030000001</c:v>
                </c:pt>
                <c:pt idx="2697">
                  <c:v>23.57575709</c:v>
                </c:pt>
                <c:pt idx="2698">
                  <c:v>26.92592694</c:v>
                </c:pt>
                <c:pt idx="2699">
                  <c:v>21.512677910000001</c:v>
                </c:pt>
                <c:pt idx="2700">
                  <c:v>23.564102779999999</c:v>
                </c:pt>
                <c:pt idx="2701">
                  <c:v>24.920550030000001</c:v>
                </c:pt>
                <c:pt idx="2702">
                  <c:v>22.886721250000001</c:v>
                </c:pt>
                <c:pt idx="2703">
                  <c:v>23.564102779999999</c:v>
                </c:pt>
                <c:pt idx="2704">
                  <c:v>26.264895790000001</c:v>
                </c:pt>
                <c:pt idx="2705">
                  <c:v>28.246536679999998</c:v>
                </c:pt>
                <c:pt idx="2706">
                  <c:v>26.264895790000001</c:v>
                </c:pt>
                <c:pt idx="2707">
                  <c:v>26.92592694</c:v>
                </c:pt>
                <c:pt idx="2708">
                  <c:v>28.895655510000001</c:v>
                </c:pt>
                <c:pt idx="2709">
                  <c:v>28.895655510000001</c:v>
                </c:pt>
                <c:pt idx="2710">
                  <c:v>30.192112359999999</c:v>
                </c:pt>
                <c:pt idx="2711">
                  <c:v>30.192112359999999</c:v>
                </c:pt>
                <c:pt idx="2712">
                  <c:v>28.246536679999998</c:v>
                </c:pt>
                <c:pt idx="2713">
                  <c:v>28.246536679999998</c:v>
                </c:pt>
                <c:pt idx="2714">
                  <c:v>28.246536679999998</c:v>
                </c:pt>
                <c:pt idx="2715">
                  <c:v>28.246536679999998</c:v>
                </c:pt>
                <c:pt idx="2716">
                  <c:v>33.957339070000003</c:v>
                </c:pt>
                <c:pt idx="2717">
                  <c:v>26.264895790000001</c:v>
                </c:pt>
                <c:pt idx="2718">
                  <c:v>26.92592694</c:v>
                </c:pt>
                <c:pt idx="2719">
                  <c:v>30.192112359999999</c:v>
                </c:pt>
                <c:pt idx="2720">
                  <c:v>26.92592694</c:v>
                </c:pt>
                <c:pt idx="2721">
                  <c:v>24.920550030000001</c:v>
                </c:pt>
                <c:pt idx="2722">
                  <c:v>24.920550030000001</c:v>
                </c:pt>
                <c:pt idx="2723">
                  <c:v>22.886721250000001</c:v>
                </c:pt>
                <c:pt idx="2724">
                  <c:v>24.920550030000001</c:v>
                </c:pt>
                <c:pt idx="2725">
                  <c:v>22.886721250000001</c:v>
                </c:pt>
                <c:pt idx="2726">
                  <c:v>19.443996859999999</c:v>
                </c:pt>
                <c:pt idx="2727">
                  <c:v>20.143381640000001</c:v>
                </c:pt>
                <c:pt idx="2728">
                  <c:v>18.06611208</c:v>
                </c:pt>
                <c:pt idx="2729">
                  <c:v>15.987648999999999</c:v>
                </c:pt>
                <c:pt idx="2730">
                  <c:v>15.987648999999999</c:v>
                </c:pt>
                <c:pt idx="2731">
                  <c:v>13.918405699999999</c:v>
                </c:pt>
                <c:pt idx="2732">
                  <c:v>13.918405699999999</c:v>
                </c:pt>
                <c:pt idx="2733">
                  <c:v>15.987648999999999</c:v>
                </c:pt>
                <c:pt idx="2734">
                  <c:v>15.987648999999999</c:v>
                </c:pt>
                <c:pt idx="2735">
                  <c:v>17.364656879999998</c:v>
                </c:pt>
                <c:pt idx="2736">
                  <c:v>18.054223650000001</c:v>
                </c:pt>
                <c:pt idx="2737">
                  <c:v>19.443996859999999</c:v>
                </c:pt>
                <c:pt idx="2738">
                  <c:v>14.6021538</c:v>
                </c:pt>
                <c:pt idx="2739">
                  <c:v>13.906640039999999</c:v>
                </c:pt>
                <c:pt idx="2740">
                  <c:v>15.97578169</c:v>
                </c:pt>
                <c:pt idx="2741">
                  <c:v>15.97578169</c:v>
                </c:pt>
                <c:pt idx="2742">
                  <c:v>12.54962538</c:v>
                </c:pt>
                <c:pt idx="2743">
                  <c:v>15.987648999999999</c:v>
                </c:pt>
                <c:pt idx="2744">
                  <c:v>15.987648999999999</c:v>
                </c:pt>
                <c:pt idx="2745">
                  <c:v>15.987648999999999</c:v>
                </c:pt>
                <c:pt idx="2746">
                  <c:v>15.2999806</c:v>
                </c:pt>
                <c:pt idx="2747">
                  <c:v>17.3765462</c:v>
                </c:pt>
                <c:pt idx="2748">
                  <c:v>18.755396690000001</c:v>
                </c:pt>
                <c:pt idx="2749">
                  <c:v>17.364656879999998</c:v>
                </c:pt>
                <c:pt idx="2750">
                  <c:v>19.443996859999999</c:v>
                </c:pt>
                <c:pt idx="2751">
                  <c:v>20.828307129999999</c:v>
                </c:pt>
                <c:pt idx="2752">
                  <c:v>13.906640039999999</c:v>
                </c:pt>
                <c:pt idx="2753">
                  <c:v>18.755396690000001</c:v>
                </c:pt>
                <c:pt idx="2754">
                  <c:v>19.443996859999999</c:v>
                </c:pt>
                <c:pt idx="2755">
                  <c:v>20.828307129999999</c:v>
                </c:pt>
                <c:pt idx="2756">
                  <c:v>16.676436899999999</c:v>
                </c:pt>
                <c:pt idx="2757">
                  <c:v>20.828307129999999</c:v>
                </c:pt>
                <c:pt idx="2758">
                  <c:v>20.828307129999999</c:v>
                </c:pt>
                <c:pt idx="2759">
                  <c:v>24.237494680000001</c:v>
                </c:pt>
                <c:pt idx="2760">
                  <c:v>24.237494680000001</c:v>
                </c:pt>
                <c:pt idx="2761">
                  <c:v>27.582026190000001</c:v>
                </c:pt>
                <c:pt idx="2762">
                  <c:v>24.237494680000001</c:v>
                </c:pt>
                <c:pt idx="2763">
                  <c:v>22.886721250000001</c:v>
                </c:pt>
                <c:pt idx="2764">
                  <c:v>26.264895790000001</c:v>
                </c:pt>
                <c:pt idx="2765">
                  <c:v>29.551632959999999</c:v>
                </c:pt>
                <c:pt idx="2766">
                  <c:v>27.593323649999999</c:v>
                </c:pt>
                <c:pt idx="2767">
                  <c:v>27.593323649999999</c:v>
                </c:pt>
                <c:pt idx="2768">
                  <c:v>27.593323649999999</c:v>
                </c:pt>
                <c:pt idx="2769">
                  <c:v>28.246536679999998</c:v>
                </c:pt>
                <c:pt idx="2770">
                  <c:v>28.246536679999998</c:v>
                </c:pt>
                <c:pt idx="2771">
                  <c:v>24.24909929</c:v>
                </c:pt>
                <c:pt idx="2772">
                  <c:v>24.24909929</c:v>
                </c:pt>
                <c:pt idx="2773">
                  <c:v>24.24909929</c:v>
                </c:pt>
                <c:pt idx="2774">
                  <c:v>24.24909929</c:v>
                </c:pt>
                <c:pt idx="2775">
                  <c:v>23.57575709</c:v>
                </c:pt>
                <c:pt idx="2776">
                  <c:v>25.60022712</c:v>
                </c:pt>
                <c:pt idx="2777">
                  <c:v>24.24909929</c:v>
                </c:pt>
                <c:pt idx="2778">
                  <c:v>25.60022712</c:v>
                </c:pt>
                <c:pt idx="2779">
                  <c:v>22.20675374</c:v>
                </c:pt>
                <c:pt idx="2780">
                  <c:v>22.20675374</c:v>
                </c:pt>
                <c:pt idx="2781">
                  <c:v>23.564102779999999</c:v>
                </c:pt>
                <c:pt idx="2782">
                  <c:v>22.20675374</c:v>
                </c:pt>
                <c:pt idx="2783">
                  <c:v>23.564102779999999</c:v>
                </c:pt>
                <c:pt idx="2784">
                  <c:v>27.582026190000001</c:v>
                </c:pt>
                <c:pt idx="2785">
                  <c:v>23.564102779999999</c:v>
                </c:pt>
                <c:pt idx="2786">
                  <c:v>24.237494680000001</c:v>
                </c:pt>
                <c:pt idx="2787">
                  <c:v>22.195009540000001</c:v>
                </c:pt>
                <c:pt idx="2788">
                  <c:v>23.564102779999999</c:v>
                </c:pt>
                <c:pt idx="2789">
                  <c:v>21.512677910000001</c:v>
                </c:pt>
                <c:pt idx="2790">
                  <c:v>23.564102779999999</c:v>
                </c:pt>
                <c:pt idx="2791">
                  <c:v>21.512677910000001</c:v>
                </c:pt>
                <c:pt idx="2792">
                  <c:v>19.443996859999999</c:v>
                </c:pt>
                <c:pt idx="2793">
                  <c:v>25.588736650000001</c:v>
                </c:pt>
                <c:pt idx="2794">
                  <c:v>20.143381640000001</c:v>
                </c:pt>
                <c:pt idx="2795">
                  <c:v>25.60022712</c:v>
                </c:pt>
                <c:pt idx="2796">
                  <c:v>25.588736650000001</c:v>
                </c:pt>
                <c:pt idx="2797">
                  <c:v>21.512677910000001</c:v>
                </c:pt>
                <c:pt idx="2798">
                  <c:v>22.886721250000001</c:v>
                </c:pt>
                <c:pt idx="2799">
                  <c:v>21.512677910000001</c:v>
                </c:pt>
                <c:pt idx="2800">
                  <c:v>19.443996859999999</c:v>
                </c:pt>
                <c:pt idx="2801">
                  <c:v>19.455861219999999</c:v>
                </c:pt>
                <c:pt idx="2802">
                  <c:v>21.524460229999999</c:v>
                </c:pt>
                <c:pt idx="2803">
                  <c:v>18.755396690000001</c:v>
                </c:pt>
                <c:pt idx="2804">
                  <c:v>24.920550030000001</c:v>
                </c:pt>
                <c:pt idx="2805">
                  <c:v>22.886721250000001</c:v>
                </c:pt>
                <c:pt idx="2806">
                  <c:v>22.886721250000001</c:v>
                </c:pt>
                <c:pt idx="2807">
                  <c:v>20.828307129999999</c:v>
                </c:pt>
                <c:pt idx="2808">
                  <c:v>24.920550030000001</c:v>
                </c:pt>
                <c:pt idx="2809">
                  <c:v>22.886721250000001</c:v>
                </c:pt>
                <c:pt idx="2810">
                  <c:v>24.920550030000001</c:v>
                </c:pt>
                <c:pt idx="2811">
                  <c:v>22.886721250000001</c:v>
                </c:pt>
                <c:pt idx="2812">
                  <c:v>22.886721250000001</c:v>
                </c:pt>
                <c:pt idx="2813">
                  <c:v>20.828307129999999</c:v>
                </c:pt>
                <c:pt idx="2814">
                  <c:v>21.512677910000001</c:v>
                </c:pt>
                <c:pt idx="2815">
                  <c:v>22.886721250000001</c:v>
                </c:pt>
                <c:pt idx="2816">
                  <c:v>22.886721250000001</c:v>
                </c:pt>
                <c:pt idx="2817">
                  <c:v>21.512677910000001</c:v>
                </c:pt>
                <c:pt idx="2818">
                  <c:v>21.512677910000001</c:v>
                </c:pt>
                <c:pt idx="2819">
                  <c:v>19.443996859999999</c:v>
                </c:pt>
                <c:pt idx="2820">
                  <c:v>19.443996859999999</c:v>
                </c:pt>
                <c:pt idx="2821">
                  <c:v>20.828307129999999</c:v>
                </c:pt>
                <c:pt idx="2822">
                  <c:v>19.443996859999999</c:v>
                </c:pt>
                <c:pt idx="2823">
                  <c:v>17.364656879999998</c:v>
                </c:pt>
                <c:pt idx="2824">
                  <c:v>19.443996859999999</c:v>
                </c:pt>
                <c:pt idx="2825">
                  <c:v>19.443996859999999</c:v>
                </c:pt>
                <c:pt idx="2826">
                  <c:v>15.28813691</c:v>
                </c:pt>
                <c:pt idx="2827">
                  <c:v>19.443996859999999</c:v>
                </c:pt>
                <c:pt idx="2828">
                  <c:v>17.364656879999998</c:v>
                </c:pt>
                <c:pt idx="2829">
                  <c:v>13.906640039999999</c:v>
                </c:pt>
                <c:pt idx="2830">
                  <c:v>17.364656879999998</c:v>
                </c:pt>
                <c:pt idx="2831">
                  <c:v>20.828307129999999</c:v>
                </c:pt>
                <c:pt idx="2832">
                  <c:v>22.886721250000001</c:v>
                </c:pt>
                <c:pt idx="2833">
                  <c:v>20.828307129999999</c:v>
                </c:pt>
                <c:pt idx="2834">
                  <c:v>17.3765462</c:v>
                </c:pt>
                <c:pt idx="2835">
                  <c:v>17.364656879999998</c:v>
                </c:pt>
                <c:pt idx="2836">
                  <c:v>17.364656879999998</c:v>
                </c:pt>
                <c:pt idx="2837">
                  <c:v>19.443996859999999</c:v>
                </c:pt>
                <c:pt idx="2838">
                  <c:v>18.755396690000001</c:v>
                </c:pt>
                <c:pt idx="2839">
                  <c:v>20.828307129999999</c:v>
                </c:pt>
                <c:pt idx="2840">
                  <c:v>18.755396690000001</c:v>
                </c:pt>
                <c:pt idx="2841">
                  <c:v>20.828307129999999</c:v>
                </c:pt>
                <c:pt idx="2842">
                  <c:v>18.755396690000001</c:v>
                </c:pt>
                <c:pt idx="2843">
                  <c:v>16.676436899999999</c:v>
                </c:pt>
                <c:pt idx="2844">
                  <c:v>18.06611208</c:v>
                </c:pt>
                <c:pt idx="2845">
                  <c:v>20.143381640000001</c:v>
                </c:pt>
                <c:pt idx="2846">
                  <c:v>20.143381640000001</c:v>
                </c:pt>
                <c:pt idx="2847">
                  <c:v>23.57575709</c:v>
                </c:pt>
                <c:pt idx="2848">
                  <c:v>24.24909929</c:v>
                </c:pt>
                <c:pt idx="2849">
                  <c:v>18.06611208</c:v>
                </c:pt>
                <c:pt idx="2850">
                  <c:v>20.143381640000001</c:v>
                </c:pt>
                <c:pt idx="2851">
                  <c:v>20.143381640000001</c:v>
                </c:pt>
                <c:pt idx="2852">
                  <c:v>20.143381640000001</c:v>
                </c:pt>
                <c:pt idx="2853">
                  <c:v>24.24909929</c:v>
                </c:pt>
                <c:pt idx="2854">
                  <c:v>22.195009540000001</c:v>
                </c:pt>
                <c:pt idx="2855">
                  <c:v>22.20675374</c:v>
                </c:pt>
                <c:pt idx="2856">
                  <c:v>27.582026190000001</c:v>
                </c:pt>
                <c:pt idx="2857">
                  <c:v>24.237494680000001</c:v>
                </c:pt>
                <c:pt idx="2858">
                  <c:v>27.582026190000001</c:v>
                </c:pt>
                <c:pt idx="2859">
                  <c:v>25.588736650000001</c:v>
                </c:pt>
                <c:pt idx="2860">
                  <c:v>27.582026190000001</c:v>
                </c:pt>
                <c:pt idx="2861">
                  <c:v>28.895655510000001</c:v>
                </c:pt>
                <c:pt idx="2862">
                  <c:v>27.582026190000001</c:v>
                </c:pt>
                <c:pt idx="2863">
                  <c:v>27.582026190000001</c:v>
                </c:pt>
                <c:pt idx="2864">
                  <c:v>29.54055151</c:v>
                </c:pt>
                <c:pt idx="2865">
                  <c:v>30.8270503</c:v>
                </c:pt>
                <c:pt idx="2866">
                  <c:v>29.551632959999999</c:v>
                </c:pt>
                <c:pt idx="2867">
                  <c:v>31.469387350000002</c:v>
                </c:pt>
                <c:pt idx="2868">
                  <c:v>31.469387350000002</c:v>
                </c:pt>
                <c:pt idx="2869">
                  <c:v>29.54055151</c:v>
                </c:pt>
                <c:pt idx="2870">
                  <c:v>29.551632959999999</c:v>
                </c:pt>
                <c:pt idx="2871">
                  <c:v>32.71821362</c:v>
                </c:pt>
                <c:pt idx="2872">
                  <c:v>26.264895790000001</c:v>
                </c:pt>
                <c:pt idx="2873">
                  <c:v>31.45854044</c:v>
                </c:pt>
                <c:pt idx="2874">
                  <c:v>27.582026190000001</c:v>
                </c:pt>
                <c:pt idx="2875">
                  <c:v>29.54055151</c:v>
                </c:pt>
                <c:pt idx="2876">
                  <c:v>31.45854044</c:v>
                </c:pt>
                <c:pt idx="2877">
                  <c:v>29.54055151</c:v>
                </c:pt>
                <c:pt idx="2878">
                  <c:v>31.45854044</c:v>
                </c:pt>
                <c:pt idx="2879">
                  <c:v>27.582026190000001</c:v>
                </c:pt>
                <c:pt idx="2880">
                  <c:v>29.54055151</c:v>
                </c:pt>
                <c:pt idx="2881">
                  <c:v>29.54055151</c:v>
                </c:pt>
                <c:pt idx="2882">
                  <c:v>33.335473370000003</c:v>
                </c:pt>
                <c:pt idx="2883">
                  <c:v>31.45854044</c:v>
                </c:pt>
                <c:pt idx="2884">
                  <c:v>30.8270503</c:v>
                </c:pt>
                <c:pt idx="2885">
                  <c:v>29.551632959999999</c:v>
                </c:pt>
                <c:pt idx="2886">
                  <c:v>29.551632959999999</c:v>
                </c:pt>
                <c:pt idx="2887">
                  <c:v>29.551632959999999</c:v>
                </c:pt>
                <c:pt idx="2888">
                  <c:v>31.469387350000002</c:v>
                </c:pt>
                <c:pt idx="2889">
                  <c:v>32.71821362</c:v>
                </c:pt>
                <c:pt idx="2890">
                  <c:v>32.71821362</c:v>
                </c:pt>
                <c:pt idx="2891">
                  <c:v>34.564746730000003</c:v>
                </c:pt>
                <c:pt idx="2892">
                  <c:v>32.71821362</c:v>
                </c:pt>
                <c:pt idx="2893">
                  <c:v>32.71821362</c:v>
                </c:pt>
                <c:pt idx="2894">
                  <c:v>28.895655510000001</c:v>
                </c:pt>
                <c:pt idx="2895">
                  <c:v>32.71821362</c:v>
                </c:pt>
                <c:pt idx="2896">
                  <c:v>32.71821362</c:v>
                </c:pt>
                <c:pt idx="2897">
                  <c:v>31.469387350000002</c:v>
                </c:pt>
                <c:pt idx="2898">
                  <c:v>30.8270503</c:v>
                </c:pt>
                <c:pt idx="2899">
                  <c:v>36.602484089999997</c:v>
                </c:pt>
                <c:pt idx="2900">
                  <c:v>29.551632959999999</c:v>
                </c:pt>
                <c:pt idx="2901">
                  <c:v>32.71821362</c:v>
                </c:pt>
                <c:pt idx="2902">
                  <c:v>34.564746730000003</c:v>
                </c:pt>
                <c:pt idx="2903">
                  <c:v>33.335473370000003</c:v>
                </c:pt>
                <c:pt idx="2904">
                  <c:v>31.45854044</c:v>
                </c:pt>
                <c:pt idx="2905">
                  <c:v>35.166984380000002</c:v>
                </c:pt>
                <c:pt idx="2906">
                  <c:v>34.564746730000003</c:v>
                </c:pt>
                <c:pt idx="2907">
                  <c:v>33.346073150000002</c:v>
                </c:pt>
                <c:pt idx="2908">
                  <c:v>33.335473370000003</c:v>
                </c:pt>
                <c:pt idx="2909">
                  <c:v>31.45854044</c:v>
                </c:pt>
                <c:pt idx="2910">
                  <c:v>31.45854044</c:v>
                </c:pt>
                <c:pt idx="2911">
                  <c:v>30.8270503</c:v>
                </c:pt>
                <c:pt idx="2912">
                  <c:v>30.192112359999999</c:v>
                </c:pt>
                <c:pt idx="2913">
                  <c:v>30.192112359999999</c:v>
                </c:pt>
                <c:pt idx="2914">
                  <c:v>32.085393529999997</c:v>
                </c:pt>
                <c:pt idx="2915">
                  <c:v>24.920550030000001</c:v>
                </c:pt>
                <c:pt idx="2916">
                  <c:v>27.582026190000001</c:v>
                </c:pt>
                <c:pt idx="2917">
                  <c:v>27.582026190000001</c:v>
                </c:pt>
                <c:pt idx="2918">
                  <c:v>27.582026190000001</c:v>
                </c:pt>
                <c:pt idx="2919">
                  <c:v>28.895655510000001</c:v>
                </c:pt>
                <c:pt idx="2920">
                  <c:v>23.57575709</c:v>
                </c:pt>
                <c:pt idx="2921">
                  <c:v>22.886721250000001</c:v>
                </c:pt>
                <c:pt idx="2922">
                  <c:v>24.237494680000001</c:v>
                </c:pt>
                <c:pt idx="2923">
                  <c:v>22.886721250000001</c:v>
                </c:pt>
                <c:pt idx="2924">
                  <c:v>20.828307129999999</c:v>
                </c:pt>
                <c:pt idx="2925">
                  <c:v>20.828307129999999</c:v>
                </c:pt>
                <c:pt idx="2926">
                  <c:v>22.195009540000001</c:v>
                </c:pt>
                <c:pt idx="2927">
                  <c:v>22.886721250000001</c:v>
                </c:pt>
                <c:pt idx="2928">
                  <c:v>24.24909929</c:v>
                </c:pt>
                <c:pt idx="2929">
                  <c:v>22.20675374</c:v>
                </c:pt>
                <c:pt idx="2930">
                  <c:v>18.755396690000001</c:v>
                </c:pt>
                <c:pt idx="2931">
                  <c:v>20.828307129999999</c:v>
                </c:pt>
                <c:pt idx="2932">
                  <c:v>18.755396690000001</c:v>
                </c:pt>
                <c:pt idx="2933">
                  <c:v>20.828307129999999</c:v>
                </c:pt>
                <c:pt idx="2934">
                  <c:v>22.886721250000001</c:v>
                </c:pt>
                <c:pt idx="2935">
                  <c:v>20.828307129999999</c:v>
                </c:pt>
                <c:pt idx="2936">
                  <c:v>22.886721250000001</c:v>
                </c:pt>
                <c:pt idx="2937">
                  <c:v>21.512677910000001</c:v>
                </c:pt>
                <c:pt idx="2938">
                  <c:v>21.512677910000001</c:v>
                </c:pt>
                <c:pt idx="2939">
                  <c:v>22.20675374</c:v>
                </c:pt>
                <c:pt idx="2940">
                  <c:v>26.264895790000001</c:v>
                </c:pt>
                <c:pt idx="2941">
                  <c:v>26.264895790000001</c:v>
                </c:pt>
                <c:pt idx="2942">
                  <c:v>26.264895790000001</c:v>
                </c:pt>
                <c:pt idx="2943">
                  <c:v>26.92592694</c:v>
                </c:pt>
                <c:pt idx="2944">
                  <c:v>20.828307129999999</c:v>
                </c:pt>
                <c:pt idx="2945">
                  <c:v>18.755396690000001</c:v>
                </c:pt>
                <c:pt idx="2946">
                  <c:v>18.06611208</c:v>
                </c:pt>
                <c:pt idx="2947">
                  <c:v>19.443996859999999</c:v>
                </c:pt>
                <c:pt idx="2948">
                  <c:v>19.443996859999999</c:v>
                </c:pt>
                <c:pt idx="2949">
                  <c:v>22.886721250000001</c:v>
                </c:pt>
                <c:pt idx="2950">
                  <c:v>24.920550030000001</c:v>
                </c:pt>
                <c:pt idx="2951">
                  <c:v>21.512677910000001</c:v>
                </c:pt>
                <c:pt idx="2952">
                  <c:v>26.92592694</c:v>
                </c:pt>
                <c:pt idx="2953">
                  <c:v>26.92592694</c:v>
                </c:pt>
                <c:pt idx="2954">
                  <c:v>28.895655510000001</c:v>
                </c:pt>
                <c:pt idx="2955">
                  <c:v>24.920550030000001</c:v>
                </c:pt>
                <c:pt idx="2956">
                  <c:v>25.588736650000001</c:v>
                </c:pt>
                <c:pt idx="2957">
                  <c:v>24.920550030000001</c:v>
                </c:pt>
                <c:pt idx="2958">
                  <c:v>26.92592694</c:v>
                </c:pt>
                <c:pt idx="2959">
                  <c:v>26.92592694</c:v>
                </c:pt>
                <c:pt idx="2960">
                  <c:v>28.895655510000001</c:v>
                </c:pt>
                <c:pt idx="2961">
                  <c:v>28.895655510000001</c:v>
                </c:pt>
                <c:pt idx="2962">
                  <c:v>27.582026190000001</c:v>
                </c:pt>
                <c:pt idx="2963">
                  <c:v>26.92592694</c:v>
                </c:pt>
                <c:pt idx="2964">
                  <c:v>32.71821362</c:v>
                </c:pt>
                <c:pt idx="2965">
                  <c:v>27.582026190000001</c:v>
                </c:pt>
                <c:pt idx="2966">
                  <c:v>32.71821362</c:v>
                </c:pt>
                <c:pt idx="2967">
                  <c:v>30.8270503</c:v>
                </c:pt>
                <c:pt idx="2968">
                  <c:v>28.895655510000001</c:v>
                </c:pt>
                <c:pt idx="2969">
                  <c:v>29.551632959999999</c:v>
                </c:pt>
                <c:pt idx="2970">
                  <c:v>28.895655510000001</c:v>
                </c:pt>
                <c:pt idx="2971">
                  <c:v>28.895655510000001</c:v>
                </c:pt>
                <c:pt idx="2972">
                  <c:v>27.593323649999999</c:v>
                </c:pt>
                <c:pt idx="2973">
                  <c:v>26.264895790000001</c:v>
                </c:pt>
                <c:pt idx="2974">
                  <c:v>29.54055151</c:v>
                </c:pt>
                <c:pt idx="2975">
                  <c:v>28.895655510000001</c:v>
                </c:pt>
                <c:pt idx="2976">
                  <c:v>27.582026190000001</c:v>
                </c:pt>
                <c:pt idx="2977">
                  <c:v>26.264895790000001</c:v>
                </c:pt>
                <c:pt idx="2978">
                  <c:v>27.582026190000001</c:v>
                </c:pt>
                <c:pt idx="2979">
                  <c:v>29.54055151</c:v>
                </c:pt>
                <c:pt idx="2980">
                  <c:v>27.582026190000001</c:v>
                </c:pt>
                <c:pt idx="2981">
                  <c:v>31.45854044</c:v>
                </c:pt>
                <c:pt idx="2982">
                  <c:v>25.588736650000001</c:v>
                </c:pt>
                <c:pt idx="2983">
                  <c:v>31.45854044</c:v>
                </c:pt>
                <c:pt idx="2984">
                  <c:v>33.335473370000003</c:v>
                </c:pt>
                <c:pt idx="2985">
                  <c:v>31.45854044</c:v>
                </c:pt>
                <c:pt idx="2986">
                  <c:v>32.71821362</c:v>
                </c:pt>
                <c:pt idx="2987">
                  <c:v>28.895655510000001</c:v>
                </c:pt>
                <c:pt idx="2988">
                  <c:v>29.54055151</c:v>
                </c:pt>
                <c:pt idx="2989">
                  <c:v>31.45854044</c:v>
                </c:pt>
                <c:pt idx="2990">
                  <c:v>32.71821362</c:v>
                </c:pt>
                <c:pt idx="2991">
                  <c:v>32.71821362</c:v>
                </c:pt>
                <c:pt idx="2992">
                  <c:v>35.846356800000002</c:v>
                </c:pt>
                <c:pt idx="2993">
                  <c:v>33.946823100000003</c:v>
                </c:pt>
                <c:pt idx="2994">
                  <c:v>33.946823100000003</c:v>
                </c:pt>
                <c:pt idx="2995">
                  <c:v>31.469387350000002</c:v>
                </c:pt>
                <c:pt idx="2996">
                  <c:v>30.8270503</c:v>
                </c:pt>
                <c:pt idx="2997">
                  <c:v>32.71821362</c:v>
                </c:pt>
                <c:pt idx="2998">
                  <c:v>32.71821362</c:v>
                </c:pt>
                <c:pt idx="2999">
                  <c:v>31.469387350000002</c:v>
                </c:pt>
                <c:pt idx="3000">
                  <c:v>31.469387350000002</c:v>
                </c:pt>
                <c:pt idx="3001">
                  <c:v>32.71821362</c:v>
                </c:pt>
                <c:pt idx="3002">
                  <c:v>32.71821362</c:v>
                </c:pt>
                <c:pt idx="3003">
                  <c:v>33.946823100000003</c:v>
                </c:pt>
                <c:pt idx="3004">
                  <c:v>31.469387350000002</c:v>
                </c:pt>
                <c:pt idx="3005">
                  <c:v>34.564746730000003</c:v>
                </c:pt>
                <c:pt idx="3006">
                  <c:v>33.335473370000003</c:v>
                </c:pt>
                <c:pt idx="3007">
                  <c:v>29.54055151</c:v>
                </c:pt>
                <c:pt idx="3008">
                  <c:v>29.54055151</c:v>
                </c:pt>
                <c:pt idx="3009">
                  <c:v>31.45854044</c:v>
                </c:pt>
                <c:pt idx="3010">
                  <c:v>26.253465819999999</c:v>
                </c:pt>
                <c:pt idx="3011">
                  <c:v>25.588736650000001</c:v>
                </c:pt>
                <c:pt idx="3012">
                  <c:v>27.582026190000001</c:v>
                </c:pt>
                <c:pt idx="3013">
                  <c:v>28.246536679999998</c:v>
                </c:pt>
                <c:pt idx="3014">
                  <c:v>24.24909929</c:v>
                </c:pt>
                <c:pt idx="3015">
                  <c:v>20.143381640000001</c:v>
                </c:pt>
                <c:pt idx="3016">
                  <c:v>18.755396690000001</c:v>
                </c:pt>
                <c:pt idx="3017">
                  <c:v>17.364656879999998</c:v>
                </c:pt>
                <c:pt idx="3018">
                  <c:v>18.755396690000001</c:v>
                </c:pt>
                <c:pt idx="3019">
                  <c:v>20.828307129999999</c:v>
                </c:pt>
                <c:pt idx="3020">
                  <c:v>19.443996859999999</c:v>
                </c:pt>
                <c:pt idx="3021">
                  <c:v>20.828307129999999</c:v>
                </c:pt>
                <c:pt idx="3022">
                  <c:v>18.755396690000001</c:v>
                </c:pt>
                <c:pt idx="3023">
                  <c:v>16.676436899999999</c:v>
                </c:pt>
                <c:pt idx="3024">
                  <c:v>16.676436899999999</c:v>
                </c:pt>
                <c:pt idx="3025">
                  <c:v>18.755396690000001</c:v>
                </c:pt>
                <c:pt idx="3026">
                  <c:v>20.828307129999999</c:v>
                </c:pt>
                <c:pt idx="3027">
                  <c:v>17.364656879999998</c:v>
                </c:pt>
                <c:pt idx="3028">
                  <c:v>15.28813691</c:v>
                </c:pt>
                <c:pt idx="3029">
                  <c:v>16.676436899999999</c:v>
                </c:pt>
                <c:pt idx="3030">
                  <c:v>18.755396690000001</c:v>
                </c:pt>
                <c:pt idx="3031">
                  <c:v>20.131538750000001</c:v>
                </c:pt>
                <c:pt idx="3032">
                  <c:v>22.195009540000001</c:v>
                </c:pt>
                <c:pt idx="3033">
                  <c:v>20.828307129999999</c:v>
                </c:pt>
                <c:pt idx="3034">
                  <c:v>20.828307129999999</c:v>
                </c:pt>
                <c:pt idx="3035">
                  <c:v>20.143381640000001</c:v>
                </c:pt>
                <c:pt idx="3036">
                  <c:v>20.143381640000001</c:v>
                </c:pt>
                <c:pt idx="3037">
                  <c:v>18.755396690000001</c:v>
                </c:pt>
                <c:pt idx="3038">
                  <c:v>18.06611208</c:v>
                </c:pt>
                <c:pt idx="3039">
                  <c:v>20.143381640000001</c:v>
                </c:pt>
                <c:pt idx="3040">
                  <c:v>18.755396690000001</c:v>
                </c:pt>
                <c:pt idx="3041">
                  <c:v>20.143381640000001</c:v>
                </c:pt>
                <c:pt idx="3042">
                  <c:v>22.20675374</c:v>
                </c:pt>
                <c:pt idx="3043">
                  <c:v>20.143381640000001</c:v>
                </c:pt>
                <c:pt idx="3044">
                  <c:v>22.20675374</c:v>
                </c:pt>
                <c:pt idx="3045">
                  <c:v>21.512677910000001</c:v>
                </c:pt>
                <c:pt idx="3046">
                  <c:v>21.512677910000001</c:v>
                </c:pt>
                <c:pt idx="3047">
                  <c:v>21.512677910000001</c:v>
                </c:pt>
                <c:pt idx="3048">
                  <c:v>23.564102779999999</c:v>
                </c:pt>
                <c:pt idx="3049">
                  <c:v>23.564102779999999</c:v>
                </c:pt>
                <c:pt idx="3050">
                  <c:v>23.564102779999999</c:v>
                </c:pt>
                <c:pt idx="3051">
                  <c:v>26.92592694</c:v>
                </c:pt>
                <c:pt idx="3052">
                  <c:v>30.8270503</c:v>
                </c:pt>
                <c:pt idx="3053">
                  <c:v>30.192112359999999</c:v>
                </c:pt>
                <c:pt idx="3054">
                  <c:v>30.192112359999999</c:v>
                </c:pt>
                <c:pt idx="3055">
                  <c:v>30.192112359999999</c:v>
                </c:pt>
                <c:pt idx="3056">
                  <c:v>28.895655510000001</c:v>
                </c:pt>
                <c:pt idx="3057">
                  <c:v>27.582026190000001</c:v>
                </c:pt>
                <c:pt idx="3058">
                  <c:v>25.588736650000001</c:v>
                </c:pt>
                <c:pt idx="3059">
                  <c:v>28.895655510000001</c:v>
                </c:pt>
                <c:pt idx="3060">
                  <c:v>26.92592694</c:v>
                </c:pt>
                <c:pt idx="3061">
                  <c:v>28.895655510000001</c:v>
                </c:pt>
                <c:pt idx="3062">
                  <c:v>28.895655510000001</c:v>
                </c:pt>
                <c:pt idx="3063">
                  <c:v>30.8270503</c:v>
                </c:pt>
                <c:pt idx="3064">
                  <c:v>28.895655510000001</c:v>
                </c:pt>
                <c:pt idx="3065">
                  <c:v>26.92592694</c:v>
                </c:pt>
                <c:pt idx="3066">
                  <c:v>28.895655510000001</c:v>
                </c:pt>
                <c:pt idx="3067">
                  <c:v>30.8270503</c:v>
                </c:pt>
                <c:pt idx="3068">
                  <c:v>30.8270503</c:v>
                </c:pt>
                <c:pt idx="3069">
                  <c:v>30.8270503</c:v>
                </c:pt>
                <c:pt idx="3070">
                  <c:v>30.192112359999999</c:v>
                </c:pt>
                <c:pt idx="3071">
                  <c:v>30.8270503</c:v>
                </c:pt>
                <c:pt idx="3072">
                  <c:v>28.895655510000001</c:v>
                </c:pt>
                <c:pt idx="3073">
                  <c:v>28.895655510000001</c:v>
                </c:pt>
                <c:pt idx="3074">
                  <c:v>28.895655510000001</c:v>
                </c:pt>
                <c:pt idx="3075">
                  <c:v>26.92592694</c:v>
                </c:pt>
                <c:pt idx="3076">
                  <c:v>28.895655510000001</c:v>
                </c:pt>
                <c:pt idx="3077">
                  <c:v>30.8270503</c:v>
                </c:pt>
                <c:pt idx="3078">
                  <c:v>28.895655510000001</c:v>
                </c:pt>
                <c:pt idx="3079">
                  <c:v>26.92592694</c:v>
                </c:pt>
                <c:pt idx="3080">
                  <c:v>28.895655510000001</c:v>
                </c:pt>
                <c:pt idx="3081">
                  <c:v>32.096160439999998</c:v>
                </c:pt>
                <c:pt idx="3082">
                  <c:v>26.92592694</c:v>
                </c:pt>
                <c:pt idx="3083">
                  <c:v>30.192112359999999</c:v>
                </c:pt>
                <c:pt idx="3084">
                  <c:v>26.253465819999999</c:v>
                </c:pt>
                <c:pt idx="3085">
                  <c:v>24.920550030000001</c:v>
                </c:pt>
                <c:pt idx="3086">
                  <c:v>26.253465819999999</c:v>
                </c:pt>
                <c:pt idx="3087">
                  <c:v>26.92592694</c:v>
                </c:pt>
                <c:pt idx="3088">
                  <c:v>26.92592694</c:v>
                </c:pt>
                <c:pt idx="3089">
                  <c:v>26.92592694</c:v>
                </c:pt>
                <c:pt idx="3090">
                  <c:v>22.886721250000001</c:v>
                </c:pt>
                <c:pt idx="3091">
                  <c:v>26.264895790000001</c:v>
                </c:pt>
                <c:pt idx="3092">
                  <c:v>26.264895790000001</c:v>
                </c:pt>
                <c:pt idx="3093">
                  <c:v>26.264895790000001</c:v>
                </c:pt>
                <c:pt idx="3094">
                  <c:v>28.246536679999998</c:v>
                </c:pt>
                <c:pt idx="3095">
                  <c:v>26.264895790000001</c:v>
                </c:pt>
                <c:pt idx="3096">
                  <c:v>28.246536679999998</c:v>
                </c:pt>
                <c:pt idx="3097">
                  <c:v>28.246536679999998</c:v>
                </c:pt>
                <c:pt idx="3098">
                  <c:v>28.246536679999998</c:v>
                </c:pt>
                <c:pt idx="3099">
                  <c:v>24.24909929</c:v>
                </c:pt>
                <c:pt idx="3100">
                  <c:v>26.264895790000001</c:v>
                </c:pt>
                <c:pt idx="3101">
                  <c:v>24.24909929</c:v>
                </c:pt>
                <c:pt idx="3102">
                  <c:v>24.24909929</c:v>
                </c:pt>
                <c:pt idx="3103">
                  <c:v>24.24909929</c:v>
                </c:pt>
                <c:pt idx="3104">
                  <c:v>22.886721250000001</c:v>
                </c:pt>
                <c:pt idx="3105">
                  <c:v>28.246536679999998</c:v>
                </c:pt>
                <c:pt idx="3106">
                  <c:v>26.264895790000001</c:v>
                </c:pt>
                <c:pt idx="3107">
                  <c:v>22.886721250000001</c:v>
                </c:pt>
                <c:pt idx="3108">
                  <c:v>24.920550030000001</c:v>
                </c:pt>
                <c:pt idx="3109">
                  <c:v>26.92592694</c:v>
                </c:pt>
                <c:pt idx="3110">
                  <c:v>22.886721250000001</c:v>
                </c:pt>
                <c:pt idx="3111">
                  <c:v>21.524460229999999</c:v>
                </c:pt>
                <c:pt idx="3112">
                  <c:v>19.443996859999999</c:v>
                </c:pt>
                <c:pt idx="3113">
                  <c:v>20.828307129999999</c:v>
                </c:pt>
                <c:pt idx="3114">
                  <c:v>20.828307129999999</c:v>
                </c:pt>
                <c:pt idx="3115">
                  <c:v>19.443996859999999</c:v>
                </c:pt>
                <c:pt idx="3116">
                  <c:v>21.512677910000001</c:v>
                </c:pt>
                <c:pt idx="3117">
                  <c:v>19.443996859999999</c:v>
                </c:pt>
                <c:pt idx="3118">
                  <c:v>21.512677910000001</c:v>
                </c:pt>
                <c:pt idx="3119">
                  <c:v>23.564102779999999</c:v>
                </c:pt>
                <c:pt idx="3120">
                  <c:v>23.564102779999999</c:v>
                </c:pt>
                <c:pt idx="3121">
                  <c:v>23.564102779999999</c:v>
                </c:pt>
                <c:pt idx="3122">
                  <c:v>24.920550030000001</c:v>
                </c:pt>
                <c:pt idx="3123">
                  <c:v>22.886721250000001</c:v>
                </c:pt>
                <c:pt idx="3124">
                  <c:v>21.524460229999999</c:v>
                </c:pt>
                <c:pt idx="3125">
                  <c:v>23.57575709</c:v>
                </c:pt>
                <c:pt idx="3126">
                  <c:v>24.920550030000001</c:v>
                </c:pt>
                <c:pt idx="3127">
                  <c:v>20.828307129999999</c:v>
                </c:pt>
                <c:pt idx="3128">
                  <c:v>24.920550030000001</c:v>
                </c:pt>
                <c:pt idx="3129">
                  <c:v>22.886721250000001</c:v>
                </c:pt>
                <c:pt idx="3130">
                  <c:v>22.886721250000001</c:v>
                </c:pt>
                <c:pt idx="3131">
                  <c:v>26.92592694</c:v>
                </c:pt>
                <c:pt idx="3132">
                  <c:v>24.24909929</c:v>
                </c:pt>
                <c:pt idx="3133">
                  <c:v>22.886721250000001</c:v>
                </c:pt>
                <c:pt idx="3134">
                  <c:v>26.92592694</c:v>
                </c:pt>
                <c:pt idx="3135">
                  <c:v>24.24909929</c:v>
                </c:pt>
                <c:pt idx="3136">
                  <c:v>24.237494680000001</c:v>
                </c:pt>
                <c:pt idx="3137">
                  <c:v>24.920550030000001</c:v>
                </c:pt>
                <c:pt idx="3138">
                  <c:v>20.131538750000001</c:v>
                </c:pt>
                <c:pt idx="3139">
                  <c:v>24.920550030000001</c:v>
                </c:pt>
                <c:pt idx="3140">
                  <c:v>24.237494680000001</c:v>
                </c:pt>
                <c:pt idx="3141">
                  <c:v>24.920550030000001</c:v>
                </c:pt>
                <c:pt idx="3142">
                  <c:v>26.253465819999999</c:v>
                </c:pt>
                <c:pt idx="3143">
                  <c:v>26.253465819999999</c:v>
                </c:pt>
                <c:pt idx="3144">
                  <c:v>24.920550030000001</c:v>
                </c:pt>
                <c:pt idx="3145">
                  <c:v>25.588736650000001</c:v>
                </c:pt>
                <c:pt idx="3146">
                  <c:v>28.895655510000001</c:v>
                </c:pt>
                <c:pt idx="3147">
                  <c:v>27.593323649999999</c:v>
                </c:pt>
                <c:pt idx="3148">
                  <c:v>29.54055151</c:v>
                </c:pt>
                <c:pt idx="3149">
                  <c:v>29.54055151</c:v>
                </c:pt>
                <c:pt idx="3150">
                  <c:v>29.551632959999999</c:v>
                </c:pt>
                <c:pt idx="3151">
                  <c:v>29.551632959999999</c:v>
                </c:pt>
                <c:pt idx="3152">
                  <c:v>30.8270503</c:v>
                </c:pt>
                <c:pt idx="3153">
                  <c:v>32.71821362</c:v>
                </c:pt>
                <c:pt idx="3154">
                  <c:v>29.551632959999999</c:v>
                </c:pt>
                <c:pt idx="3155">
                  <c:v>27.593323649999999</c:v>
                </c:pt>
                <c:pt idx="3156">
                  <c:v>30.8270503</c:v>
                </c:pt>
                <c:pt idx="3157">
                  <c:v>28.895655510000001</c:v>
                </c:pt>
                <c:pt idx="3158">
                  <c:v>25.60022712</c:v>
                </c:pt>
                <c:pt idx="3159">
                  <c:v>27.593323649999999</c:v>
                </c:pt>
                <c:pt idx="3160">
                  <c:v>29.551632959999999</c:v>
                </c:pt>
                <c:pt idx="3161">
                  <c:v>29.551632959999999</c:v>
                </c:pt>
                <c:pt idx="3162">
                  <c:v>31.469387350000002</c:v>
                </c:pt>
                <c:pt idx="3163">
                  <c:v>29.551632959999999</c:v>
                </c:pt>
                <c:pt idx="3164">
                  <c:v>33.346073150000002</c:v>
                </c:pt>
                <c:pt idx="3165">
                  <c:v>31.469387350000002</c:v>
                </c:pt>
                <c:pt idx="3166">
                  <c:v>29.551632959999999</c:v>
                </c:pt>
                <c:pt idx="3167">
                  <c:v>26.264895790000001</c:v>
                </c:pt>
                <c:pt idx="3168">
                  <c:v>29.551632959999999</c:v>
                </c:pt>
                <c:pt idx="3169">
                  <c:v>29.54055151</c:v>
                </c:pt>
                <c:pt idx="3170">
                  <c:v>27.582026190000001</c:v>
                </c:pt>
                <c:pt idx="3171">
                  <c:v>30.8270503</c:v>
                </c:pt>
                <c:pt idx="3172">
                  <c:v>30.8270503</c:v>
                </c:pt>
                <c:pt idx="3173">
                  <c:v>32.71821362</c:v>
                </c:pt>
                <c:pt idx="3174">
                  <c:v>32.71821362</c:v>
                </c:pt>
                <c:pt idx="3175">
                  <c:v>27.582026190000001</c:v>
                </c:pt>
                <c:pt idx="3176">
                  <c:v>29.54055151</c:v>
                </c:pt>
                <c:pt idx="3177">
                  <c:v>30.8270503</c:v>
                </c:pt>
                <c:pt idx="3178">
                  <c:v>28.895655510000001</c:v>
                </c:pt>
                <c:pt idx="3179">
                  <c:v>28.895655510000001</c:v>
                </c:pt>
                <c:pt idx="3180">
                  <c:v>27.593323649999999</c:v>
                </c:pt>
                <c:pt idx="3181">
                  <c:v>33.946823100000003</c:v>
                </c:pt>
                <c:pt idx="3182">
                  <c:v>30.18110755</c:v>
                </c:pt>
                <c:pt idx="3183">
                  <c:v>32.085393529999997</c:v>
                </c:pt>
                <c:pt idx="3184">
                  <c:v>30.8270503</c:v>
                </c:pt>
                <c:pt idx="3185">
                  <c:v>30.8270503</c:v>
                </c:pt>
                <c:pt idx="3186">
                  <c:v>33.957339070000003</c:v>
                </c:pt>
                <c:pt idx="3187">
                  <c:v>30.192112359999999</c:v>
                </c:pt>
                <c:pt idx="3188">
                  <c:v>30.8270503</c:v>
                </c:pt>
                <c:pt idx="3189">
                  <c:v>32.096160439999998</c:v>
                </c:pt>
                <c:pt idx="3190">
                  <c:v>33.957339070000003</c:v>
                </c:pt>
                <c:pt idx="3191">
                  <c:v>32.096160439999998</c:v>
                </c:pt>
                <c:pt idx="3192">
                  <c:v>28.246536679999998</c:v>
                </c:pt>
                <c:pt idx="3193">
                  <c:v>26.92592694</c:v>
                </c:pt>
                <c:pt idx="3194">
                  <c:v>32.096160439999998</c:v>
                </c:pt>
                <c:pt idx="3195">
                  <c:v>33.957339070000003</c:v>
                </c:pt>
                <c:pt idx="3196">
                  <c:v>32.71821362</c:v>
                </c:pt>
                <c:pt idx="3197">
                  <c:v>32.71821362</c:v>
                </c:pt>
                <c:pt idx="3198">
                  <c:v>28.895655510000001</c:v>
                </c:pt>
                <c:pt idx="3199">
                  <c:v>28.895655510000001</c:v>
                </c:pt>
                <c:pt idx="3200">
                  <c:v>30.8270503</c:v>
                </c:pt>
                <c:pt idx="3201">
                  <c:v>28.895655510000001</c:v>
                </c:pt>
                <c:pt idx="3202">
                  <c:v>32.096160439999998</c:v>
                </c:pt>
                <c:pt idx="3203">
                  <c:v>30.8270503</c:v>
                </c:pt>
                <c:pt idx="3204">
                  <c:v>28.895655510000001</c:v>
                </c:pt>
                <c:pt idx="3205">
                  <c:v>30.8270503</c:v>
                </c:pt>
                <c:pt idx="3206">
                  <c:v>28.246536679999998</c:v>
                </c:pt>
                <c:pt idx="3207">
                  <c:v>26.92592694</c:v>
                </c:pt>
                <c:pt idx="3208">
                  <c:v>29.54055151</c:v>
                </c:pt>
                <c:pt idx="3209">
                  <c:v>23.564102779999999</c:v>
                </c:pt>
                <c:pt idx="3210">
                  <c:v>28.895655510000001</c:v>
                </c:pt>
                <c:pt idx="3211">
                  <c:v>26.92592694</c:v>
                </c:pt>
                <c:pt idx="3212">
                  <c:v>27.582026190000001</c:v>
                </c:pt>
                <c:pt idx="3213">
                  <c:v>25.588736650000001</c:v>
                </c:pt>
                <c:pt idx="3214">
                  <c:v>27.582026190000001</c:v>
                </c:pt>
                <c:pt idx="3215">
                  <c:v>28.246536679999998</c:v>
                </c:pt>
                <c:pt idx="3216">
                  <c:v>26.92592694</c:v>
                </c:pt>
                <c:pt idx="3217">
                  <c:v>26.92592694</c:v>
                </c:pt>
                <c:pt idx="3218">
                  <c:v>26.92592694</c:v>
                </c:pt>
                <c:pt idx="3219">
                  <c:v>25.60022712</c:v>
                </c:pt>
                <c:pt idx="3220">
                  <c:v>26.92592694</c:v>
                </c:pt>
                <c:pt idx="3221">
                  <c:v>23.564102779999999</c:v>
                </c:pt>
                <c:pt idx="3222">
                  <c:v>25.588736650000001</c:v>
                </c:pt>
                <c:pt idx="3223">
                  <c:v>30.8270503</c:v>
                </c:pt>
                <c:pt idx="3224">
                  <c:v>28.235309139999998</c:v>
                </c:pt>
                <c:pt idx="3225">
                  <c:v>26.92592694</c:v>
                </c:pt>
                <c:pt idx="3226">
                  <c:v>28.246536679999998</c:v>
                </c:pt>
                <c:pt idx="3227">
                  <c:v>30.192112359999999</c:v>
                </c:pt>
                <c:pt idx="3228">
                  <c:v>31.469387350000002</c:v>
                </c:pt>
                <c:pt idx="3229">
                  <c:v>27.582026190000001</c:v>
                </c:pt>
                <c:pt idx="3230">
                  <c:v>30.8270503</c:v>
                </c:pt>
                <c:pt idx="3231">
                  <c:v>30.8270503</c:v>
                </c:pt>
                <c:pt idx="3232">
                  <c:v>36.602484089999997</c:v>
                </c:pt>
                <c:pt idx="3233">
                  <c:v>33.335473370000003</c:v>
                </c:pt>
                <c:pt idx="3234">
                  <c:v>27.582026190000001</c:v>
                </c:pt>
                <c:pt idx="3235">
                  <c:v>31.469387350000002</c:v>
                </c:pt>
                <c:pt idx="3236">
                  <c:v>31.469387350000002</c:v>
                </c:pt>
                <c:pt idx="3237">
                  <c:v>31.469387350000002</c:v>
                </c:pt>
                <c:pt idx="3238">
                  <c:v>38.084234770000002</c:v>
                </c:pt>
                <c:pt idx="3239">
                  <c:v>38.084234770000002</c:v>
                </c:pt>
                <c:pt idx="3240">
                  <c:v>30.8270503</c:v>
                </c:pt>
                <c:pt idx="3241">
                  <c:v>35.859181829999997</c:v>
                </c:pt>
                <c:pt idx="3242">
                  <c:v>33.957339070000003</c:v>
                </c:pt>
                <c:pt idx="3243">
                  <c:v>35.859181829999997</c:v>
                </c:pt>
                <c:pt idx="3244">
                  <c:v>32.71821362</c:v>
                </c:pt>
                <c:pt idx="3245">
                  <c:v>35.859181829999997</c:v>
                </c:pt>
                <c:pt idx="3246">
                  <c:v>37.35614047</c:v>
                </c:pt>
                <c:pt idx="3247">
                  <c:v>39.587141889999998</c:v>
                </c:pt>
                <c:pt idx="3248">
                  <c:v>39.587141889999998</c:v>
                </c:pt>
                <c:pt idx="3249">
                  <c:v>41.802294430000003</c:v>
                </c:pt>
                <c:pt idx="3250">
                  <c:v>39.587141889999998</c:v>
                </c:pt>
                <c:pt idx="3251">
                  <c:v>39.587141889999998</c:v>
                </c:pt>
                <c:pt idx="3252">
                  <c:v>39.574432420000001</c:v>
                </c:pt>
                <c:pt idx="3253">
                  <c:v>35.859181829999997</c:v>
                </c:pt>
                <c:pt idx="3254">
                  <c:v>35.166984380000002</c:v>
                </c:pt>
                <c:pt idx="3255">
                  <c:v>37.343355260000003</c:v>
                </c:pt>
                <c:pt idx="3256">
                  <c:v>39.574432420000001</c:v>
                </c:pt>
                <c:pt idx="3257">
                  <c:v>35.166984380000002</c:v>
                </c:pt>
                <c:pt idx="3258">
                  <c:v>39.574432420000001</c:v>
                </c:pt>
                <c:pt idx="3259">
                  <c:v>41.789675529999997</c:v>
                </c:pt>
                <c:pt idx="3260">
                  <c:v>39.574432420000001</c:v>
                </c:pt>
                <c:pt idx="3261">
                  <c:v>41.789675529999997</c:v>
                </c:pt>
                <c:pt idx="3262">
                  <c:v>41.056841919999997</c:v>
                </c:pt>
                <c:pt idx="3263">
                  <c:v>39.587141889999998</c:v>
                </c:pt>
                <c:pt idx="3264">
                  <c:v>41.056841919999997</c:v>
                </c:pt>
                <c:pt idx="3265">
                  <c:v>41.056841919999997</c:v>
                </c:pt>
                <c:pt idx="3266">
                  <c:v>38.836464319999997</c:v>
                </c:pt>
                <c:pt idx="3267">
                  <c:v>37.343355260000003</c:v>
                </c:pt>
                <c:pt idx="3268">
                  <c:v>37.343355260000003</c:v>
                </c:pt>
                <c:pt idx="3269">
                  <c:v>38.836464319999997</c:v>
                </c:pt>
                <c:pt idx="3270">
                  <c:v>41.056841919999997</c:v>
                </c:pt>
                <c:pt idx="3271">
                  <c:v>41.056841919999997</c:v>
                </c:pt>
                <c:pt idx="3272">
                  <c:v>41.056841919999997</c:v>
                </c:pt>
                <c:pt idx="3273">
                  <c:v>44.757542890000003</c:v>
                </c:pt>
                <c:pt idx="3274">
                  <c:v>41.056841919999997</c:v>
                </c:pt>
                <c:pt idx="3275">
                  <c:v>38.096996799999999</c:v>
                </c:pt>
                <c:pt idx="3276">
                  <c:v>40.323477179999998</c:v>
                </c:pt>
                <c:pt idx="3277">
                  <c:v>44.757542890000003</c:v>
                </c:pt>
                <c:pt idx="3278">
                  <c:v>40.323477179999998</c:v>
                </c:pt>
                <c:pt idx="3279">
                  <c:v>41.802294430000003</c:v>
                </c:pt>
                <c:pt idx="3280">
                  <c:v>44.046560829999997</c:v>
                </c:pt>
                <c:pt idx="3281">
                  <c:v>38.096996799999999</c:v>
                </c:pt>
                <c:pt idx="3282">
                  <c:v>38.096996799999999</c:v>
                </c:pt>
                <c:pt idx="3283">
                  <c:v>42.550901439999997</c:v>
                </c:pt>
                <c:pt idx="3284">
                  <c:v>44.034259820000003</c:v>
                </c:pt>
                <c:pt idx="3285">
                  <c:v>42.550901439999997</c:v>
                </c:pt>
                <c:pt idx="3286">
                  <c:v>48.30225712</c:v>
                </c:pt>
                <c:pt idx="3287">
                  <c:v>41.802294430000003</c:v>
                </c:pt>
                <c:pt idx="3288">
                  <c:v>44.757542890000003</c:v>
                </c:pt>
                <c:pt idx="3289">
                  <c:v>44.757542890000003</c:v>
                </c:pt>
                <c:pt idx="3290">
                  <c:v>46.890862630000001</c:v>
                </c:pt>
                <c:pt idx="3291">
                  <c:v>49.691464410000002</c:v>
                </c:pt>
                <c:pt idx="3292">
                  <c:v>50.381720729999998</c:v>
                </c:pt>
                <c:pt idx="3293">
                  <c:v>55.826367980000001</c:v>
                </c:pt>
                <c:pt idx="3294">
                  <c:v>48.290232170000003</c:v>
                </c:pt>
                <c:pt idx="3295">
                  <c:v>44.757542890000003</c:v>
                </c:pt>
                <c:pt idx="3296">
                  <c:v>46.174310370000001</c:v>
                </c:pt>
                <c:pt idx="3297">
                  <c:v>42.550901439999997</c:v>
                </c:pt>
                <c:pt idx="3298">
                  <c:v>46.186478979999997</c:v>
                </c:pt>
                <c:pt idx="3299">
                  <c:v>53.809964399999998</c:v>
                </c:pt>
                <c:pt idx="3300">
                  <c:v>46.186478979999997</c:v>
                </c:pt>
                <c:pt idx="3301">
                  <c:v>46.186478979999997</c:v>
                </c:pt>
                <c:pt idx="3302">
                  <c:v>40.323477179999998</c:v>
                </c:pt>
                <c:pt idx="3303">
                  <c:v>42.550901439999997</c:v>
                </c:pt>
                <c:pt idx="3304">
                  <c:v>42.550901439999997</c:v>
                </c:pt>
                <c:pt idx="3305">
                  <c:v>36.602484089999997</c:v>
                </c:pt>
                <c:pt idx="3306">
                  <c:v>38.084234770000002</c:v>
                </c:pt>
                <c:pt idx="3307">
                  <c:v>36.602484089999997</c:v>
                </c:pt>
                <c:pt idx="3308">
                  <c:v>42.537916889999998</c:v>
                </c:pt>
                <c:pt idx="3309">
                  <c:v>42.537916889999998</c:v>
                </c:pt>
                <c:pt idx="3310">
                  <c:v>50.381720729999998</c:v>
                </c:pt>
                <c:pt idx="3311">
                  <c:v>44.745284959999999</c:v>
                </c:pt>
                <c:pt idx="3312">
                  <c:v>42.537916889999998</c:v>
                </c:pt>
                <c:pt idx="3313">
                  <c:v>46.174310370000001</c:v>
                </c:pt>
                <c:pt idx="3314">
                  <c:v>41.056841919999997</c:v>
                </c:pt>
                <c:pt idx="3315">
                  <c:v>44.745284959999999</c:v>
                </c:pt>
                <c:pt idx="3316">
                  <c:v>38.836464319999997</c:v>
                </c:pt>
                <c:pt idx="3317">
                  <c:v>38.836464319999997</c:v>
                </c:pt>
                <c:pt idx="3318">
                  <c:v>41.056841919999997</c:v>
                </c:pt>
                <c:pt idx="3319">
                  <c:v>46.890862630000001</c:v>
                </c:pt>
                <c:pt idx="3320">
                  <c:v>41.056841919999997</c:v>
                </c:pt>
                <c:pt idx="3321">
                  <c:v>41.056841919999997</c:v>
                </c:pt>
                <c:pt idx="3322">
                  <c:v>44.757542890000003</c:v>
                </c:pt>
                <c:pt idx="3323">
                  <c:v>43.30328583</c:v>
                </c:pt>
                <c:pt idx="3324">
                  <c:v>46.890862630000001</c:v>
                </c:pt>
                <c:pt idx="3325">
                  <c:v>44.757542890000003</c:v>
                </c:pt>
                <c:pt idx="3326">
                  <c:v>44.757542890000003</c:v>
                </c:pt>
                <c:pt idx="3327">
                  <c:v>44.757542890000003</c:v>
                </c:pt>
                <c:pt idx="3328">
                  <c:v>43.30328583</c:v>
                </c:pt>
                <c:pt idx="3329">
                  <c:v>44.745284959999999</c:v>
                </c:pt>
                <c:pt idx="3330">
                  <c:v>44.745284959999999</c:v>
                </c:pt>
                <c:pt idx="3331">
                  <c:v>48.998295149999997</c:v>
                </c:pt>
                <c:pt idx="3332">
                  <c:v>43.30328583</c:v>
                </c:pt>
                <c:pt idx="3333">
                  <c:v>48.998295149999997</c:v>
                </c:pt>
                <c:pt idx="3334">
                  <c:v>53.134964160000003</c:v>
                </c:pt>
                <c:pt idx="3335">
                  <c:v>46.890862630000001</c:v>
                </c:pt>
                <c:pt idx="3336">
                  <c:v>48.998295149999997</c:v>
                </c:pt>
                <c:pt idx="3337">
                  <c:v>48.998295149999997</c:v>
                </c:pt>
                <c:pt idx="3338">
                  <c:v>51.069020549999998</c:v>
                </c:pt>
                <c:pt idx="3339">
                  <c:v>53.123299129999999</c:v>
                </c:pt>
                <c:pt idx="3340">
                  <c:v>49.691464410000002</c:v>
                </c:pt>
                <c:pt idx="3341">
                  <c:v>51.0808441</c:v>
                </c:pt>
                <c:pt idx="3342">
                  <c:v>53.134964160000003</c:v>
                </c:pt>
                <c:pt idx="3343">
                  <c:v>51.763919430000001</c:v>
                </c:pt>
                <c:pt idx="3344">
                  <c:v>51.763919430000001</c:v>
                </c:pt>
                <c:pt idx="3345">
                  <c:v>55.160894489999997</c:v>
                </c:pt>
                <c:pt idx="3346">
                  <c:v>55.160894489999997</c:v>
                </c:pt>
                <c:pt idx="3347">
                  <c:v>53.134964160000003</c:v>
                </c:pt>
                <c:pt idx="3348">
                  <c:v>55.149392650000003</c:v>
                </c:pt>
                <c:pt idx="3349">
                  <c:v>55.149392650000003</c:v>
                </c:pt>
                <c:pt idx="3350">
                  <c:v>49.691464410000002</c:v>
                </c:pt>
                <c:pt idx="3351">
                  <c:v>55.826367980000001</c:v>
                </c:pt>
                <c:pt idx="3352">
                  <c:v>55.826367980000001</c:v>
                </c:pt>
                <c:pt idx="3353">
                  <c:v>55.826367980000001</c:v>
                </c:pt>
                <c:pt idx="3354">
                  <c:v>55.160894489999997</c:v>
                </c:pt>
                <c:pt idx="3355">
                  <c:v>53.134964160000003</c:v>
                </c:pt>
                <c:pt idx="3356">
                  <c:v>55.826367980000001</c:v>
                </c:pt>
                <c:pt idx="3357">
                  <c:v>59.125991390000003</c:v>
                </c:pt>
                <c:pt idx="3358">
                  <c:v>57.814717760000001</c:v>
                </c:pt>
                <c:pt idx="3359">
                  <c:v>53.809964399999998</c:v>
                </c:pt>
                <c:pt idx="3360">
                  <c:v>54.493389659999998</c:v>
                </c:pt>
                <c:pt idx="3361">
                  <c:v>55.826367980000001</c:v>
                </c:pt>
                <c:pt idx="3362">
                  <c:v>55.826367980000001</c:v>
                </c:pt>
                <c:pt idx="3363">
                  <c:v>55.826367980000001</c:v>
                </c:pt>
                <c:pt idx="3364">
                  <c:v>57.814717760000001</c:v>
                </c:pt>
                <c:pt idx="3365">
                  <c:v>57.158996520000002</c:v>
                </c:pt>
                <c:pt idx="3366">
                  <c:v>55.826367980000001</c:v>
                </c:pt>
                <c:pt idx="3367">
                  <c:v>55.826367980000001</c:v>
                </c:pt>
                <c:pt idx="3368">
                  <c:v>55.826367980000001</c:v>
                </c:pt>
                <c:pt idx="3369">
                  <c:v>55.826367980000001</c:v>
                </c:pt>
                <c:pt idx="3370">
                  <c:v>55.826367980000001</c:v>
                </c:pt>
                <c:pt idx="3371">
                  <c:v>53.809964399999998</c:v>
                </c:pt>
                <c:pt idx="3372">
                  <c:v>54.48183384</c:v>
                </c:pt>
                <c:pt idx="3373">
                  <c:v>54.48183384</c:v>
                </c:pt>
                <c:pt idx="3374">
                  <c:v>56.488631689999998</c:v>
                </c:pt>
                <c:pt idx="3375">
                  <c:v>56.488631689999998</c:v>
                </c:pt>
                <c:pt idx="3376">
                  <c:v>52.445143710000004</c:v>
                </c:pt>
                <c:pt idx="3377">
                  <c:v>55.826367980000001</c:v>
                </c:pt>
                <c:pt idx="3378">
                  <c:v>54.493389659999998</c:v>
                </c:pt>
                <c:pt idx="3379">
                  <c:v>52.456862080000001</c:v>
                </c:pt>
                <c:pt idx="3380">
                  <c:v>56.500021050000001</c:v>
                </c:pt>
                <c:pt idx="3381">
                  <c:v>54.493389659999998</c:v>
                </c:pt>
                <c:pt idx="3382">
                  <c:v>54.493389659999998</c:v>
                </c:pt>
                <c:pt idx="3383">
                  <c:v>52.445143710000004</c:v>
                </c:pt>
                <c:pt idx="3384">
                  <c:v>52.445143710000004</c:v>
                </c:pt>
                <c:pt idx="3385">
                  <c:v>54.48183384</c:v>
                </c:pt>
                <c:pt idx="3386">
                  <c:v>56.488631689999998</c:v>
                </c:pt>
                <c:pt idx="3387">
                  <c:v>56.488631689999998</c:v>
                </c:pt>
                <c:pt idx="3388">
                  <c:v>56.488631689999998</c:v>
                </c:pt>
                <c:pt idx="3389">
                  <c:v>53.134964160000003</c:v>
                </c:pt>
                <c:pt idx="3390">
                  <c:v>53.134964160000003</c:v>
                </c:pt>
                <c:pt idx="3391">
                  <c:v>51.0808441</c:v>
                </c:pt>
                <c:pt idx="3392">
                  <c:v>51.0808441</c:v>
                </c:pt>
                <c:pt idx="3393">
                  <c:v>51.763919430000001</c:v>
                </c:pt>
                <c:pt idx="3394">
                  <c:v>49.691464410000002</c:v>
                </c:pt>
                <c:pt idx="3395">
                  <c:v>47.592533240000002</c:v>
                </c:pt>
                <c:pt idx="3396">
                  <c:v>47.592533240000002</c:v>
                </c:pt>
                <c:pt idx="3397">
                  <c:v>49.691464410000002</c:v>
                </c:pt>
                <c:pt idx="3398">
                  <c:v>49.691464410000002</c:v>
                </c:pt>
                <c:pt idx="3399">
                  <c:v>46.174310370000001</c:v>
                </c:pt>
                <c:pt idx="3400">
                  <c:v>40.323477179999998</c:v>
                </c:pt>
                <c:pt idx="3401">
                  <c:v>42.550901439999997</c:v>
                </c:pt>
                <c:pt idx="3402">
                  <c:v>36.602484089999997</c:v>
                </c:pt>
                <c:pt idx="3403">
                  <c:v>38.836464319999997</c:v>
                </c:pt>
                <c:pt idx="3404">
                  <c:v>36.602484089999997</c:v>
                </c:pt>
                <c:pt idx="3405">
                  <c:v>36.602484089999997</c:v>
                </c:pt>
                <c:pt idx="3406">
                  <c:v>38.836464319999997</c:v>
                </c:pt>
                <c:pt idx="3407">
                  <c:v>40.323477179999998</c:v>
                </c:pt>
                <c:pt idx="3408">
                  <c:v>38.836464319999997</c:v>
                </c:pt>
                <c:pt idx="3409">
                  <c:v>42.550901439999997</c:v>
                </c:pt>
                <c:pt idx="3410">
                  <c:v>36.602484089999997</c:v>
                </c:pt>
                <c:pt idx="3411">
                  <c:v>38.836464319999997</c:v>
                </c:pt>
                <c:pt idx="3412">
                  <c:v>36.602484089999997</c:v>
                </c:pt>
                <c:pt idx="3413">
                  <c:v>34.564746730000003</c:v>
                </c:pt>
                <c:pt idx="3414">
                  <c:v>38.836464319999997</c:v>
                </c:pt>
                <c:pt idx="3415">
                  <c:v>38.836464319999997</c:v>
                </c:pt>
                <c:pt idx="3416">
                  <c:v>38.836464319999997</c:v>
                </c:pt>
                <c:pt idx="3417">
                  <c:v>41.056841919999997</c:v>
                </c:pt>
                <c:pt idx="3418">
                  <c:v>38.836464319999997</c:v>
                </c:pt>
                <c:pt idx="3419">
                  <c:v>42.550901439999997</c:v>
                </c:pt>
                <c:pt idx="3420">
                  <c:v>48.30225712</c:v>
                </c:pt>
                <c:pt idx="3421">
                  <c:v>44.046560829999997</c:v>
                </c:pt>
                <c:pt idx="3422">
                  <c:v>46.890862630000001</c:v>
                </c:pt>
                <c:pt idx="3423">
                  <c:v>44.757542890000003</c:v>
                </c:pt>
                <c:pt idx="3424">
                  <c:v>42.550901439999997</c:v>
                </c:pt>
                <c:pt idx="3425">
                  <c:v>40.323477179999998</c:v>
                </c:pt>
                <c:pt idx="3426">
                  <c:v>42.550901439999997</c:v>
                </c:pt>
                <c:pt idx="3427">
                  <c:v>41.056841919999997</c:v>
                </c:pt>
                <c:pt idx="3428">
                  <c:v>43.30328583</c:v>
                </c:pt>
                <c:pt idx="3429">
                  <c:v>42.550901439999997</c:v>
                </c:pt>
                <c:pt idx="3430">
                  <c:v>46.890862630000001</c:v>
                </c:pt>
                <c:pt idx="3431">
                  <c:v>42.550901439999997</c:v>
                </c:pt>
                <c:pt idx="3432">
                  <c:v>46.890862630000001</c:v>
                </c:pt>
                <c:pt idx="3433">
                  <c:v>46.890862630000001</c:v>
                </c:pt>
                <c:pt idx="3434">
                  <c:v>46.890862630000001</c:v>
                </c:pt>
                <c:pt idx="3435">
                  <c:v>46.174310370000001</c:v>
                </c:pt>
                <c:pt idx="3436">
                  <c:v>44.745284959999999</c:v>
                </c:pt>
                <c:pt idx="3437">
                  <c:v>48.986318830000002</c:v>
                </c:pt>
                <c:pt idx="3438">
                  <c:v>48.986318830000002</c:v>
                </c:pt>
                <c:pt idx="3439">
                  <c:v>52.445143710000004</c:v>
                </c:pt>
                <c:pt idx="3440">
                  <c:v>54.48183384</c:v>
                </c:pt>
                <c:pt idx="3441">
                  <c:v>53.134964160000003</c:v>
                </c:pt>
                <c:pt idx="3442">
                  <c:v>52.456862080000001</c:v>
                </c:pt>
                <c:pt idx="3443">
                  <c:v>50.393595470000001</c:v>
                </c:pt>
                <c:pt idx="3444">
                  <c:v>52.456862080000001</c:v>
                </c:pt>
                <c:pt idx="3445">
                  <c:v>52.456862080000001</c:v>
                </c:pt>
                <c:pt idx="3446">
                  <c:v>51.0808441</c:v>
                </c:pt>
                <c:pt idx="3447">
                  <c:v>48.986318830000002</c:v>
                </c:pt>
                <c:pt idx="3448">
                  <c:v>53.123299129999999</c:v>
                </c:pt>
                <c:pt idx="3449">
                  <c:v>52.445143710000004</c:v>
                </c:pt>
                <c:pt idx="3450">
                  <c:v>51.0808441</c:v>
                </c:pt>
                <c:pt idx="3451">
                  <c:v>53.134964160000003</c:v>
                </c:pt>
                <c:pt idx="3452">
                  <c:v>55.160894489999997</c:v>
                </c:pt>
                <c:pt idx="3453">
                  <c:v>53.134964160000003</c:v>
                </c:pt>
                <c:pt idx="3454">
                  <c:v>55.160894489999997</c:v>
                </c:pt>
                <c:pt idx="3455">
                  <c:v>53.134964160000003</c:v>
                </c:pt>
                <c:pt idx="3456">
                  <c:v>55.160894489999997</c:v>
                </c:pt>
                <c:pt idx="3457">
                  <c:v>53.134964160000003</c:v>
                </c:pt>
                <c:pt idx="3458">
                  <c:v>55.160894489999997</c:v>
                </c:pt>
                <c:pt idx="3459">
                  <c:v>53.134964160000003</c:v>
                </c:pt>
                <c:pt idx="3460">
                  <c:v>53.134964160000003</c:v>
                </c:pt>
                <c:pt idx="3461">
                  <c:v>49.691464410000002</c:v>
                </c:pt>
                <c:pt idx="3462">
                  <c:v>53.134964160000003</c:v>
                </c:pt>
                <c:pt idx="3463">
                  <c:v>53.134964160000003</c:v>
                </c:pt>
                <c:pt idx="3464">
                  <c:v>53.134964160000003</c:v>
                </c:pt>
                <c:pt idx="3465">
                  <c:v>53.134964160000003</c:v>
                </c:pt>
                <c:pt idx="3466">
                  <c:v>56.500021050000001</c:v>
                </c:pt>
                <c:pt idx="3467">
                  <c:v>54.493389659999998</c:v>
                </c:pt>
                <c:pt idx="3468">
                  <c:v>56.500021050000001</c:v>
                </c:pt>
                <c:pt idx="3469">
                  <c:v>54.493389659999998</c:v>
                </c:pt>
                <c:pt idx="3470">
                  <c:v>55.160894489999997</c:v>
                </c:pt>
                <c:pt idx="3471">
                  <c:v>56.500021050000001</c:v>
                </c:pt>
                <c:pt idx="3472">
                  <c:v>54.493389659999998</c:v>
                </c:pt>
                <c:pt idx="3473">
                  <c:v>55.160894489999997</c:v>
                </c:pt>
                <c:pt idx="3474">
                  <c:v>51.0808441</c:v>
                </c:pt>
                <c:pt idx="3475">
                  <c:v>51.0808441</c:v>
                </c:pt>
                <c:pt idx="3476">
                  <c:v>51.0808441</c:v>
                </c:pt>
                <c:pt idx="3477">
                  <c:v>51.0808441</c:v>
                </c:pt>
                <c:pt idx="3478">
                  <c:v>53.809964399999998</c:v>
                </c:pt>
                <c:pt idx="3479">
                  <c:v>53.123299129999999</c:v>
                </c:pt>
                <c:pt idx="3480">
                  <c:v>53.123299129999999</c:v>
                </c:pt>
                <c:pt idx="3481">
                  <c:v>51.069020549999998</c:v>
                </c:pt>
                <c:pt idx="3482">
                  <c:v>55.149392650000003</c:v>
                </c:pt>
                <c:pt idx="3483">
                  <c:v>51.069020549999998</c:v>
                </c:pt>
                <c:pt idx="3484">
                  <c:v>55.160894489999997</c:v>
                </c:pt>
                <c:pt idx="3485">
                  <c:v>53.134964160000003</c:v>
                </c:pt>
                <c:pt idx="3486">
                  <c:v>49.691464410000002</c:v>
                </c:pt>
                <c:pt idx="3487">
                  <c:v>49.691464410000002</c:v>
                </c:pt>
                <c:pt idx="3488">
                  <c:v>49.691464410000002</c:v>
                </c:pt>
                <c:pt idx="3489">
                  <c:v>51.763919430000001</c:v>
                </c:pt>
                <c:pt idx="3490">
                  <c:v>53.809964399999998</c:v>
                </c:pt>
                <c:pt idx="3491">
                  <c:v>49.691464410000002</c:v>
                </c:pt>
                <c:pt idx="3492">
                  <c:v>44.757542890000003</c:v>
                </c:pt>
                <c:pt idx="3493">
                  <c:v>46.186478979999997</c:v>
                </c:pt>
                <c:pt idx="3494">
                  <c:v>42.550901439999997</c:v>
                </c:pt>
                <c:pt idx="3495">
                  <c:v>42.550901439999997</c:v>
                </c:pt>
                <c:pt idx="3496">
                  <c:v>35.177316810000001</c:v>
                </c:pt>
                <c:pt idx="3497">
                  <c:v>35.177316810000001</c:v>
                </c:pt>
                <c:pt idx="3498">
                  <c:v>35.177316810000001</c:v>
                </c:pt>
                <c:pt idx="3499">
                  <c:v>35.177316810000001</c:v>
                </c:pt>
                <c:pt idx="3500">
                  <c:v>35.166984380000002</c:v>
                </c:pt>
                <c:pt idx="3501">
                  <c:v>36.602484089999997</c:v>
                </c:pt>
                <c:pt idx="3502">
                  <c:v>38.836464319999997</c:v>
                </c:pt>
                <c:pt idx="3503">
                  <c:v>36.602484089999997</c:v>
                </c:pt>
                <c:pt idx="3504">
                  <c:v>37.35614047</c:v>
                </c:pt>
                <c:pt idx="3505">
                  <c:v>35.177316810000001</c:v>
                </c:pt>
                <c:pt idx="3506">
                  <c:v>35.177316810000001</c:v>
                </c:pt>
                <c:pt idx="3507">
                  <c:v>37.35614047</c:v>
                </c:pt>
                <c:pt idx="3508">
                  <c:v>33.346073150000002</c:v>
                </c:pt>
                <c:pt idx="3509">
                  <c:v>33.346073150000002</c:v>
                </c:pt>
                <c:pt idx="3510">
                  <c:v>35.177316810000001</c:v>
                </c:pt>
                <c:pt idx="3511">
                  <c:v>37.35614047</c:v>
                </c:pt>
                <c:pt idx="3512">
                  <c:v>35.177316810000001</c:v>
                </c:pt>
                <c:pt idx="3513">
                  <c:v>37.35614047</c:v>
                </c:pt>
                <c:pt idx="3514">
                  <c:v>39.587141889999998</c:v>
                </c:pt>
                <c:pt idx="3515">
                  <c:v>40.323477179999998</c:v>
                </c:pt>
                <c:pt idx="3516">
                  <c:v>41.056841919999997</c:v>
                </c:pt>
                <c:pt idx="3517">
                  <c:v>38.836464319999997</c:v>
                </c:pt>
                <c:pt idx="3518">
                  <c:v>34.564746730000003</c:v>
                </c:pt>
                <c:pt idx="3519">
                  <c:v>36.602484089999997</c:v>
                </c:pt>
                <c:pt idx="3520">
                  <c:v>38.836464319999997</c:v>
                </c:pt>
                <c:pt idx="3521">
                  <c:v>36.602484089999997</c:v>
                </c:pt>
                <c:pt idx="3522">
                  <c:v>38.836464319999997</c:v>
                </c:pt>
                <c:pt idx="3523">
                  <c:v>36.602484089999997</c:v>
                </c:pt>
                <c:pt idx="3524">
                  <c:v>41.056841919999997</c:v>
                </c:pt>
                <c:pt idx="3525">
                  <c:v>41.056841919999997</c:v>
                </c:pt>
                <c:pt idx="3526">
                  <c:v>41.056841919999997</c:v>
                </c:pt>
                <c:pt idx="3527">
                  <c:v>41.056841919999997</c:v>
                </c:pt>
                <c:pt idx="3528">
                  <c:v>43.30328583</c:v>
                </c:pt>
                <c:pt idx="3529">
                  <c:v>42.537916889999998</c:v>
                </c:pt>
                <c:pt idx="3530">
                  <c:v>44.745284959999999</c:v>
                </c:pt>
                <c:pt idx="3531">
                  <c:v>40.310795710000001</c:v>
                </c:pt>
                <c:pt idx="3532">
                  <c:v>44.745284959999999</c:v>
                </c:pt>
                <c:pt idx="3533">
                  <c:v>44.745284959999999</c:v>
                </c:pt>
                <c:pt idx="3534">
                  <c:v>48.986318830000002</c:v>
                </c:pt>
                <c:pt idx="3535">
                  <c:v>50.381720729999998</c:v>
                </c:pt>
                <c:pt idx="3536">
                  <c:v>46.878741779999999</c:v>
                </c:pt>
                <c:pt idx="3537">
                  <c:v>46.878741779999999</c:v>
                </c:pt>
                <c:pt idx="3538">
                  <c:v>46.890862630000001</c:v>
                </c:pt>
                <c:pt idx="3539">
                  <c:v>45.467224760000001</c:v>
                </c:pt>
                <c:pt idx="3540">
                  <c:v>43.30328583</c:v>
                </c:pt>
                <c:pt idx="3541">
                  <c:v>48.998295149999997</c:v>
                </c:pt>
                <c:pt idx="3542">
                  <c:v>50.381720729999998</c:v>
                </c:pt>
                <c:pt idx="3543">
                  <c:v>45.467224760000001</c:v>
                </c:pt>
                <c:pt idx="3544">
                  <c:v>45.467224760000001</c:v>
                </c:pt>
                <c:pt idx="3545">
                  <c:v>45.467224760000001</c:v>
                </c:pt>
                <c:pt idx="3546">
                  <c:v>48.998295149999997</c:v>
                </c:pt>
                <c:pt idx="3547">
                  <c:v>46.174310370000001</c:v>
                </c:pt>
                <c:pt idx="3548">
                  <c:v>51.0808441</c:v>
                </c:pt>
                <c:pt idx="3549">
                  <c:v>47.592533240000002</c:v>
                </c:pt>
                <c:pt idx="3550">
                  <c:v>47.592533240000002</c:v>
                </c:pt>
                <c:pt idx="3551">
                  <c:v>47.592533240000002</c:v>
                </c:pt>
                <c:pt idx="3552">
                  <c:v>45.467224760000001</c:v>
                </c:pt>
                <c:pt idx="3553">
                  <c:v>47.592533240000002</c:v>
                </c:pt>
                <c:pt idx="3554">
                  <c:v>43.30328583</c:v>
                </c:pt>
                <c:pt idx="3555">
                  <c:v>45.467224760000001</c:v>
                </c:pt>
                <c:pt idx="3556">
                  <c:v>47.592533240000002</c:v>
                </c:pt>
                <c:pt idx="3557">
                  <c:v>49.691464410000002</c:v>
                </c:pt>
                <c:pt idx="3558">
                  <c:v>51.763919430000001</c:v>
                </c:pt>
                <c:pt idx="3559">
                  <c:v>45.467224760000001</c:v>
                </c:pt>
                <c:pt idx="3560">
                  <c:v>47.592533240000002</c:v>
                </c:pt>
                <c:pt idx="3561">
                  <c:v>46.878741779999999</c:v>
                </c:pt>
                <c:pt idx="3562">
                  <c:v>46.878741779999999</c:v>
                </c:pt>
                <c:pt idx="3563">
                  <c:v>48.998295149999997</c:v>
                </c:pt>
                <c:pt idx="3564">
                  <c:v>51.0808441</c:v>
                </c:pt>
                <c:pt idx="3565">
                  <c:v>46.890862630000001</c:v>
                </c:pt>
                <c:pt idx="3566">
                  <c:v>51.0808441</c:v>
                </c:pt>
                <c:pt idx="3567">
                  <c:v>48.998295149999997</c:v>
                </c:pt>
                <c:pt idx="3568">
                  <c:v>52.456862080000001</c:v>
                </c:pt>
                <c:pt idx="3569">
                  <c:v>48.998295149999997</c:v>
                </c:pt>
                <c:pt idx="3570">
                  <c:v>48.998295149999997</c:v>
                </c:pt>
                <c:pt idx="3571">
                  <c:v>48.998295149999997</c:v>
                </c:pt>
                <c:pt idx="3572">
                  <c:v>46.890862630000001</c:v>
                </c:pt>
                <c:pt idx="3573">
                  <c:v>48.30225712</c:v>
                </c:pt>
                <c:pt idx="3574">
                  <c:v>48.998295149999997</c:v>
                </c:pt>
                <c:pt idx="3575">
                  <c:v>48.998295149999997</c:v>
                </c:pt>
                <c:pt idx="3576">
                  <c:v>52.456862080000001</c:v>
                </c:pt>
                <c:pt idx="3577">
                  <c:v>51.0808441</c:v>
                </c:pt>
                <c:pt idx="3578">
                  <c:v>54.493389659999998</c:v>
                </c:pt>
                <c:pt idx="3579">
                  <c:v>51.0808441</c:v>
                </c:pt>
                <c:pt idx="3580">
                  <c:v>50.381720729999998</c:v>
                </c:pt>
                <c:pt idx="3581">
                  <c:v>53.134964160000003</c:v>
                </c:pt>
                <c:pt idx="3582">
                  <c:v>47.592533240000002</c:v>
                </c:pt>
                <c:pt idx="3583">
                  <c:v>47.592533240000002</c:v>
                </c:pt>
                <c:pt idx="3584">
                  <c:v>46.878741779999999</c:v>
                </c:pt>
                <c:pt idx="3585">
                  <c:v>45.467224760000001</c:v>
                </c:pt>
                <c:pt idx="3586">
                  <c:v>45.467224760000001</c:v>
                </c:pt>
                <c:pt idx="3587">
                  <c:v>43.30328583</c:v>
                </c:pt>
                <c:pt idx="3588">
                  <c:v>47.592533240000002</c:v>
                </c:pt>
                <c:pt idx="3589">
                  <c:v>44.034259820000003</c:v>
                </c:pt>
                <c:pt idx="3590">
                  <c:v>45.467224760000001</c:v>
                </c:pt>
                <c:pt idx="3591">
                  <c:v>44.034259820000003</c:v>
                </c:pt>
                <c:pt idx="3592">
                  <c:v>38.084234770000002</c:v>
                </c:pt>
                <c:pt idx="3593">
                  <c:v>38.084234770000002</c:v>
                </c:pt>
                <c:pt idx="3594">
                  <c:v>38.084234770000002</c:v>
                </c:pt>
                <c:pt idx="3595">
                  <c:v>33.946823100000003</c:v>
                </c:pt>
                <c:pt idx="3596">
                  <c:v>37.343355260000003</c:v>
                </c:pt>
                <c:pt idx="3597">
                  <c:v>39.574432420000001</c:v>
                </c:pt>
                <c:pt idx="3598">
                  <c:v>35.166984380000002</c:v>
                </c:pt>
                <c:pt idx="3599">
                  <c:v>37.343355260000003</c:v>
                </c:pt>
                <c:pt idx="3600">
                  <c:v>37.343355260000003</c:v>
                </c:pt>
                <c:pt idx="3601">
                  <c:v>39.574432420000001</c:v>
                </c:pt>
                <c:pt idx="3602">
                  <c:v>39.587141889999998</c:v>
                </c:pt>
                <c:pt idx="3603">
                  <c:v>33.957339070000003</c:v>
                </c:pt>
                <c:pt idx="3604">
                  <c:v>41.802294430000003</c:v>
                </c:pt>
                <c:pt idx="3605">
                  <c:v>39.587141889999998</c:v>
                </c:pt>
                <c:pt idx="3606">
                  <c:v>39.574432420000001</c:v>
                </c:pt>
                <c:pt idx="3607">
                  <c:v>37.343355260000003</c:v>
                </c:pt>
                <c:pt idx="3608">
                  <c:v>37.343355260000003</c:v>
                </c:pt>
                <c:pt idx="3609">
                  <c:v>38.836464319999997</c:v>
                </c:pt>
                <c:pt idx="3610">
                  <c:v>38.836464319999997</c:v>
                </c:pt>
                <c:pt idx="3611">
                  <c:v>39.574432420000001</c:v>
                </c:pt>
                <c:pt idx="3612">
                  <c:v>45.467224760000001</c:v>
                </c:pt>
                <c:pt idx="3613">
                  <c:v>41.056841919999997</c:v>
                </c:pt>
                <c:pt idx="3614">
                  <c:v>43.30328583</c:v>
                </c:pt>
                <c:pt idx="3615">
                  <c:v>44.745284959999999</c:v>
                </c:pt>
                <c:pt idx="3616">
                  <c:v>42.537916889999998</c:v>
                </c:pt>
                <c:pt idx="3617">
                  <c:v>43.30328583</c:v>
                </c:pt>
                <c:pt idx="3618">
                  <c:v>43.30328583</c:v>
                </c:pt>
                <c:pt idx="3619">
                  <c:v>42.550901439999997</c:v>
                </c:pt>
                <c:pt idx="3620">
                  <c:v>44.757542890000003</c:v>
                </c:pt>
                <c:pt idx="3621">
                  <c:v>46.174310370000001</c:v>
                </c:pt>
                <c:pt idx="3622">
                  <c:v>44.757542890000003</c:v>
                </c:pt>
                <c:pt idx="3623">
                  <c:v>42.550901439999997</c:v>
                </c:pt>
                <c:pt idx="3624">
                  <c:v>44.757542890000003</c:v>
                </c:pt>
                <c:pt idx="3625">
                  <c:v>46.890862630000001</c:v>
                </c:pt>
                <c:pt idx="3626">
                  <c:v>48.30225712</c:v>
                </c:pt>
                <c:pt idx="3627">
                  <c:v>46.890862630000001</c:v>
                </c:pt>
                <c:pt idx="3628">
                  <c:v>46.890862630000001</c:v>
                </c:pt>
                <c:pt idx="3629">
                  <c:v>50.381720729999998</c:v>
                </c:pt>
                <c:pt idx="3630">
                  <c:v>48.290232170000003</c:v>
                </c:pt>
                <c:pt idx="3631">
                  <c:v>50.381720729999998</c:v>
                </c:pt>
                <c:pt idx="3632">
                  <c:v>52.445143710000004</c:v>
                </c:pt>
                <c:pt idx="3633">
                  <c:v>50.381720729999998</c:v>
                </c:pt>
                <c:pt idx="3634">
                  <c:v>50.381720729999998</c:v>
                </c:pt>
                <c:pt idx="3635">
                  <c:v>50.381720729999998</c:v>
                </c:pt>
                <c:pt idx="3636">
                  <c:v>51.763919430000001</c:v>
                </c:pt>
                <c:pt idx="3637">
                  <c:v>50.381720729999998</c:v>
                </c:pt>
                <c:pt idx="3638">
                  <c:v>50.381720729999998</c:v>
                </c:pt>
                <c:pt idx="3639">
                  <c:v>50.381720729999998</c:v>
                </c:pt>
                <c:pt idx="3640">
                  <c:v>48.290232170000003</c:v>
                </c:pt>
                <c:pt idx="3641">
                  <c:v>50.381720729999998</c:v>
                </c:pt>
                <c:pt idx="3642">
                  <c:v>55.826367980000001</c:v>
                </c:pt>
                <c:pt idx="3643">
                  <c:v>53.809964399999998</c:v>
                </c:pt>
                <c:pt idx="3644">
                  <c:v>55.826367980000001</c:v>
                </c:pt>
                <c:pt idx="3645">
                  <c:v>54.48183384</c:v>
                </c:pt>
                <c:pt idx="3646">
                  <c:v>52.445143710000004</c:v>
                </c:pt>
                <c:pt idx="3647">
                  <c:v>54.48183384</c:v>
                </c:pt>
                <c:pt idx="3648">
                  <c:v>52.445143710000004</c:v>
                </c:pt>
                <c:pt idx="3649">
                  <c:v>54.48183384</c:v>
                </c:pt>
                <c:pt idx="3650">
                  <c:v>50.381720729999998</c:v>
                </c:pt>
                <c:pt idx="3651">
                  <c:v>50.381720729999998</c:v>
                </c:pt>
                <c:pt idx="3652">
                  <c:v>52.445143710000004</c:v>
                </c:pt>
                <c:pt idx="3653">
                  <c:v>54.48183384</c:v>
                </c:pt>
                <c:pt idx="3654">
                  <c:v>50.381720729999998</c:v>
                </c:pt>
                <c:pt idx="3655">
                  <c:v>48.290232170000003</c:v>
                </c:pt>
                <c:pt idx="3656">
                  <c:v>50.381720729999998</c:v>
                </c:pt>
                <c:pt idx="3657">
                  <c:v>51.763919430000001</c:v>
                </c:pt>
                <c:pt idx="3658">
                  <c:v>48.986318830000002</c:v>
                </c:pt>
                <c:pt idx="3659">
                  <c:v>48.290232170000003</c:v>
                </c:pt>
                <c:pt idx="3660">
                  <c:v>50.381720729999998</c:v>
                </c:pt>
                <c:pt idx="3661">
                  <c:v>46.174310370000001</c:v>
                </c:pt>
                <c:pt idx="3662">
                  <c:v>51.763919430000001</c:v>
                </c:pt>
                <c:pt idx="3663">
                  <c:v>51.763919430000001</c:v>
                </c:pt>
                <c:pt idx="3664">
                  <c:v>52.445143710000004</c:v>
                </c:pt>
                <c:pt idx="3665">
                  <c:v>55.826367980000001</c:v>
                </c:pt>
                <c:pt idx="3666">
                  <c:v>49.691464410000002</c:v>
                </c:pt>
                <c:pt idx="3667">
                  <c:v>50.381720729999998</c:v>
                </c:pt>
                <c:pt idx="3668">
                  <c:v>48.290232170000003</c:v>
                </c:pt>
                <c:pt idx="3669">
                  <c:v>51.763919430000001</c:v>
                </c:pt>
                <c:pt idx="3670">
                  <c:v>50.381720729999998</c:v>
                </c:pt>
                <c:pt idx="3671">
                  <c:v>53.809964399999998</c:v>
                </c:pt>
                <c:pt idx="3672">
                  <c:v>54.48183384</c:v>
                </c:pt>
                <c:pt idx="3673">
                  <c:v>50.381720729999998</c:v>
                </c:pt>
                <c:pt idx="3674">
                  <c:v>52.445143710000004</c:v>
                </c:pt>
                <c:pt idx="3675">
                  <c:v>50.381720729999998</c:v>
                </c:pt>
                <c:pt idx="3676">
                  <c:v>50.381720729999998</c:v>
                </c:pt>
                <c:pt idx="3677">
                  <c:v>50.381720729999998</c:v>
                </c:pt>
                <c:pt idx="3678">
                  <c:v>48.986318830000002</c:v>
                </c:pt>
                <c:pt idx="3679">
                  <c:v>50.381720729999998</c:v>
                </c:pt>
                <c:pt idx="3680">
                  <c:v>48.290232170000003</c:v>
                </c:pt>
                <c:pt idx="3681">
                  <c:v>48.290232170000003</c:v>
                </c:pt>
                <c:pt idx="3682">
                  <c:v>48.290232170000003</c:v>
                </c:pt>
                <c:pt idx="3683">
                  <c:v>46.890862630000001</c:v>
                </c:pt>
                <c:pt idx="3684">
                  <c:v>44.757542890000003</c:v>
                </c:pt>
                <c:pt idx="3685">
                  <c:v>46.890862630000001</c:v>
                </c:pt>
                <c:pt idx="3686">
                  <c:v>43.30328583</c:v>
                </c:pt>
                <c:pt idx="3687">
                  <c:v>45.467224760000001</c:v>
                </c:pt>
                <c:pt idx="3688">
                  <c:v>41.056841919999997</c:v>
                </c:pt>
                <c:pt idx="3689">
                  <c:v>41.056841919999997</c:v>
                </c:pt>
                <c:pt idx="3690">
                  <c:v>39.574432420000001</c:v>
                </c:pt>
                <c:pt idx="3691">
                  <c:v>41.056841919999997</c:v>
                </c:pt>
                <c:pt idx="3692">
                  <c:v>43.30328583</c:v>
                </c:pt>
                <c:pt idx="3693">
                  <c:v>41.056841919999997</c:v>
                </c:pt>
                <c:pt idx="3694">
                  <c:v>43.30328583</c:v>
                </c:pt>
                <c:pt idx="3695">
                  <c:v>41.789675529999997</c:v>
                </c:pt>
                <c:pt idx="3696">
                  <c:v>41.056841919999997</c:v>
                </c:pt>
                <c:pt idx="3697">
                  <c:v>41.056841919999997</c:v>
                </c:pt>
                <c:pt idx="3698">
                  <c:v>42.550901439999997</c:v>
                </c:pt>
                <c:pt idx="3699">
                  <c:v>43.30328583</c:v>
                </c:pt>
                <c:pt idx="3700">
                  <c:v>41.056841919999997</c:v>
                </c:pt>
                <c:pt idx="3701">
                  <c:v>45.467224760000001</c:v>
                </c:pt>
                <c:pt idx="3702">
                  <c:v>46.890862630000001</c:v>
                </c:pt>
                <c:pt idx="3703">
                  <c:v>46.890862630000001</c:v>
                </c:pt>
                <c:pt idx="3704">
                  <c:v>43.30328583</c:v>
                </c:pt>
                <c:pt idx="3705">
                  <c:v>47.592533240000002</c:v>
                </c:pt>
                <c:pt idx="3706">
                  <c:v>45.467224760000001</c:v>
                </c:pt>
                <c:pt idx="3707">
                  <c:v>48.986318830000002</c:v>
                </c:pt>
                <c:pt idx="3708">
                  <c:v>51.069020549999998</c:v>
                </c:pt>
                <c:pt idx="3709">
                  <c:v>48.986318830000002</c:v>
                </c:pt>
                <c:pt idx="3710">
                  <c:v>48.290232170000003</c:v>
                </c:pt>
                <c:pt idx="3711">
                  <c:v>48.290232170000003</c:v>
                </c:pt>
                <c:pt idx="3712">
                  <c:v>50.381720729999998</c:v>
                </c:pt>
                <c:pt idx="3713">
                  <c:v>52.445143710000004</c:v>
                </c:pt>
                <c:pt idx="3714">
                  <c:v>52.445143710000004</c:v>
                </c:pt>
                <c:pt idx="3715">
                  <c:v>48.998295149999997</c:v>
                </c:pt>
                <c:pt idx="3716">
                  <c:v>50.381720729999998</c:v>
                </c:pt>
                <c:pt idx="3717">
                  <c:v>48.290232170000003</c:v>
                </c:pt>
                <c:pt idx="3718">
                  <c:v>50.381720729999998</c:v>
                </c:pt>
                <c:pt idx="3719">
                  <c:v>52.445143710000004</c:v>
                </c:pt>
                <c:pt idx="3720">
                  <c:v>52.445143710000004</c:v>
                </c:pt>
                <c:pt idx="3721">
                  <c:v>48.986318830000002</c:v>
                </c:pt>
                <c:pt idx="3722">
                  <c:v>52.445143710000004</c:v>
                </c:pt>
                <c:pt idx="3723">
                  <c:v>52.445143710000004</c:v>
                </c:pt>
                <c:pt idx="3724">
                  <c:v>52.445143710000004</c:v>
                </c:pt>
                <c:pt idx="3725">
                  <c:v>52.445143710000004</c:v>
                </c:pt>
                <c:pt idx="3726">
                  <c:v>54.48183384</c:v>
                </c:pt>
                <c:pt idx="3727">
                  <c:v>55.826367980000001</c:v>
                </c:pt>
                <c:pt idx="3728">
                  <c:v>54.48183384</c:v>
                </c:pt>
                <c:pt idx="3729">
                  <c:v>54.48183384</c:v>
                </c:pt>
                <c:pt idx="3730">
                  <c:v>55.826367980000001</c:v>
                </c:pt>
                <c:pt idx="3731">
                  <c:v>54.48183384</c:v>
                </c:pt>
                <c:pt idx="3732">
                  <c:v>55.826367980000001</c:v>
                </c:pt>
                <c:pt idx="3733">
                  <c:v>55.826367980000001</c:v>
                </c:pt>
                <c:pt idx="3734">
                  <c:v>57.814717760000001</c:v>
                </c:pt>
                <c:pt idx="3735">
                  <c:v>56.500021050000001</c:v>
                </c:pt>
                <c:pt idx="3736">
                  <c:v>59.769842060000002</c:v>
                </c:pt>
                <c:pt idx="3737">
                  <c:v>54.493389659999998</c:v>
                </c:pt>
                <c:pt idx="3738">
                  <c:v>55.826367980000001</c:v>
                </c:pt>
                <c:pt idx="3739">
                  <c:v>55.826367980000001</c:v>
                </c:pt>
                <c:pt idx="3740">
                  <c:v>52.445143710000004</c:v>
                </c:pt>
                <c:pt idx="3741">
                  <c:v>53.134964160000003</c:v>
                </c:pt>
                <c:pt idx="3742">
                  <c:v>53.134964160000003</c:v>
                </c:pt>
                <c:pt idx="3743">
                  <c:v>55.826367980000001</c:v>
                </c:pt>
                <c:pt idx="3744">
                  <c:v>55.826367980000001</c:v>
                </c:pt>
                <c:pt idx="3745">
                  <c:v>55.826367980000001</c:v>
                </c:pt>
                <c:pt idx="3746">
                  <c:v>54.48183384</c:v>
                </c:pt>
                <c:pt idx="3747">
                  <c:v>54.48183384</c:v>
                </c:pt>
                <c:pt idx="3748">
                  <c:v>54.48183384</c:v>
                </c:pt>
                <c:pt idx="3749">
                  <c:v>54.48183384</c:v>
                </c:pt>
                <c:pt idx="3750">
                  <c:v>56.488631689999998</c:v>
                </c:pt>
                <c:pt idx="3751">
                  <c:v>56.488631689999998</c:v>
                </c:pt>
                <c:pt idx="3752">
                  <c:v>56.488631689999998</c:v>
                </c:pt>
                <c:pt idx="3753">
                  <c:v>56.488631689999998</c:v>
                </c:pt>
                <c:pt idx="3754">
                  <c:v>54.48183384</c:v>
                </c:pt>
                <c:pt idx="3755">
                  <c:v>56.488631689999998</c:v>
                </c:pt>
                <c:pt idx="3756">
                  <c:v>52.445143710000004</c:v>
                </c:pt>
                <c:pt idx="3757">
                  <c:v>54.48183384</c:v>
                </c:pt>
                <c:pt idx="3758">
                  <c:v>60.40869618</c:v>
                </c:pt>
                <c:pt idx="3759">
                  <c:v>58.466044660000001</c:v>
                </c:pt>
                <c:pt idx="3760">
                  <c:v>59.769842060000002</c:v>
                </c:pt>
                <c:pt idx="3761">
                  <c:v>57.814717760000001</c:v>
                </c:pt>
                <c:pt idx="3762">
                  <c:v>56.488631689999998</c:v>
                </c:pt>
                <c:pt idx="3763">
                  <c:v>54.48183384</c:v>
                </c:pt>
                <c:pt idx="3764">
                  <c:v>56.488631689999998</c:v>
                </c:pt>
                <c:pt idx="3765">
                  <c:v>52.445143710000004</c:v>
                </c:pt>
                <c:pt idx="3766">
                  <c:v>56.488631689999998</c:v>
                </c:pt>
                <c:pt idx="3767">
                  <c:v>53.123299129999999</c:v>
                </c:pt>
                <c:pt idx="3768">
                  <c:v>56.488631689999998</c:v>
                </c:pt>
                <c:pt idx="3769">
                  <c:v>55.160894489999997</c:v>
                </c:pt>
                <c:pt idx="3770">
                  <c:v>54.48183384</c:v>
                </c:pt>
                <c:pt idx="3771">
                  <c:v>55.160894489999997</c:v>
                </c:pt>
                <c:pt idx="3772">
                  <c:v>57.158996520000002</c:v>
                </c:pt>
                <c:pt idx="3773">
                  <c:v>51.763919430000001</c:v>
                </c:pt>
                <c:pt idx="3774">
                  <c:v>57.158996520000002</c:v>
                </c:pt>
                <c:pt idx="3775">
                  <c:v>55.160894489999997</c:v>
                </c:pt>
                <c:pt idx="3776">
                  <c:v>55.149392650000003</c:v>
                </c:pt>
                <c:pt idx="3777">
                  <c:v>55.826367980000001</c:v>
                </c:pt>
                <c:pt idx="3778">
                  <c:v>55.149392650000003</c:v>
                </c:pt>
                <c:pt idx="3779">
                  <c:v>53.123299129999999</c:v>
                </c:pt>
                <c:pt idx="3780">
                  <c:v>51.763919430000001</c:v>
                </c:pt>
                <c:pt idx="3781">
                  <c:v>49.691464410000002</c:v>
                </c:pt>
                <c:pt idx="3782">
                  <c:v>49.691464410000002</c:v>
                </c:pt>
                <c:pt idx="3783">
                  <c:v>50.381720729999998</c:v>
                </c:pt>
                <c:pt idx="3784">
                  <c:v>51.763919430000001</c:v>
                </c:pt>
                <c:pt idx="3785">
                  <c:v>48.290232170000003</c:v>
                </c:pt>
                <c:pt idx="3786">
                  <c:v>50.381720729999998</c:v>
                </c:pt>
                <c:pt idx="3787">
                  <c:v>48.290232170000003</c:v>
                </c:pt>
                <c:pt idx="3788">
                  <c:v>50.381720729999998</c:v>
                </c:pt>
                <c:pt idx="3789">
                  <c:v>46.174310370000001</c:v>
                </c:pt>
                <c:pt idx="3790">
                  <c:v>46.174310370000001</c:v>
                </c:pt>
                <c:pt idx="3791">
                  <c:v>50.381720729999998</c:v>
                </c:pt>
                <c:pt idx="3792">
                  <c:v>50.381720729999998</c:v>
                </c:pt>
                <c:pt idx="3793">
                  <c:v>48.290232170000003</c:v>
                </c:pt>
                <c:pt idx="3794">
                  <c:v>48.290232170000003</c:v>
                </c:pt>
                <c:pt idx="3795">
                  <c:v>48.290232170000003</c:v>
                </c:pt>
                <c:pt idx="3796">
                  <c:v>44.745284959999999</c:v>
                </c:pt>
                <c:pt idx="3797">
                  <c:v>49.691464410000002</c:v>
                </c:pt>
                <c:pt idx="3798">
                  <c:v>48.290232170000003</c:v>
                </c:pt>
                <c:pt idx="3799">
                  <c:v>48.290232170000003</c:v>
                </c:pt>
                <c:pt idx="3800">
                  <c:v>51.763919430000001</c:v>
                </c:pt>
                <c:pt idx="3801">
                  <c:v>50.381720729999998</c:v>
                </c:pt>
                <c:pt idx="3802">
                  <c:v>52.445143710000004</c:v>
                </c:pt>
                <c:pt idx="3803">
                  <c:v>49.691464410000002</c:v>
                </c:pt>
                <c:pt idx="3804">
                  <c:v>51.763919430000001</c:v>
                </c:pt>
                <c:pt idx="3805">
                  <c:v>51.763919430000001</c:v>
                </c:pt>
                <c:pt idx="3806">
                  <c:v>49.691464410000002</c:v>
                </c:pt>
                <c:pt idx="3807">
                  <c:v>49.691464410000002</c:v>
                </c:pt>
                <c:pt idx="3808">
                  <c:v>51.763919430000001</c:v>
                </c:pt>
                <c:pt idx="3809">
                  <c:v>53.809964399999998</c:v>
                </c:pt>
                <c:pt idx="3810">
                  <c:v>51.763919430000001</c:v>
                </c:pt>
                <c:pt idx="3811">
                  <c:v>53.809964399999998</c:v>
                </c:pt>
                <c:pt idx="3812">
                  <c:v>55.826367980000001</c:v>
                </c:pt>
                <c:pt idx="3813">
                  <c:v>51.763919430000001</c:v>
                </c:pt>
                <c:pt idx="3814">
                  <c:v>53.809964399999998</c:v>
                </c:pt>
                <c:pt idx="3815">
                  <c:v>50.381720729999998</c:v>
                </c:pt>
                <c:pt idx="3816">
                  <c:v>55.160894489999997</c:v>
                </c:pt>
                <c:pt idx="3817">
                  <c:v>57.158996520000002</c:v>
                </c:pt>
                <c:pt idx="3818">
                  <c:v>57.814717760000001</c:v>
                </c:pt>
                <c:pt idx="3819">
                  <c:v>57.814717760000001</c:v>
                </c:pt>
                <c:pt idx="3820">
                  <c:v>57.814717760000001</c:v>
                </c:pt>
                <c:pt idx="3821">
                  <c:v>55.826367980000001</c:v>
                </c:pt>
                <c:pt idx="3822">
                  <c:v>57.158996520000002</c:v>
                </c:pt>
                <c:pt idx="3823">
                  <c:v>59.125991390000003</c:v>
                </c:pt>
                <c:pt idx="3824">
                  <c:v>59.125991390000003</c:v>
                </c:pt>
                <c:pt idx="3825">
                  <c:v>59.769842060000002</c:v>
                </c:pt>
                <c:pt idx="3826">
                  <c:v>57.147661589999998</c:v>
                </c:pt>
                <c:pt idx="3827">
                  <c:v>57.814717760000001</c:v>
                </c:pt>
                <c:pt idx="3828">
                  <c:v>55.826367980000001</c:v>
                </c:pt>
                <c:pt idx="3829">
                  <c:v>61.053401999999998</c:v>
                </c:pt>
                <c:pt idx="3830">
                  <c:v>61.053401999999998</c:v>
                </c:pt>
                <c:pt idx="3831">
                  <c:v>59.125991390000003</c:v>
                </c:pt>
                <c:pt idx="3832">
                  <c:v>59.769842060000002</c:v>
                </c:pt>
                <c:pt idx="3833">
                  <c:v>59.769842060000002</c:v>
                </c:pt>
                <c:pt idx="3834">
                  <c:v>59.769842060000002</c:v>
                </c:pt>
                <c:pt idx="3835">
                  <c:v>59.769842060000002</c:v>
                </c:pt>
                <c:pt idx="3836">
                  <c:v>59.769842060000002</c:v>
                </c:pt>
                <c:pt idx="3837">
                  <c:v>57.814717760000001</c:v>
                </c:pt>
                <c:pt idx="3838">
                  <c:v>56.488631689999998</c:v>
                </c:pt>
                <c:pt idx="3839">
                  <c:v>59.769842060000002</c:v>
                </c:pt>
                <c:pt idx="3840">
                  <c:v>61.053401999999998</c:v>
                </c:pt>
                <c:pt idx="3841">
                  <c:v>58.466044660000001</c:v>
                </c:pt>
                <c:pt idx="3842">
                  <c:v>60.40869618</c:v>
                </c:pt>
                <c:pt idx="3843">
                  <c:v>61.680991169999999</c:v>
                </c:pt>
                <c:pt idx="3844">
                  <c:v>58.466044660000001</c:v>
                </c:pt>
                <c:pt idx="3845">
                  <c:v>57.814717760000001</c:v>
                </c:pt>
                <c:pt idx="3846">
                  <c:v>61.680991169999999</c:v>
                </c:pt>
                <c:pt idx="3847">
                  <c:v>61.680991169999999</c:v>
                </c:pt>
                <c:pt idx="3848">
                  <c:v>61.680991169999999</c:v>
                </c:pt>
                <c:pt idx="3849">
                  <c:v>58.466044660000001</c:v>
                </c:pt>
                <c:pt idx="3850">
                  <c:v>61.680991169999999</c:v>
                </c:pt>
                <c:pt idx="3851">
                  <c:v>58.466044660000001</c:v>
                </c:pt>
                <c:pt idx="3852">
                  <c:v>59.769842060000002</c:v>
                </c:pt>
                <c:pt idx="3853">
                  <c:v>59.769842060000002</c:v>
                </c:pt>
                <c:pt idx="3854">
                  <c:v>59.769842060000002</c:v>
                </c:pt>
                <c:pt idx="3855">
                  <c:v>60.40869618</c:v>
                </c:pt>
                <c:pt idx="3856">
                  <c:v>60.40869618</c:v>
                </c:pt>
                <c:pt idx="3857">
                  <c:v>61.680991169999999</c:v>
                </c:pt>
                <c:pt idx="3858">
                  <c:v>60.40869618</c:v>
                </c:pt>
                <c:pt idx="3859">
                  <c:v>61.680991169999999</c:v>
                </c:pt>
                <c:pt idx="3860">
                  <c:v>59.769842060000002</c:v>
                </c:pt>
                <c:pt idx="3861">
                  <c:v>58.466044660000001</c:v>
                </c:pt>
                <c:pt idx="3862">
                  <c:v>59.769842060000002</c:v>
                </c:pt>
                <c:pt idx="3863">
                  <c:v>61.680991169999999</c:v>
                </c:pt>
                <c:pt idx="3864">
                  <c:v>57.814717760000001</c:v>
                </c:pt>
                <c:pt idx="3865">
                  <c:v>61.680991169999999</c:v>
                </c:pt>
                <c:pt idx="3866">
                  <c:v>60.419666749999998</c:v>
                </c:pt>
                <c:pt idx="3867">
                  <c:v>58.477264509999998</c:v>
                </c:pt>
                <c:pt idx="3868">
                  <c:v>60.40869618</c:v>
                </c:pt>
                <c:pt idx="3869">
                  <c:v>61.680991169999999</c:v>
                </c:pt>
                <c:pt idx="3870">
                  <c:v>57.147661589999998</c:v>
                </c:pt>
                <c:pt idx="3871">
                  <c:v>56.488631689999998</c:v>
                </c:pt>
                <c:pt idx="3872">
                  <c:v>58.466044660000001</c:v>
                </c:pt>
                <c:pt idx="3873">
                  <c:v>56.488631689999998</c:v>
                </c:pt>
                <c:pt idx="3874">
                  <c:v>57.158996520000002</c:v>
                </c:pt>
                <c:pt idx="3875">
                  <c:v>55.160894489999997</c:v>
                </c:pt>
                <c:pt idx="3876">
                  <c:v>58.477264509999998</c:v>
                </c:pt>
                <c:pt idx="3877">
                  <c:v>58.477264509999998</c:v>
                </c:pt>
                <c:pt idx="3878">
                  <c:v>55.826367980000001</c:v>
                </c:pt>
                <c:pt idx="3879">
                  <c:v>55.826367980000001</c:v>
                </c:pt>
                <c:pt idx="3880">
                  <c:v>51.763919430000001</c:v>
                </c:pt>
                <c:pt idx="3881">
                  <c:v>51.763919430000001</c:v>
                </c:pt>
                <c:pt idx="3882">
                  <c:v>53.134964160000003</c:v>
                </c:pt>
                <c:pt idx="3883">
                  <c:v>51.763919430000001</c:v>
                </c:pt>
                <c:pt idx="3884">
                  <c:v>53.134964160000003</c:v>
                </c:pt>
                <c:pt idx="3885">
                  <c:v>53.134964160000003</c:v>
                </c:pt>
                <c:pt idx="3886">
                  <c:v>51.0808441</c:v>
                </c:pt>
                <c:pt idx="3887">
                  <c:v>51.763919430000001</c:v>
                </c:pt>
                <c:pt idx="3888">
                  <c:v>49.691464410000002</c:v>
                </c:pt>
                <c:pt idx="3889">
                  <c:v>55.160894489999997</c:v>
                </c:pt>
                <c:pt idx="3890">
                  <c:v>49.691464410000002</c:v>
                </c:pt>
                <c:pt idx="3891">
                  <c:v>51.763919430000001</c:v>
                </c:pt>
                <c:pt idx="3892">
                  <c:v>55.160894489999997</c:v>
                </c:pt>
                <c:pt idx="3893">
                  <c:v>55.160894489999997</c:v>
                </c:pt>
                <c:pt idx="3894">
                  <c:v>55.160894489999997</c:v>
                </c:pt>
                <c:pt idx="3895">
                  <c:v>55.160894489999997</c:v>
                </c:pt>
                <c:pt idx="3896">
                  <c:v>52.445143710000004</c:v>
                </c:pt>
                <c:pt idx="3897">
                  <c:v>56.488631689999998</c:v>
                </c:pt>
                <c:pt idx="3898">
                  <c:v>56.488631689999998</c:v>
                </c:pt>
                <c:pt idx="3899">
                  <c:v>53.123299129999999</c:v>
                </c:pt>
                <c:pt idx="3900">
                  <c:v>53.123299129999999</c:v>
                </c:pt>
                <c:pt idx="3901">
                  <c:v>58.466044660000001</c:v>
                </c:pt>
                <c:pt idx="3902">
                  <c:v>61.680991169999999</c:v>
                </c:pt>
                <c:pt idx="3903">
                  <c:v>61.680991169999999</c:v>
                </c:pt>
                <c:pt idx="3904">
                  <c:v>62.3045732</c:v>
                </c:pt>
                <c:pt idx="3905">
                  <c:v>61.680991169999999</c:v>
                </c:pt>
                <c:pt idx="3906">
                  <c:v>63.680503559999998</c:v>
                </c:pt>
                <c:pt idx="3907">
                  <c:v>65.243074859999993</c:v>
                </c:pt>
                <c:pt idx="3908">
                  <c:v>63.680503559999998</c:v>
                </c:pt>
                <c:pt idx="3909">
                  <c:v>67.571285750000001</c:v>
                </c:pt>
                <c:pt idx="3910">
                  <c:v>63.680503559999998</c:v>
                </c:pt>
                <c:pt idx="3911">
                  <c:v>68.341194139999999</c:v>
                </c:pt>
                <c:pt idx="3912">
                  <c:v>67.571285750000001</c:v>
                </c:pt>
                <c:pt idx="3913">
                  <c:v>66.014872389999994</c:v>
                </c:pt>
                <c:pt idx="3914">
                  <c:v>61.680991169999999</c:v>
                </c:pt>
                <c:pt idx="3915">
                  <c:v>60.419666749999998</c:v>
                </c:pt>
                <c:pt idx="3916">
                  <c:v>62.923032710000001</c:v>
                </c:pt>
                <c:pt idx="3917">
                  <c:v>62.923032710000001</c:v>
                </c:pt>
                <c:pt idx="3918">
                  <c:v>63.680503559999998</c:v>
                </c:pt>
                <c:pt idx="3919">
                  <c:v>63.680503559999998</c:v>
                </c:pt>
                <c:pt idx="3920">
                  <c:v>61.680991169999999</c:v>
                </c:pt>
                <c:pt idx="3921">
                  <c:v>59.769842060000002</c:v>
                </c:pt>
                <c:pt idx="3922">
                  <c:v>60.40869618</c:v>
                </c:pt>
                <c:pt idx="3923">
                  <c:v>66.014872389999994</c:v>
                </c:pt>
                <c:pt idx="3924">
                  <c:v>63.680503559999998</c:v>
                </c:pt>
                <c:pt idx="3925">
                  <c:v>60.40869618</c:v>
                </c:pt>
                <c:pt idx="3926">
                  <c:v>63.680503559999998</c:v>
                </c:pt>
                <c:pt idx="3927">
                  <c:v>63.680503559999998</c:v>
                </c:pt>
                <c:pt idx="3928">
                  <c:v>63.680503559999998</c:v>
                </c:pt>
                <c:pt idx="3929">
                  <c:v>60.40869618</c:v>
                </c:pt>
                <c:pt idx="3930">
                  <c:v>66.014872389999994</c:v>
                </c:pt>
                <c:pt idx="3931">
                  <c:v>61.680991169999999</c:v>
                </c:pt>
                <c:pt idx="3932">
                  <c:v>63.680503559999998</c:v>
                </c:pt>
                <c:pt idx="3933">
                  <c:v>63.680503559999998</c:v>
                </c:pt>
                <c:pt idx="3934">
                  <c:v>62.3045732</c:v>
                </c:pt>
                <c:pt idx="3935">
                  <c:v>60.40869618</c:v>
                </c:pt>
                <c:pt idx="3936">
                  <c:v>64.455596909999997</c:v>
                </c:pt>
                <c:pt idx="3937">
                  <c:v>61.680991169999999</c:v>
                </c:pt>
                <c:pt idx="3938">
                  <c:v>63.680503559999998</c:v>
                </c:pt>
                <c:pt idx="3939">
                  <c:v>61.680991169999999</c:v>
                </c:pt>
                <c:pt idx="3940">
                  <c:v>61.680991169999999</c:v>
                </c:pt>
                <c:pt idx="3941">
                  <c:v>59.769842060000002</c:v>
                </c:pt>
                <c:pt idx="3942">
                  <c:v>58.477264509999998</c:v>
                </c:pt>
                <c:pt idx="3943">
                  <c:v>62.315280379999997</c:v>
                </c:pt>
                <c:pt idx="3944">
                  <c:v>62.315280379999997</c:v>
                </c:pt>
                <c:pt idx="3945">
                  <c:v>63.680503559999998</c:v>
                </c:pt>
                <c:pt idx="3946">
                  <c:v>59.769842060000002</c:v>
                </c:pt>
                <c:pt idx="3947">
                  <c:v>59.769842060000002</c:v>
                </c:pt>
                <c:pt idx="3948">
                  <c:v>66.014872389999994</c:v>
                </c:pt>
                <c:pt idx="3949">
                  <c:v>65.243074859999993</c:v>
                </c:pt>
                <c:pt idx="3950">
                  <c:v>61.680991169999999</c:v>
                </c:pt>
                <c:pt idx="3951">
                  <c:v>61.680991169999999</c:v>
                </c:pt>
                <c:pt idx="3952">
                  <c:v>66.800273809999993</c:v>
                </c:pt>
                <c:pt idx="3953">
                  <c:v>63.680503559999998</c:v>
                </c:pt>
                <c:pt idx="3954">
                  <c:v>59.769842060000002</c:v>
                </c:pt>
                <c:pt idx="3955">
                  <c:v>59.769842060000002</c:v>
                </c:pt>
                <c:pt idx="3956">
                  <c:v>61.053401999999998</c:v>
                </c:pt>
                <c:pt idx="3957">
                  <c:v>62.93364991</c:v>
                </c:pt>
                <c:pt idx="3958">
                  <c:v>59.125991390000003</c:v>
                </c:pt>
                <c:pt idx="3959">
                  <c:v>61.053401999999998</c:v>
                </c:pt>
                <c:pt idx="3960">
                  <c:v>64.468951919999995</c:v>
                </c:pt>
                <c:pt idx="3961">
                  <c:v>57.814717760000001</c:v>
                </c:pt>
                <c:pt idx="3962">
                  <c:v>57.814717760000001</c:v>
                </c:pt>
                <c:pt idx="3963">
                  <c:v>61.053401999999998</c:v>
                </c:pt>
                <c:pt idx="3964">
                  <c:v>61.053401999999998</c:v>
                </c:pt>
                <c:pt idx="3965">
                  <c:v>61.680991169999999</c:v>
                </c:pt>
                <c:pt idx="3966">
                  <c:v>56.488631689999998</c:v>
                </c:pt>
                <c:pt idx="3967">
                  <c:v>59.769842060000002</c:v>
                </c:pt>
                <c:pt idx="3968">
                  <c:v>59.769842060000002</c:v>
                </c:pt>
                <c:pt idx="3969">
                  <c:v>61.680991169999999</c:v>
                </c:pt>
                <c:pt idx="3970">
                  <c:v>57.814717760000001</c:v>
                </c:pt>
                <c:pt idx="3971">
                  <c:v>57.814717760000001</c:v>
                </c:pt>
                <c:pt idx="3972">
                  <c:v>59.769842060000002</c:v>
                </c:pt>
                <c:pt idx="3973">
                  <c:v>58.466044660000001</c:v>
                </c:pt>
                <c:pt idx="3974">
                  <c:v>57.814717760000001</c:v>
                </c:pt>
                <c:pt idx="3975">
                  <c:v>54.48183384</c:v>
                </c:pt>
                <c:pt idx="3976">
                  <c:v>56.488631689999998</c:v>
                </c:pt>
                <c:pt idx="3977">
                  <c:v>56.488631689999998</c:v>
                </c:pt>
                <c:pt idx="3978">
                  <c:v>50.381720729999998</c:v>
                </c:pt>
                <c:pt idx="3979">
                  <c:v>50.381720729999998</c:v>
                </c:pt>
                <c:pt idx="3980">
                  <c:v>54.48183384</c:v>
                </c:pt>
                <c:pt idx="3981">
                  <c:v>54.48183384</c:v>
                </c:pt>
                <c:pt idx="3982">
                  <c:v>54.48183384</c:v>
                </c:pt>
                <c:pt idx="3983">
                  <c:v>52.445143710000004</c:v>
                </c:pt>
                <c:pt idx="3984">
                  <c:v>54.48183384</c:v>
                </c:pt>
                <c:pt idx="3985">
                  <c:v>54.48183384</c:v>
                </c:pt>
                <c:pt idx="3986">
                  <c:v>55.826367980000001</c:v>
                </c:pt>
                <c:pt idx="3987">
                  <c:v>56.488631689999998</c:v>
                </c:pt>
                <c:pt idx="3988">
                  <c:v>59.769842060000002</c:v>
                </c:pt>
                <c:pt idx="3989">
                  <c:v>59.114847349999998</c:v>
                </c:pt>
                <c:pt idx="3990">
                  <c:v>62.923032710000001</c:v>
                </c:pt>
                <c:pt idx="3991">
                  <c:v>62.923032710000001</c:v>
                </c:pt>
                <c:pt idx="3992">
                  <c:v>66.786971050000005</c:v>
                </c:pt>
                <c:pt idx="3993">
                  <c:v>72.960363419999993</c:v>
                </c:pt>
                <c:pt idx="3994">
                  <c:v>73.720203839999996</c:v>
                </c:pt>
                <c:pt idx="3995">
                  <c:v>71.420930999999996</c:v>
                </c:pt>
                <c:pt idx="3996">
                  <c:v>72.960363419999993</c:v>
                </c:pt>
                <c:pt idx="3997">
                  <c:v>73.720203839999996</c:v>
                </c:pt>
                <c:pt idx="3998">
                  <c:v>77.529847860000004</c:v>
                </c:pt>
                <c:pt idx="3999">
                  <c:v>72.960363419999993</c:v>
                </c:pt>
                <c:pt idx="4000">
                  <c:v>71.434110520000004</c:v>
                </c:pt>
                <c:pt idx="4001">
                  <c:v>72.960363419999993</c:v>
                </c:pt>
                <c:pt idx="4002">
                  <c:v>75.251491200000004</c:v>
                </c:pt>
                <c:pt idx="4003">
                  <c:v>66.786971050000005</c:v>
                </c:pt>
                <c:pt idx="4004">
                  <c:v>80.544099650000007</c:v>
                </c:pt>
                <c:pt idx="4005">
                  <c:v>72.197886240000003</c:v>
                </c:pt>
                <c:pt idx="4006">
                  <c:v>70.655832279999998</c:v>
                </c:pt>
                <c:pt idx="4007">
                  <c:v>66.014872389999994</c:v>
                </c:pt>
                <c:pt idx="4008">
                  <c:v>66.786971050000005</c:v>
                </c:pt>
                <c:pt idx="4009">
                  <c:v>64.455596909999997</c:v>
                </c:pt>
                <c:pt idx="4010">
                  <c:v>64.455596909999997</c:v>
                </c:pt>
                <c:pt idx="4011">
                  <c:v>64.468951919999995</c:v>
                </c:pt>
                <c:pt idx="4012">
                  <c:v>76.777062049999998</c:v>
                </c:pt>
                <c:pt idx="4013">
                  <c:v>74.493093009999996</c:v>
                </c:pt>
                <c:pt idx="4014">
                  <c:v>74.493093009999996</c:v>
                </c:pt>
                <c:pt idx="4015">
                  <c:v>76.777062049999998</c:v>
                </c:pt>
                <c:pt idx="4016">
                  <c:v>78.295421610000005</c:v>
                </c:pt>
                <c:pt idx="4017">
                  <c:v>85.034431929999997</c:v>
                </c:pt>
                <c:pt idx="4018">
                  <c:v>82.803054860000003</c:v>
                </c:pt>
                <c:pt idx="4019">
                  <c:v>75.251491200000004</c:v>
                </c:pt>
                <c:pt idx="4020">
                  <c:v>74.493093009999996</c:v>
                </c:pt>
                <c:pt idx="4021">
                  <c:v>72.197886240000003</c:v>
                </c:pt>
                <c:pt idx="4022">
                  <c:v>72.197886240000003</c:v>
                </c:pt>
                <c:pt idx="4023">
                  <c:v>74.493093009999996</c:v>
                </c:pt>
                <c:pt idx="4024">
                  <c:v>81.302134140000007</c:v>
                </c:pt>
                <c:pt idx="4025">
                  <c:v>81.302134140000007</c:v>
                </c:pt>
                <c:pt idx="4026">
                  <c:v>79.046508290000006</c:v>
                </c:pt>
                <c:pt idx="4027">
                  <c:v>76.777062049999998</c:v>
                </c:pt>
                <c:pt idx="4028">
                  <c:v>72.960363419999993</c:v>
                </c:pt>
                <c:pt idx="4029">
                  <c:v>76.777062049999998</c:v>
                </c:pt>
                <c:pt idx="4030">
                  <c:v>70.655832279999998</c:v>
                </c:pt>
                <c:pt idx="4031">
                  <c:v>72.960363419999993</c:v>
                </c:pt>
                <c:pt idx="4032">
                  <c:v>76.777062049999998</c:v>
                </c:pt>
                <c:pt idx="4033">
                  <c:v>76.777062049999998</c:v>
                </c:pt>
                <c:pt idx="4034">
                  <c:v>76.777062049999998</c:v>
                </c:pt>
                <c:pt idx="4035">
                  <c:v>72.197886240000003</c:v>
                </c:pt>
                <c:pt idx="4036">
                  <c:v>72.197886240000003</c:v>
                </c:pt>
                <c:pt idx="4037">
                  <c:v>79.046508290000006</c:v>
                </c:pt>
                <c:pt idx="4038">
                  <c:v>76.008483979999994</c:v>
                </c:pt>
                <c:pt idx="4039">
                  <c:v>72.184727910000007</c:v>
                </c:pt>
                <c:pt idx="4040">
                  <c:v>76.008483979999994</c:v>
                </c:pt>
                <c:pt idx="4041">
                  <c:v>72.197886240000003</c:v>
                </c:pt>
                <c:pt idx="4042">
                  <c:v>78.282459209999999</c:v>
                </c:pt>
                <c:pt idx="4043">
                  <c:v>72.197886240000003</c:v>
                </c:pt>
                <c:pt idx="4044">
                  <c:v>78.295421610000005</c:v>
                </c:pt>
                <c:pt idx="4045">
                  <c:v>78.295421610000005</c:v>
                </c:pt>
                <c:pt idx="4046">
                  <c:v>74.493093009999996</c:v>
                </c:pt>
                <c:pt idx="4047">
                  <c:v>82.803054860000003</c:v>
                </c:pt>
                <c:pt idx="4048">
                  <c:v>78.295421610000005</c:v>
                </c:pt>
                <c:pt idx="4049">
                  <c:v>76.021523329999994</c:v>
                </c:pt>
                <c:pt idx="4050">
                  <c:v>80.544099650000007</c:v>
                </c:pt>
                <c:pt idx="4051">
                  <c:v>76.008483979999994</c:v>
                </c:pt>
                <c:pt idx="4052">
                  <c:v>76.008483979999994</c:v>
                </c:pt>
                <c:pt idx="4053">
                  <c:v>71.420930999999996</c:v>
                </c:pt>
                <c:pt idx="4054">
                  <c:v>77.529847860000004</c:v>
                </c:pt>
                <c:pt idx="4055">
                  <c:v>76.008483979999994</c:v>
                </c:pt>
                <c:pt idx="4056">
                  <c:v>76.008483979999994</c:v>
                </c:pt>
                <c:pt idx="4057">
                  <c:v>76.008483979999994</c:v>
                </c:pt>
                <c:pt idx="4058">
                  <c:v>75.251491200000004</c:v>
                </c:pt>
                <c:pt idx="4059">
                  <c:v>73.720203839999996</c:v>
                </c:pt>
                <c:pt idx="4060">
                  <c:v>73.720203839999996</c:v>
                </c:pt>
                <c:pt idx="4061">
                  <c:v>75.251491200000004</c:v>
                </c:pt>
                <c:pt idx="4062">
                  <c:v>78.282459209999999</c:v>
                </c:pt>
                <c:pt idx="4063">
                  <c:v>76.008483979999994</c:v>
                </c:pt>
                <c:pt idx="4064">
                  <c:v>78.282459209999999</c:v>
                </c:pt>
                <c:pt idx="4065">
                  <c:v>73.720203839999996</c:v>
                </c:pt>
                <c:pt idx="4066">
                  <c:v>76.008483979999994</c:v>
                </c:pt>
                <c:pt idx="4067">
                  <c:v>76.008483979999994</c:v>
                </c:pt>
                <c:pt idx="4068">
                  <c:v>73.720203839999996</c:v>
                </c:pt>
                <c:pt idx="4069">
                  <c:v>69.876235910000005</c:v>
                </c:pt>
                <c:pt idx="4070">
                  <c:v>69.889459590000001</c:v>
                </c:pt>
                <c:pt idx="4071">
                  <c:v>72.197886240000003</c:v>
                </c:pt>
                <c:pt idx="4072">
                  <c:v>68.341194139999999</c:v>
                </c:pt>
                <c:pt idx="4073">
                  <c:v>76.008483979999994</c:v>
                </c:pt>
                <c:pt idx="4074">
                  <c:v>69.876235910000005</c:v>
                </c:pt>
                <c:pt idx="4075">
                  <c:v>74.493093009999996</c:v>
                </c:pt>
                <c:pt idx="4076">
                  <c:v>66.014872389999994</c:v>
                </c:pt>
                <c:pt idx="4077">
                  <c:v>72.184727910000007</c:v>
                </c:pt>
                <c:pt idx="4078">
                  <c:v>65.22973614</c:v>
                </c:pt>
                <c:pt idx="4079">
                  <c:v>69.876235910000005</c:v>
                </c:pt>
                <c:pt idx="4080">
                  <c:v>71.420930999999996</c:v>
                </c:pt>
                <c:pt idx="4081">
                  <c:v>77.529847860000004</c:v>
                </c:pt>
                <c:pt idx="4082">
                  <c:v>69.889459590000001</c:v>
                </c:pt>
                <c:pt idx="4083">
                  <c:v>67.571285750000001</c:v>
                </c:pt>
                <c:pt idx="4084">
                  <c:v>71.434110520000004</c:v>
                </c:pt>
                <c:pt idx="4085">
                  <c:v>78.295421610000005</c:v>
                </c:pt>
                <c:pt idx="4086">
                  <c:v>90.166092730000003</c:v>
                </c:pt>
                <c:pt idx="4087">
                  <c:v>95.942788140000005</c:v>
                </c:pt>
                <c:pt idx="4088">
                  <c:v>85.034431929999997</c:v>
                </c:pt>
                <c:pt idx="4089">
                  <c:v>87.983446839999999</c:v>
                </c:pt>
                <c:pt idx="4090">
                  <c:v>83.544671649999998</c:v>
                </c:pt>
                <c:pt idx="4091">
                  <c:v>87.23929588</c:v>
                </c:pt>
                <c:pt idx="4092">
                  <c:v>91.624929480000006</c:v>
                </c:pt>
                <c:pt idx="4093">
                  <c:v>85.021716560000002</c:v>
                </c:pt>
                <c:pt idx="4094">
                  <c:v>76.777062049999998</c:v>
                </c:pt>
                <c:pt idx="4095">
                  <c:v>80.556982149999996</c:v>
                </c:pt>
                <c:pt idx="4096">
                  <c:v>76.777062049999998</c:v>
                </c:pt>
                <c:pt idx="4097">
                  <c:v>91.63736668</c:v>
                </c:pt>
                <c:pt idx="4098">
                  <c:v>87.251922410000006</c:v>
                </c:pt>
                <c:pt idx="4099">
                  <c:v>74.4800051</c:v>
                </c:pt>
                <c:pt idx="4100">
                  <c:v>74.4800051</c:v>
                </c:pt>
                <c:pt idx="4101">
                  <c:v>74.4800051</c:v>
                </c:pt>
                <c:pt idx="4102">
                  <c:v>80.544099650000007</c:v>
                </c:pt>
                <c:pt idx="4103">
                  <c:v>63.680503559999998</c:v>
                </c:pt>
                <c:pt idx="4104">
                  <c:v>63.680503559999998</c:v>
                </c:pt>
                <c:pt idx="4105">
                  <c:v>66.014872389999994</c:v>
                </c:pt>
                <c:pt idx="4106">
                  <c:v>63.680503559999998</c:v>
                </c:pt>
                <c:pt idx="4107">
                  <c:v>63.680503559999998</c:v>
                </c:pt>
                <c:pt idx="4108">
                  <c:v>61.680991169999999</c:v>
                </c:pt>
                <c:pt idx="4109">
                  <c:v>59.769842060000002</c:v>
                </c:pt>
                <c:pt idx="4110">
                  <c:v>67.571285750000001</c:v>
                </c:pt>
                <c:pt idx="4111">
                  <c:v>63.680503559999998</c:v>
                </c:pt>
                <c:pt idx="4112">
                  <c:v>63.680503559999998</c:v>
                </c:pt>
                <c:pt idx="4113">
                  <c:v>68.341194139999999</c:v>
                </c:pt>
                <c:pt idx="4114">
                  <c:v>59.769842060000002</c:v>
                </c:pt>
                <c:pt idx="4115">
                  <c:v>60.40869618</c:v>
                </c:pt>
                <c:pt idx="4116">
                  <c:v>63.680503559999998</c:v>
                </c:pt>
                <c:pt idx="4117">
                  <c:v>60.40869618</c:v>
                </c:pt>
                <c:pt idx="4118">
                  <c:v>66.014872389999994</c:v>
                </c:pt>
                <c:pt idx="4119">
                  <c:v>56.488631689999998</c:v>
                </c:pt>
                <c:pt idx="4120">
                  <c:v>68.341194139999999</c:v>
                </c:pt>
                <c:pt idx="4121">
                  <c:v>70.655832279999998</c:v>
                </c:pt>
                <c:pt idx="4122">
                  <c:v>66.014872389999994</c:v>
                </c:pt>
                <c:pt idx="4123">
                  <c:v>62.93364991</c:v>
                </c:pt>
                <c:pt idx="4124">
                  <c:v>61.680991169999999</c:v>
                </c:pt>
                <c:pt idx="4125">
                  <c:v>66.014872389999994</c:v>
                </c:pt>
                <c:pt idx="4126">
                  <c:v>62.3045732</c:v>
                </c:pt>
                <c:pt idx="4127">
                  <c:v>59.769842060000002</c:v>
                </c:pt>
                <c:pt idx="4128">
                  <c:v>65.22973614</c:v>
                </c:pt>
                <c:pt idx="4129">
                  <c:v>61.042518610000002</c:v>
                </c:pt>
                <c:pt idx="4130">
                  <c:v>62.923032710000001</c:v>
                </c:pt>
                <c:pt idx="4131">
                  <c:v>67.558002540000004</c:v>
                </c:pt>
                <c:pt idx="4132">
                  <c:v>59.769842060000002</c:v>
                </c:pt>
                <c:pt idx="4133">
                  <c:v>61.680991169999999</c:v>
                </c:pt>
                <c:pt idx="4134">
                  <c:v>61.053401999999998</c:v>
                </c:pt>
                <c:pt idx="4135">
                  <c:v>67.571285750000001</c:v>
                </c:pt>
                <c:pt idx="4136">
                  <c:v>61.680991169999999</c:v>
                </c:pt>
                <c:pt idx="4137">
                  <c:v>65.243074859999993</c:v>
                </c:pt>
                <c:pt idx="4138">
                  <c:v>55.826367980000001</c:v>
                </c:pt>
                <c:pt idx="4139">
                  <c:v>59.125991390000003</c:v>
                </c:pt>
                <c:pt idx="4140">
                  <c:v>57.814717760000001</c:v>
                </c:pt>
                <c:pt idx="4141">
                  <c:v>61.042518610000002</c:v>
                </c:pt>
                <c:pt idx="4142">
                  <c:v>61.042518610000002</c:v>
                </c:pt>
                <c:pt idx="4143">
                  <c:v>62.923032710000001</c:v>
                </c:pt>
                <c:pt idx="4144">
                  <c:v>66.786971050000005</c:v>
                </c:pt>
                <c:pt idx="4145">
                  <c:v>62.3045732</c:v>
                </c:pt>
                <c:pt idx="4146">
                  <c:v>59.125991390000003</c:v>
                </c:pt>
                <c:pt idx="4147">
                  <c:v>61.053401999999998</c:v>
                </c:pt>
                <c:pt idx="4148">
                  <c:v>64.455596909999997</c:v>
                </c:pt>
                <c:pt idx="4149">
                  <c:v>59.125991390000003</c:v>
                </c:pt>
                <c:pt idx="4150">
                  <c:v>59.125991390000003</c:v>
                </c:pt>
                <c:pt idx="4151">
                  <c:v>65.243074859999993</c:v>
                </c:pt>
                <c:pt idx="4152">
                  <c:v>66.786971050000005</c:v>
                </c:pt>
                <c:pt idx="4153">
                  <c:v>59.125991390000003</c:v>
                </c:pt>
                <c:pt idx="4154">
                  <c:v>62.93364991</c:v>
                </c:pt>
                <c:pt idx="4155">
                  <c:v>59.125991390000003</c:v>
                </c:pt>
                <c:pt idx="4156">
                  <c:v>57.814717760000001</c:v>
                </c:pt>
                <c:pt idx="4157">
                  <c:v>61.053401999999998</c:v>
                </c:pt>
                <c:pt idx="4158">
                  <c:v>59.125991390000003</c:v>
                </c:pt>
                <c:pt idx="4159">
                  <c:v>59.125991390000003</c:v>
                </c:pt>
                <c:pt idx="4160">
                  <c:v>61.053401999999998</c:v>
                </c:pt>
                <c:pt idx="4161">
                  <c:v>57.814717760000001</c:v>
                </c:pt>
                <c:pt idx="4162">
                  <c:v>61.042518610000002</c:v>
                </c:pt>
                <c:pt idx="4163">
                  <c:v>59.769842060000002</c:v>
                </c:pt>
                <c:pt idx="4164">
                  <c:v>62.923032710000001</c:v>
                </c:pt>
                <c:pt idx="4165">
                  <c:v>61.042518610000002</c:v>
                </c:pt>
                <c:pt idx="4166">
                  <c:v>57.814717760000001</c:v>
                </c:pt>
                <c:pt idx="4167">
                  <c:v>65.243074859999993</c:v>
                </c:pt>
                <c:pt idx="4168">
                  <c:v>61.042518610000002</c:v>
                </c:pt>
                <c:pt idx="4169">
                  <c:v>61.680991169999999</c:v>
                </c:pt>
                <c:pt idx="4170">
                  <c:v>61.680991169999999</c:v>
                </c:pt>
                <c:pt idx="4171">
                  <c:v>54.48183384</c:v>
                </c:pt>
                <c:pt idx="4172">
                  <c:v>59.125991390000003</c:v>
                </c:pt>
                <c:pt idx="4173">
                  <c:v>57.158996520000002</c:v>
                </c:pt>
                <c:pt idx="4174">
                  <c:v>53.809964399999998</c:v>
                </c:pt>
                <c:pt idx="4175">
                  <c:v>59.769842060000002</c:v>
                </c:pt>
                <c:pt idx="4176">
                  <c:v>55.826367980000001</c:v>
                </c:pt>
                <c:pt idx="4177">
                  <c:v>51.763919430000001</c:v>
                </c:pt>
                <c:pt idx="4178">
                  <c:v>55.826367980000001</c:v>
                </c:pt>
                <c:pt idx="4179">
                  <c:v>57.147661589999998</c:v>
                </c:pt>
                <c:pt idx="4180">
                  <c:v>59.114847349999998</c:v>
                </c:pt>
                <c:pt idx="4181">
                  <c:v>58.466044660000001</c:v>
                </c:pt>
                <c:pt idx="4182">
                  <c:v>55.160894489999997</c:v>
                </c:pt>
                <c:pt idx="4183">
                  <c:v>57.158996520000002</c:v>
                </c:pt>
                <c:pt idx="4184">
                  <c:v>57.158996520000002</c:v>
                </c:pt>
                <c:pt idx="4185">
                  <c:v>55.826367980000001</c:v>
                </c:pt>
                <c:pt idx="4186">
                  <c:v>53.809964399999998</c:v>
                </c:pt>
                <c:pt idx="4187">
                  <c:v>62.315280379999997</c:v>
                </c:pt>
                <c:pt idx="4188">
                  <c:v>58.466044660000001</c:v>
                </c:pt>
                <c:pt idx="4189">
                  <c:v>57.147661589999998</c:v>
                </c:pt>
                <c:pt idx="4190">
                  <c:v>59.114847349999998</c:v>
                </c:pt>
                <c:pt idx="4191">
                  <c:v>57.147661589999998</c:v>
                </c:pt>
                <c:pt idx="4192">
                  <c:v>56.488631689999998</c:v>
                </c:pt>
                <c:pt idx="4193">
                  <c:v>60.40869618</c:v>
                </c:pt>
                <c:pt idx="4194">
                  <c:v>59.125991390000003</c:v>
                </c:pt>
                <c:pt idx="4195">
                  <c:v>66.786971050000005</c:v>
                </c:pt>
                <c:pt idx="4196">
                  <c:v>56.488631689999998</c:v>
                </c:pt>
                <c:pt idx="4197">
                  <c:v>64.455596909999997</c:v>
                </c:pt>
                <c:pt idx="4198">
                  <c:v>68.341194139999999</c:v>
                </c:pt>
                <c:pt idx="4199">
                  <c:v>62.3045732</c:v>
                </c:pt>
                <c:pt idx="4200">
                  <c:v>61.680991169999999</c:v>
                </c:pt>
                <c:pt idx="4201">
                  <c:v>63.680503559999998</c:v>
                </c:pt>
                <c:pt idx="4202">
                  <c:v>60.419666749999998</c:v>
                </c:pt>
                <c:pt idx="4203">
                  <c:v>58.477264509999998</c:v>
                </c:pt>
                <c:pt idx="4204">
                  <c:v>63.680503559999998</c:v>
                </c:pt>
                <c:pt idx="4205">
                  <c:v>60.40869618</c:v>
                </c:pt>
                <c:pt idx="4206">
                  <c:v>63.680503559999998</c:v>
                </c:pt>
                <c:pt idx="4207">
                  <c:v>62.3045732</c:v>
                </c:pt>
                <c:pt idx="4208">
                  <c:v>68.341194139999999</c:v>
                </c:pt>
                <c:pt idx="4209">
                  <c:v>63.680503559999998</c:v>
                </c:pt>
                <c:pt idx="4210">
                  <c:v>68.341194139999999</c:v>
                </c:pt>
                <c:pt idx="4211">
                  <c:v>66.014872389999994</c:v>
                </c:pt>
                <c:pt idx="4212">
                  <c:v>63.680503559999998</c:v>
                </c:pt>
                <c:pt idx="4213">
                  <c:v>66.014872389999994</c:v>
                </c:pt>
                <c:pt idx="4214">
                  <c:v>68.341194139999999</c:v>
                </c:pt>
                <c:pt idx="4215">
                  <c:v>66.014872389999994</c:v>
                </c:pt>
                <c:pt idx="4216">
                  <c:v>62.3045732</c:v>
                </c:pt>
                <c:pt idx="4217">
                  <c:v>60.40869618</c:v>
                </c:pt>
                <c:pt idx="4218">
                  <c:v>62.3045732</c:v>
                </c:pt>
                <c:pt idx="4219">
                  <c:v>63.680503559999998</c:v>
                </c:pt>
                <c:pt idx="4220">
                  <c:v>69.889459590000001</c:v>
                </c:pt>
                <c:pt idx="4221">
                  <c:v>62.3045732</c:v>
                </c:pt>
                <c:pt idx="4222">
                  <c:v>67.571285750000001</c:v>
                </c:pt>
                <c:pt idx="4223">
                  <c:v>62.3045732</c:v>
                </c:pt>
                <c:pt idx="4224">
                  <c:v>59.769842060000002</c:v>
                </c:pt>
                <c:pt idx="4225">
                  <c:v>61.680991169999999</c:v>
                </c:pt>
                <c:pt idx="4226">
                  <c:v>66.014872389999994</c:v>
                </c:pt>
                <c:pt idx="4227">
                  <c:v>61.680991169999999</c:v>
                </c:pt>
                <c:pt idx="4228">
                  <c:v>61.680991169999999</c:v>
                </c:pt>
                <c:pt idx="4229">
                  <c:v>63.680503559999998</c:v>
                </c:pt>
                <c:pt idx="4230">
                  <c:v>69.889459590000001</c:v>
                </c:pt>
                <c:pt idx="4231">
                  <c:v>67.571285750000001</c:v>
                </c:pt>
                <c:pt idx="4232">
                  <c:v>72.197886240000003</c:v>
                </c:pt>
                <c:pt idx="4233">
                  <c:v>60.40869618</c:v>
                </c:pt>
                <c:pt idx="4234">
                  <c:v>59.769842060000002</c:v>
                </c:pt>
                <c:pt idx="4235">
                  <c:v>63.680503559999998</c:v>
                </c:pt>
                <c:pt idx="4236">
                  <c:v>63.680503559999998</c:v>
                </c:pt>
                <c:pt idx="4237">
                  <c:v>63.680503559999998</c:v>
                </c:pt>
                <c:pt idx="4238">
                  <c:v>61.680991169999999</c:v>
                </c:pt>
                <c:pt idx="4239">
                  <c:v>61.680991169999999</c:v>
                </c:pt>
                <c:pt idx="4240">
                  <c:v>60.419666749999998</c:v>
                </c:pt>
                <c:pt idx="4241">
                  <c:v>61.680991169999999</c:v>
                </c:pt>
                <c:pt idx="4242">
                  <c:v>61.680991169999999</c:v>
                </c:pt>
                <c:pt idx="4243">
                  <c:v>66.014872389999994</c:v>
                </c:pt>
                <c:pt idx="4244">
                  <c:v>68.341194139999999</c:v>
                </c:pt>
                <c:pt idx="4245">
                  <c:v>59.769842060000002</c:v>
                </c:pt>
                <c:pt idx="4246">
                  <c:v>61.680991169999999</c:v>
                </c:pt>
                <c:pt idx="4247">
                  <c:v>61.680991169999999</c:v>
                </c:pt>
                <c:pt idx="4248">
                  <c:v>63.680503559999998</c:v>
                </c:pt>
                <c:pt idx="4249">
                  <c:v>67.571285750000001</c:v>
                </c:pt>
                <c:pt idx="4250">
                  <c:v>67.571285750000001</c:v>
                </c:pt>
                <c:pt idx="4251">
                  <c:v>57.814717760000001</c:v>
                </c:pt>
                <c:pt idx="4252">
                  <c:v>63.680503559999998</c:v>
                </c:pt>
                <c:pt idx="4253">
                  <c:v>66.014872389999994</c:v>
                </c:pt>
                <c:pt idx="4254">
                  <c:v>60.40869618</c:v>
                </c:pt>
                <c:pt idx="4255">
                  <c:v>56.488631689999998</c:v>
                </c:pt>
                <c:pt idx="4256">
                  <c:v>58.466044660000001</c:v>
                </c:pt>
                <c:pt idx="4257">
                  <c:v>60.40869618</c:v>
                </c:pt>
                <c:pt idx="4258">
                  <c:v>64.455596909999997</c:v>
                </c:pt>
                <c:pt idx="4259">
                  <c:v>62.3045732</c:v>
                </c:pt>
                <c:pt idx="4260">
                  <c:v>63.680503559999998</c:v>
                </c:pt>
                <c:pt idx="4261">
                  <c:v>59.125991390000003</c:v>
                </c:pt>
                <c:pt idx="4262">
                  <c:v>60.419666749999998</c:v>
                </c:pt>
                <c:pt idx="4263">
                  <c:v>58.466044660000001</c:v>
                </c:pt>
                <c:pt idx="4264">
                  <c:v>63.680503559999998</c:v>
                </c:pt>
                <c:pt idx="4265">
                  <c:v>59.125991390000003</c:v>
                </c:pt>
                <c:pt idx="4266">
                  <c:v>58.477264509999998</c:v>
                </c:pt>
                <c:pt idx="4267">
                  <c:v>60.419666749999998</c:v>
                </c:pt>
                <c:pt idx="4268">
                  <c:v>60.419666749999998</c:v>
                </c:pt>
                <c:pt idx="4269">
                  <c:v>60.419666749999998</c:v>
                </c:pt>
                <c:pt idx="4270">
                  <c:v>62.315280379999997</c:v>
                </c:pt>
                <c:pt idx="4271">
                  <c:v>61.053401999999998</c:v>
                </c:pt>
                <c:pt idx="4272">
                  <c:v>59.125991390000003</c:v>
                </c:pt>
                <c:pt idx="4273">
                  <c:v>60.419666749999998</c:v>
                </c:pt>
                <c:pt idx="4274">
                  <c:v>64.468951919999995</c:v>
                </c:pt>
                <c:pt idx="4275">
                  <c:v>63.680503559999998</c:v>
                </c:pt>
                <c:pt idx="4276">
                  <c:v>60.40869618</c:v>
                </c:pt>
                <c:pt idx="4277">
                  <c:v>57.158996520000002</c:v>
                </c:pt>
                <c:pt idx="4278">
                  <c:v>59.125991390000003</c:v>
                </c:pt>
                <c:pt idx="4279">
                  <c:v>57.158996520000002</c:v>
                </c:pt>
                <c:pt idx="4280">
                  <c:v>58.466044660000001</c:v>
                </c:pt>
                <c:pt idx="4281">
                  <c:v>58.466044660000001</c:v>
                </c:pt>
                <c:pt idx="4282">
                  <c:v>55.149392650000003</c:v>
                </c:pt>
                <c:pt idx="4283">
                  <c:v>53.123299129999999</c:v>
                </c:pt>
                <c:pt idx="4284">
                  <c:v>57.147661589999998</c:v>
                </c:pt>
                <c:pt idx="4285">
                  <c:v>57.147661589999998</c:v>
                </c:pt>
                <c:pt idx="4286">
                  <c:v>59.114847349999998</c:v>
                </c:pt>
                <c:pt idx="4287">
                  <c:v>55.149392650000003</c:v>
                </c:pt>
                <c:pt idx="4288">
                  <c:v>60.40869618</c:v>
                </c:pt>
                <c:pt idx="4289">
                  <c:v>53.123299129999999</c:v>
                </c:pt>
                <c:pt idx="4290">
                  <c:v>56.488631689999998</c:v>
                </c:pt>
                <c:pt idx="4291">
                  <c:v>55.160894489999997</c:v>
                </c:pt>
                <c:pt idx="4292">
                  <c:v>57.158996520000002</c:v>
                </c:pt>
                <c:pt idx="4293">
                  <c:v>53.134964160000003</c:v>
                </c:pt>
                <c:pt idx="4294">
                  <c:v>62.315280379999997</c:v>
                </c:pt>
                <c:pt idx="4295">
                  <c:v>55.160894489999997</c:v>
                </c:pt>
                <c:pt idx="4296">
                  <c:v>60.419666749999998</c:v>
                </c:pt>
                <c:pt idx="4297">
                  <c:v>60.419666749999998</c:v>
                </c:pt>
                <c:pt idx="4298">
                  <c:v>59.125991390000003</c:v>
                </c:pt>
                <c:pt idx="4299">
                  <c:v>62.315280379999997</c:v>
                </c:pt>
                <c:pt idx="4300">
                  <c:v>62.3045732</c:v>
                </c:pt>
                <c:pt idx="4301">
                  <c:v>57.147661589999998</c:v>
                </c:pt>
                <c:pt idx="4302">
                  <c:v>58.466044660000001</c:v>
                </c:pt>
                <c:pt idx="4303">
                  <c:v>62.3045732</c:v>
                </c:pt>
                <c:pt idx="4304">
                  <c:v>64.455596909999997</c:v>
                </c:pt>
                <c:pt idx="4305">
                  <c:v>62.3045732</c:v>
                </c:pt>
                <c:pt idx="4306">
                  <c:v>55.149392650000003</c:v>
                </c:pt>
                <c:pt idx="4307">
                  <c:v>57.158996520000002</c:v>
                </c:pt>
                <c:pt idx="4308">
                  <c:v>61.053401999999998</c:v>
                </c:pt>
                <c:pt idx="4309">
                  <c:v>55.160894489999997</c:v>
                </c:pt>
                <c:pt idx="4310">
                  <c:v>59.125991390000003</c:v>
                </c:pt>
                <c:pt idx="4311">
                  <c:v>55.826367980000001</c:v>
                </c:pt>
                <c:pt idx="4312">
                  <c:v>59.125991390000003</c:v>
                </c:pt>
                <c:pt idx="4313">
                  <c:v>59.769842060000002</c:v>
                </c:pt>
                <c:pt idx="4314">
                  <c:v>59.769842060000002</c:v>
                </c:pt>
                <c:pt idx="4315">
                  <c:v>55.826367980000001</c:v>
                </c:pt>
                <c:pt idx="4316">
                  <c:v>59.114847349999998</c:v>
                </c:pt>
                <c:pt idx="4317">
                  <c:v>61.042518610000002</c:v>
                </c:pt>
                <c:pt idx="4318">
                  <c:v>57.814717760000001</c:v>
                </c:pt>
                <c:pt idx="4319">
                  <c:v>62.923032710000001</c:v>
                </c:pt>
                <c:pt idx="4320">
                  <c:v>57.814717760000001</c:v>
                </c:pt>
                <c:pt idx="4321">
                  <c:v>61.042518610000002</c:v>
                </c:pt>
                <c:pt idx="4322">
                  <c:v>57.147661589999998</c:v>
                </c:pt>
                <c:pt idx="4323">
                  <c:v>61.042518610000002</c:v>
                </c:pt>
                <c:pt idx="4324">
                  <c:v>59.114847349999998</c:v>
                </c:pt>
                <c:pt idx="4325">
                  <c:v>59.769842060000002</c:v>
                </c:pt>
                <c:pt idx="4326">
                  <c:v>59.769842060000002</c:v>
                </c:pt>
                <c:pt idx="4327">
                  <c:v>61.042518610000002</c:v>
                </c:pt>
                <c:pt idx="4328">
                  <c:v>65.243074859999993</c:v>
                </c:pt>
                <c:pt idx="4329">
                  <c:v>61.053401999999998</c:v>
                </c:pt>
                <c:pt idx="4330">
                  <c:v>57.814717760000001</c:v>
                </c:pt>
                <c:pt idx="4331">
                  <c:v>62.93364991</c:v>
                </c:pt>
                <c:pt idx="4332">
                  <c:v>59.125991390000003</c:v>
                </c:pt>
                <c:pt idx="4333">
                  <c:v>59.769842060000002</c:v>
                </c:pt>
                <c:pt idx="4334">
                  <c:v>59.769842060000002</c:v>
                </c:pt>
                <c:pt idx="4335">
                  <c:v>57.814717760000001</c:v>
                </c:pt>
                <c:pt idx="4336">
                  <c:v>62.93364991</c:v>
                </c:pt>
                <c:pt idx="4337">
                  <c:v>58.466044660000001</c:v>
                </c:pt>
                <c:pt idx="4338">
                  <c:v>59.769842060000002</c:v>
                </c:pt>
                <c:pt idx="4339">
                  <c:v>59.769842060000002</c:v>
                </c:pt>
                <c:pt idx="4340">
                  <c:v>62.923032710000001</c:v>
                </c:pt>
                <c:pt idx="4341">
                  <c:v>62.923032710000001</c:v>
                </c:pt>
                <c:pt idx="4342">
                  <c:v>57.814717760000001</c:v>
                </c:pt>
                <c:pt idx="4343">
                  <c:v>59.769842060000002</c:v>
                </c:pt>
                <c:pt idx="4344">
                  <c:v>58.466044660000001</c:v>
                </c:pt>
                <c:pt idx="4345">
                  <c:v>59.769842060000002</c:v>
                </c:pt>
                <c:pt idx="4346">
                  <c:v>56.488631689999998</c:v>
                </c:pt>
                <c:pt idx="4347">
                  <c:v>51.069020549999998</c:v>
                </c:pt>
                <c:pt idx="4348">
                  <c:v>52.445143710000004</c:v>
                </c:pt>
                <c:pt idx="4349">
                  <c:v>53.134964160000003</c:v>
                </c:pt>
                <c:pt idx="4350">
                  <c:v>51.763919430000001</c:v>
                </c:pt>
                <c:pt idx="4351">
                  <c:v>55.160894489999997</c:v>
                </c:pt>
                <c:pt idx="4352">
                  <c:v>58.466044660000001</c:v>
                </c:pt>
                <c:pt idx="4353">
                  <c:v>55.149392650000003</c:v>
                </c:pt>
                <c:pt idx="4354">
                  <c:v>51.763919430000001</c:v>
                </c:pt>
                <c:pt idx="4355">
                  <c:v>55.149392650000003</c:v>
                </c:pt>
                <c:pt idx="4356">
                  <c:v>57.158996520000002</c:v>
                </c:pt>
                <c:pt idx="4357">
                  <c:v>57.158996520000002</c:v>
                </c:pt>
                <c:pt idx="4358">
                  <c:v>62.315280379999997</c:v>
                </c:pt>
                <c:pt idx="4359">
                  <c:v>49.691464410000002</c:v>
                </c:pt>
                <c:pt idx="4360">
                  <c:v>51.763919430000001</c:v>
                </c:pt>
                <c:pt idx="4361">
                  <c:v>48.290232170000003</c:v>
                </c:pt>
                <c:pt idx="4362">
                  <c:v>51.763919430000001</c:v>
                </c:pt>
                <c:pt idx="4363">
                  <c:v>48.30225712</c:v>
                </c:pt>
                <c:pt idx="4364">
                  <c:v>50.393595470000001</c:v>
                </c:pt>
                <c:pt idx="4365">
                  <c:v>51.0808441</c:v>
                </c:pt>
                <c:pt idx="4366">
                  <c:v>48.998295149999997</c:v>
                </c:pt>
                <c:pt idx="4367">
                  <c:v>48.998295149999997</c:v>
                </c:pt>
                <c:pt idx="4368">
                  <c:v>48.998295149999997</c:v>
                </c:pt>
                <c:pt idx="4369">
                  <c:v>48.998295149999997</c:v>
                </c:pt>
                <c:pt idx="4370">
                  <c:v>48.998295149999997</c:v>
                </c:pt>
                <c:pt idx="4371">
                  <c:v>51.0808441</c:v>
                </c:pt>
                <c:pt idx="4372">
                  <c:v>48.998295149999997</c:v>
                </c:pt>
                <c:pt idx="4373">
                  <c:v>52.445143710000004</c:v>
                </c:pt>
                <c:pt idx="4374">
                  <c:v>50.381720729999998</c:v>
                </c:pt>
                <c:pt idx="4375">
                  <c:v>50.381720729999998</c:v>
                </c:pt>
                <c:pt idx="4376">
                  <c:v>46.878741779999999</c:v>
                </c:pt>
                <c:pt idx="4377">
                  <c:v>46.878741779999999</c:v>
                </c:pt>
                <c:pt idx="4378">
                  <c:v>48.986318830000002</c:v>
                </c:pt>
                <c:pt idx="4379">
                  <c:v>45.467224760000001</c:v>
                </c:pt>
                <c:pt idx="4380">
                  <c:v>50.381720729999998</c:v>
                </c:pt>
                <c:pt idx="4381">
                  <c:v>54.493389659999998</c:v>
                </c:pt>
                <c:pt idx="4382">
                  <c:v>54.493389659999998</c:v>
                </c:pt>
                <c:pt idx="4383">
                  <c:v>53.134964160000003</c:v>
                </c:pt>
                <c:pt idx="4384">
                  <c:v>52.456862080000001</c:v>
                </c:pt>
                <c:pt idx="4385">
                  <c:v>54.493389659999998</c:v>
                </c:pt>
                <c:pt idx="4386">
                  <c:v>54.493389659999998</c:v>
                </c:pt>
                <c:pt idx="4387">
                  <c:v>51.0808441</c:v>
                </c:pt>
                <c:pt idx="4388">
                  <c:v>51.0808441</c:v>
                </c:pt>
                <c:pt idx="4389">
                  <c:v>48.998295149999997</c:v>
                </c:pt>
                <c:pt idx="4390">
                  <c:v>48.998295149999997</c:v>
                </c:pt>
                <c:pt idx="4391">
                  <c:v>53.134964160000003</c:v>
                </c:pt>
                <c:pt idx="4392">
                  <c:v>53.134964160000003</c:v>
                </c:pt>
                <c:pt idx="4393">
                  <c:v>54.48183384</c:v>
                </c:pt>
                <c:pt idx="4394">
                  <c:v>54.48183384</c:v>
                </c:pt>
                <c:pt idx="4395">
                  <c:v>54.48183384</c:v>
                </c:pt>
                <c:pt idx="4396">
                  <c:v>54.48183384</c:v>
                </c:pt>
                <c:pt idx="4397">
                  <c:v>56.488631689999998</c:v>
                </c:pt>
                <c:pt idx="4398">
                  <c:v>58.466044660000001</c:v>
                </c:pt>
                <c:pt idx="4399">
                  <c:v>57.814717760000001</c:v>
                </c:pt>
                <c:pt idx="4400">
                  <c:v>56.488631689999998</c:v>
                </c:pt>
                <c:pt idx="4401">
                  <c:v>56.488631689999998</c:v>
                </c:pt>
                <c:pt idx="4402">
                  <c:v>62.315280379999997</c:v>
                </c:pt>
                <c:pt idx="4403">
                  <c:v>62.315280379999997</c:v>
                </c:pt>
                <c:pt idx="4404">
                  <c:v>55.160894489999997</c:v>
                </c:pt>
                <c:pt idx="4405">
                  <c:v>58.477264509999998</c:v>
                </c:pt>
                <c:pt idx="4406">
                  <c:v>55.160894489999997</c:v>
                </c:pt>
                <c:pt idx="4407">
                  <c:v>53.134964160000003</c:v>
                </c:pt>
                <c:pt idx="4408">
                  <c:v>59.114847349999998</c:v>
                </c:pt>
                <c:pt idx="4409">
                  <c:v>57.147661589999998</c:v>
                </c:pt>
                <c:pt idx="4410">
                  <c:v>55.149392650000003</c:v>
                </c:pt>
                <c:pt idx="4411">
                  <c:v>59.125991390000003</c:v>
                </c:pt>
                <c:pt idx="4412">
                  <c:v>59.114847349999998</c:v>
                </c:pt>
                <c:pt idx="4413">
                  <c:v>57.147661589999998</c:v>
                </c:pt>
                <c:pt idx="4414">
                  <c:v>51.069020549999998</c:v>
                </c:pt>
                <c:pt idx="4415">
                  <c:v>55.149392650000003</c:v>
                </c:pt>
                <c:pt idx="4416">
                  <c:v>59.114847349999998</c:v>
                </c:pt>
                <c:pt idx="4417">
                  <c:v>62.3045732</c:v>
                </c:pt>
                <c:pt idx="4418">
                  <c:v>59.114847349999998</c:v>
                </c:pt>
                <c:pt idx="4419">
                  <c:v>57.147661589999998</c:v>
                </c:pt>
                <c:pt idx="4420">
                  <c:v>58.466044660000001</c:v>
                </c:pt>
                <c:pt idx="4421">
                  <c:v>59.114847349999998</c:v>
                </c:pt>
                <c:pt idx="4422">
                  <c:v>57.147661589999998</c:v>
                </c:pt>
                <c:pt idx="4423">
                  <c:v>60.40869618</c:v>
                </c:pt>
                <c:pt idx="4424">
                  <c:v>53.134964160000003</c:v>
                </c:pt>
                <c:pt idx="4425">
                  <c:v>60.40869618</c:v>
                </c:pt>
                <c:pt idx="4426">
                  <c:v>61.680991169999999</c:v>
                </c:pt>
                <c:pt idx="4427">
                  <c:v>58.477264509999998</c:v>
                </c:pt>
                <c:pt idx="4428">
                  <c:v>61.680991169999999</c:v>
                </c:pt>
                <c:pt idx="4429">
                  <c:v>60.419666749999998</c:v>
                </c:pt>
                <c:pt idx="4430">
                  <c:v>62.315280379999997</c:v>
                </c:pt>
                <c:pt idx="4431">
                  <c:v>57.158996520000002</c:v>
                </c:pt>
                <c:pt idx="4432">
                  <c:v>60.419666749999998</c:v>
                </c:pt>
                <c:pt idx="4433">
                  <c:v>57.158996520000002</c:v>
                </c:pt>
                <c:pt idx="4434">
                  <c:v>56.500021050000001</c:v>
                </c:pt>
                <c:pt idx="4435">
                  <c:v>54.493389659999998</c:v>
                </c:pt>
                <c:pt idx="4436">
                  <c:v>55.160894489999997</c:v>
                </c:pt>
                <c:pt idx="4437">
                  <c:v>55.160894489999997</c:v>
                </c:pt>
                <c:pt idx="4438">
                  <c:v>55.160894489999997</c:v>
                </c:pt>
                <c:pt idx="4439">
                  <c:v>56.500021050000001</c:v>
                </c:pt>
                <c:pt idx="4440">
                  <c:v>60.419666749999998</c:v>
                </c:pt>
                <c:pt idx="4441">
                  <c:v>55.160894489999997</c:v>
                </c:pt>
                <c:pt idx="4442">
                  <c:v>58.477264509999998</c:v>
                </c:pt>
                <c:pt idx="4443">
                  <c:v>53.134964160000003</c:v>
                </c:pt>
                <c:pt idx="4444">
                  <c:v>57.158996520000002</c:v>
                </c:pt>
                <c:pt idx="4445">
                  <c:v>51.0808441</c:v>
                </c:pt>
                <c:pt idx="4446">
                  <c:v>53.809964399999998</c:v>
                </c:pt>
                <c:pt idx="4447">
                  <c:v>53.123299129999999</c:v>
                </c:pt>
                <c:pt idx="4448">
                  <c:v>57.147661589999998</c:v>
                </c:pt>
                <c:pt idx="4449">
                  <c:v>53.809964399999998</c:v>
                </c:pt>
                <c:pt idx="4450">
                  <c:v>49.691464410000002</c:v>
                </c:pt>
                <c:pt idx="4451">
                  <c:v>50.393595470000001</c:v>
                </c:pt>
                <c:pt idx="4452">
                  <c:v>51.763919430000001</c:v>
                </c:pt>
                <c:pt idx="4453">
                  <c:v>48.290232170000003</c:v>
                </c:pt>
                <c:pt idx="4454">
                  <c:v>53.809964399999998</c:v>
                </c:pt>
                <c:pt idx="4455">
                  <c:v>52.445143710000004</c:v>
                </c:pt>
                <c:pt idx="4456">
                  <c:v>46.174310370000001</c:v>
                </c:pt>
                <c:pt idx="4457">
                  <c:v>44.034259820000003</c:v>
                </c:pt>
                <c:pt idx="4458">
                  <c:v>44.034259820000003</c:v>
                </c:pt>
                <c:pt idx="4459">
                  <c:v>46.174310370000001</c:v>
                </c:pt>
                <c:pt idx="4460">
                  <c:v>48.290232170000003</c:v>
                </c:pt>
                <c:pt idx="4461">
                  <c:v>42.550901439999997</c:v>
                </c:pt>
                <c:pt idx="4462">
                  <c:v>44.034259820000003</c:v>
                </c:pt>
                <c:pt idx="4463">
                  <c:v>42.550901439999997</c:v>
                </c:pt>
                <c:pt idx="4464">
                  <c:v>44.757542890000003</c:v>
                </c:pt>
                <c:pt idx="4465">
                  <c:v>46.186478979999997</c:v>
                </c:pt>
                <c:pt idx="4466">
                  <c:v>47.592533240000002</c:v>
                </c:pt>
                <c:pt idx="4467">
                  <c:v>48.30225712</c:v>
                </c:pt>
                <c:pt idx="4468">
                  <c:v>48.30225712</c:v>
                </c:pt>
                <c:pt idx="4469">
                  <c:v>51.763919430000001</c:v>
                </c:pt>
                <c:pt idx="4470">
                  <c:v>47.592533240000002</c:v>
                </c:pt>
                <c:pt idx="4471">
                  <c:v>47.592533240000002</c:v>
                </c:pt>
                <c:pt idx="4472">
                  <c:v>47.592533240000002</c:v>
                </c:pt>
                <c:pt idx="4473">
                  <c:v>53.134964160000003</c:v>
                </c:pt>
                <c:pt idx="4474">
                  <c:v>51.0808441</c:v>
                </c:pt>
                <c:pt idx="4475">
                  <c:v>49.691464410000002</c:v>
                </c:pt>
                <c:pt idx="4476">
                  <c:v>53.134964160000003</c:v>
                </c:pt>
                <c:pt idx="4477">
                  <c:v>55.160894489999997</c:v>
                </c:pt>
                <c:pt idx="4478">
                  <c:v>58.477264509999998</c:v>
                </c:pt>
                <c:pt idx="4479">
                  <c:v>55.160894489999997</c:v>
                </c:pt>
                <c:pt idx="4480">
                  <c:v>57.158996520000002</c:v>
                </c:pt>
                <c:pt idx="4481">
                  <c:v>58.466044660000001</c:v>
                </c:pt>
                <c:pt idx="4482">
                  <c:v>62.3045732</c:v>
                </c:pt>
                <c:pt idx="4483">
                  <c:v>60.40869618</c:v>
                </c:pt>
                <c:pt idx="4484">
                  <c:v>61.680991169999999</c:v>
                </c:pt>
                <c:pt idx="4485">
                  <c:v>54.48183384</c:v>
                </c:pt>
                <c:pt idx="4486">
                  <c:v>57.814717760000001</c:v>
                </c:pt>
                <c:pt idx="4487">
                  <c:v>54.48183384</c:v>
                </c:pt>
                <c:pt idx="4488">
                  <c:v>60.40869618</c:v>
                </c:pt>
                <c:pt idx="4489">
                  <c:v>56.488631689999998</c:v>
                </c:pt>
                <c:pt idx="4490">
                  <c:v>60.40869618</c:v>
                </c:pt>
                <c:pt idx="4491">
                  <c:v>56.500021050000001</c:v>
                </c:pt>
                <c:pt idx="4492">
                  <c:v>56.500021050000001</c:v>
                </c:pt>
                <c:pt idx="4493">
                  <c:v>56.500021050000001</c:v>
                </c:pt>
                <c:pt idx="4494">
                  <c:v>56.500021050000001</c:v>
                </c:pt>
                <c:pt idx="4495">
                  <c:v>61.680991169999999</c:v>
                </c:pt>
                <c:pt idx="4496">
                  <c:v>61.042518610000002</c:v>
                </c:pt>
                <c:pt idx="4497">
                  <c:v>57.814717760000001</c:v>
                </c:pt>
                <c:pt idx="4498">
                  <c:v>65.22973614</c:v>
                </c:pt>
                <c:pt idx="4499">
                  <c:v>59.769842060000002</c:v>
                </c:pt>
                <c:pt idx="4500">
                  <c:v>61.680991169999999</c:v>
                </c:pt>
                <c:pt idx="4501">
                  <c:v>61.680991169999999</c:v>
                </c:pt>
                <c:pt idx="4502">
                  <c:v>61.680991169999999</c:v>
                </c:pt>
                <c:pt idx="4503">
                  <c:v>57.814717760000001</c:v>
                </c:pt>
                <c:pt idx="4504">
                  <c:v>63.680503559999998</c:v>
                </c:pt>
                <c:pt idx="4505">
                  <c:v>59.769842060000002</c:v>
                </c:pt>
                <c:pt idx="4506">
                  <c:v>61.042518610000002</c:v>
                </c:pt>
                <c:pt idx="4507">
                  <c:v>55.826367980000001</c:v>
                </c:pt>
                <c:pt idx="4508">
                  <c:v>62.923032710000001</c:v>
                </c:pt>
                <c:pt idx="4509">
                  <c:v>59.769842060000002</c:v>
                </c:pt>
                <c:pt idx="4510">
                  <c:v>57.814717760000001</c:v>
                </c:pt>
                <c:pt idx="4511">
                  <c:v>55.826367980000001</c:v>
                </c:pt>
                <c:pt idx="4512">
                  <c:v>53.809964399999998</c:v>
                </c:pt>
                <c:pt idx="4513">
                  <c:v>54.48183384</c:v>
                </c:pt>
                <c:pt idx="4514">
                  <c:v>49.691464410000002</c:v>
                </c:pt>
                <c:pt idx="4515">
                  <c:v>51.763919430000001</c:v>
                </c:pt>
                <c:pt idx="4516">
                  <c:v>50.393595470000001</c:v>
                </c:pt>
                <c:pt idx="4517">
                  <c:v>48.30225712</c:v>
                </c:pt>
                <c:pt idx="4518">
                  <c:v>57.814717760000001</c:v>
                </c:pt>
                <c:pt idx="4519">
                  <c:v>55.826367980000001</c:v>
                </c:pt>
                <c:pt idx="4520">
                  <c:v>50.381720729999998</c:v>
                </c:pt>
                <c:pt idx="4521">
                  <c:v>48.290232170000003</c:v>
                </c:pt>
                <c:pt idx="4522">
                  <c:v>53.809964399999998</c:v>
                </c:pt>
                <c:pt idx="4523">
                  <c:v>53.809964399999998</c:v>
                </c:pt>
                <c:pt idx="4524">
                  <c:v>51.763919430000001</c:v>
                </c:pt>
                <c:pt idx="4525">
                  <c:v>50.381720729999998</c:v>
                </c:pt>
                <c:pt idx="4526">
                  <c:v>51.763919430000001</c:v>
                </c:pt>
                <c:pt idx="4527">
                  <c:v>51.763919430000001</c:v>
                </c:pt>
                <c:pt idx="4528">
                  <c:v>50.381720729999998</c:v>
                </c:pt>
                <c:pt idx="4529">
                  <c:v>51.763919430000001</c:v>
                </c:pt>
                <c:pt idx="4530">
                  <c:v>49.691464410000002</c:v>
                </c:pt>
                <c:pt idx="4531">
                  <c:v>49.691464410000002</c:v>
                </c:pt>
                <c:pt idx="4532">
                  <c:v>53.809964399999998</c:v>
                </c:pt>
                <c:pt idx="4533">
                  <c:v>53.809964399999998</c:v>
                </c:pt>
                <c:pt idx="4534">
                  <c:v>53.123299129999999</c:v>
                </c:pt>
                <c:pt idx="4535">
                  <c:v>53.809964399999998</c:v>
                </c:pt>
                <c:pt idx="4536">
                  <c:v>53.123299129999999</c:v>
                </c:pt>
                <c:pt idx="4537">
                  <c:v>51.069020549999998</c:v>
                </c:pt>
                <c:pt idx="4538">
                  <c:v>57.147661589999998</c:v>
                </c:pt>
                <c:pt idx="4539">
                  <c:v>55.149392650000003</c:v>
                </c:pt>
                <c:pt idx="4540">
                  <c:v>46.186478979999997</c:v>
                </c:pt>
                <c:pt idx="4541">
                  <c:v>47.592533240000002</c:v>
                </c:pt>
                <c:pt idx="4542">
                  <c:v>49.691464410000002</c:v>
                </c:pt>
                <c:pt idx="4543">
                  <c:v>42.550901439999997</c:v>
                </c:pt>
                <c:pt idx="4544">
                  <c:v>49.691464410000002</c:v>
                </c:pt>
                <c:pt idx="4545">
                  <c:v>44.034259820000003</c:v>
                </c:pt>
                <c:pt idx="4546">
                  <c:v>44.034259820000003</c:v>
                </c:pt>
                <c:pt idx="4547">
                  <c:v>48.290232170000003</c:v>
                </c:pt>
                <c:pt idx="4548">
                  <c:v>50.381720729999998</c:v>
                </c:pt>
                <c:pt idx="4549">
                  <c:v>40.310795710000001</c:v>
                </c:pt>
                <c:pt idx="4550">
                  <c:v>44.745284959999999</c:v>
                </c:pt>
                <c:pt idx="4551">
                  <c:v>36.602484089999997</c:v>
                </c:pt>
                <c:pt idx="4552">
                  <c:v>40.323477179999998</c:v>
                </c:pt>
                <c:pt idx="4553">
                  <c:v>38.096996799999999</c:v>
                </c:pt>
                <c:pt idx="4554">
                  <c:v>40.310795710000001</c:v>
                </c:pt>
                <c:pt idx="4555">
                  <c:v>40.323477179999998</c:v>
                </c:pt>
                <c:pt idx="4556">
                  <c:v>40.323477179999998</c:v>
                </c:pt>
                <c:pt idx="4557">
                  <c:v>38.096996799999999</c:v>
                </c:pt>
                <c:pt idx="4558">
                  <c:v>42.550901439999997</c:v>
                </c:pt>
                <c:pt idx="4559">
                  <c:v>46.186478979999997</c:v>
                </c:pt>
                <c:pt idx="4560">
                  <c:v>41.802294430000003</c:v>
                </c:pt>
                <c:pt idx="4561">
                  <c:v>42.550901439999997</c:v>
                </c:pt>
                <c:pt idx="4562">
                  <c:v>47.592533240000002</c:v>
                </c:pt>
                <c:pt idx="4563">
                  <c:v>39.574432420000001</c:v>
                </c:pt>
                <c:pt idx="4564">
                  <c:v>43.30328583</c:v>
                </c:pt>
                <c:pt idx="4565">
                  <c:v>43.30328583</c:v>
                </c:pt>
                <c:pt idx="4566">
                  <c:v>47.592533240000002</c:v>
                </c:pt>
                <c:pt idx="4567">
                  <c:v>44.034259820000003</c:v>
                </c:pt>
                <c:pt idx="4568">
                  <c:v>47.592533240000002</c:v>
                </c:pt>
                <c:pt idx="4569">
                  <c:v>51.0808441</c:v>
                </c:pt>
                <c:pt idx="4570">
                  <c:v>55.160894489999997</c:v>
                </c:pt>
                <c:pt idx="4571">
                  <c:v>56.488631689999998</c:v>
                </c:pt>
                <c:pt idx="4572">
                  <c:v>53.123299129999999</c:v>
                </c:pt>
                <c:pt idx="4573">
                  <c:v>53.123299129999999</c:v>
                </c:pt>
                <c:pt idx="4574">
                  <c:v>69.528962829999998</c:v>
                </c:pt>
                <c:pt idx="4575">
                  <c:v>70.013961030000004</c:v>
                </c:pt>
                <c:pt idx="4576">
                  <c:v>70.013961030000004</c:v>
                </c:pt>
                <c:pt idx="4577">
                  <c:v>72.671809580000001</c:v>
                </c:pt>
                <c:pt idx="4578">
                  <c:v>73.395215620000002</c:v>
                </c:pt>
                <c:pt idx="4579">
                  <c:v>73.878585439999995</c:v>
                </c:pt>
                <c:pt idx="4580">
                  <c:v>76.044582800000001</c:v>
                </c:pt>
                <c:pt idx="4581">
                  <c:v>75.323143079999994</c:v>
                </c:pt>
                <c:pt idx="4582">
                  <c:v>76.765430670000001</c:v>
                </c:pt>
                <c:pt idx="4583">
                  <c:v>75.323143079999994</c:v>
                </c:pt>
                <c:pt idx="4584">
                  <c:v>75.31901938</c:v>
                </c:pt>
                <c:pt idx="4585">
                  <c:v>75.31901938</c:v>
                </c:pt>
                <c:pt idx="4586">
                  <c:v>75.801419010000004</c:v>
                </c:pt>
                <c:pt idx="4587">
                  <c:v>77.242913669999993</c:v>
                </c:pt>
                <c:pt idx="4588">
                  <c:v>76.522469670000007</c:v>
                </c:pt>
                <c:pt idx="4589">
                  <c:v>77.242913669999993</c:v>
                </c:pt>
                <c:pt idx="4590">
                  <c:v>76.040461320000006</c:v>
                </c:pt>
                <c:pt idx="4591">
                  <c:v>76.522469670000007</c:v>
                </c:pt>
                <c:pt idx="4592">
                  <c:v>76.522469670000007</c:v>
                </c:pt>
                <c:pt idx="4593">
                  <c:v>76.522469670000007</c:v>
                </c:pt>
                <c:pt idx="4594">
                  <c:v>77.004206240000002</c:v>
                </c:pt>
                <c:pt idx="4595">
                  <c:v>77.004206240000002</c:v>
                </c:pt>
                <c:pt idx="4596">
                  <c:v>76.522469670000007</c:v>
                </c:pt>
                <c:pt idx="4597">
                  <c:v>76.283559089999997</c:v>
                </c:pt>
                <c:pt idx="4598">
                  <c:v>76.522469670000007</c:v>
                </c:pt>
                <c:pt idx="4599">
                  <c:v>74.597009659999998</c:v>
                </c:pt>
                <c:pt idx="4600">
                  <c:v>75.31901938</c:v>
                </c:pt>
                <c:pt idx="4601">
                  <c:v>75.801419010000004</c:v>
                </c:pt>
                <c:pt idx="4602">
                  <c:v>74.597009659999998</c:v>
                </c:pt>
                <c:pt idx="4603">
                  <c:v>75.31901938</c:v>
                </c:pt>
                <c:pt idx="4604">
                  <c:v>75.31901938</c:v>
                </c:pt>
                <c:pt idx="4605">
                  <c:v>74.357593559999998</c:v>
                </c:pt>
                <c:pt idx="4606">
                  <c:v>73.634863159999995</c:v>
                </c:pt>
                <c:pt idx="4607">
                  <c:v>73.634863159999995</c:v>
                </c:pt>
                <c:pt idx="4608">
                  <c:v>73.634863159999995</c:v>
                </c:pt>
                <c:pt idx="4609">
                  <c:v>72.911621499999995</c:v>
                </c:pt>
                <c:pt idx="4610">
                  <c:v>74.357593559999998</c:v>
                </c:pt>
                <c:pt idx="4611">
                  <c:v>71.70376727</c:v>
                </c:pt>
                <c:pt idx="4612">
                  <c:v>72.911621499999995</c:v>
                </c:pt>
                <c:pt idx="4613">
                  <c:v>73.151379849999998</c:v>
                </c:pt>
                <c:pt idx="4614">
                  <c:v>71.70376727</c:v>
                </c:pt>
                <c:pt idx="4615">
                  <c:v>72.427809429999996</c:v>
                </c:pt>
                <c:pt idx="4616">
                  <c:v>71.70376727</c:v>
                </c:pt>
                <c:pt idx="4617">
                  <c:v>73.634863159999995</c:v>
                </c:pt>
                <c:pt idx="4618">
                  <c:v>73.634863159999995</c:v>
                </c:pt>
                <c:pt idx="4619">
                  <c:v>72.187892270000006</c:v>
                </c:pt>
                <c:pt idx="4620">
                  <c:v>72.911621499999995</c:v>
                </c:pt>
                <c:pt idx="4621">
                  <c:v>72.911621499999995</c:v>
                </c:pt>
                <c:pt idx="4622">
                  <c:v>74.118118539999998</c:v>
                </c:pt>
                <c:pt idx="4623">
                  <c:v>72.671809580000001</c:v>
                </c:pt>
                <c:pt idx="4624">
                  <c:v>72.671809580000001</c:v>
                </c:pt>
                <c:pt idx="4625">
                  <c:v>70.979281689999993</c:v>
                </c:pt>
                <c:pt idx="4626">
                  <c:v>72.187892270000006</c:v>
                </c:pt>
                <c:pt idx="4627">
                  <c:v>74.118118539999998</c:v>
                </c:pt>
                <c:pt idx="4628">
                  <c:v>73.395215620000002</c:v>
                </c:pt>
                <c:pt idx="4629">
                  <c:v>73.395215620000002</c:v>
                </c:pt>
                <c:pt idx="4630">
                  <c:v>73.395215620000002</c:v>
                </c:pt>
                <c:pt idx="4631">
                  <c:v>73.395215620000002</c:v>
                </c:pt>
                <c:pt idx="4632">
                  <c:v>73.395215620000002</c:v>
                </c:pt>
                <c:pt idx="4633">
                  <c:v>74.118118539999998</c:v>
                </c:pt>
                <c:pt idx="4634">
                  <c:v>74.597009659999998</c:v>
                </c:pt>
                <c:pt idx="4635">
                  <c:v>74.840491779999994</c:v>
                </c:pt>
                <c:pt idx="4636">
                  <c:v>74.118118539999998</c:v>
                </c:pt>
                <c:pt idx="4637">
                  <c:v>72.911621499999995</c:v>
                </c:pt>
                <c:pt idx="4638">
                  <c:v>74.118118539999998</c:v>
                </c:pt>
                <c:pt idx="4639">
                  <c:v>74.118118539999998</c:v>
                </c:pt>
                <c:pt idx="4640">
                  <c:v>73.395215620000002</c:v>
                </c:pt>
                <c:pt idx="4641">
                  <c:v>74.118118539999998</c:v>
                </c:pt>
                <c:pt idx="4642">
                  <c:v>70.979281689999993</c:v>
                </c:pt>
                <c:pt idx="4643">
                  <c:v>71.463699790000007</c:v>
                </c:pt>
                <c:pt idx="4644">
                  <c:v>73.634863159999995</c:v>
                </c:pt>
                <c:pt idx="4645">
                  <c:v>73.391083730000005</c:v>
                </c:pt>
                <c:pt idx="4646">
                  <c:v>72.187892270000006</c:v>
                </c:pt>
                <c:pt idx="4647">
                  <c:v>72.911621499999995</c:v>
                </c:pt>
                <c:pt idx="4648">
                  <c:v>71.70376727</c:v>
                </c:pt>
                <c:pt idx="4649">
                  <c:v>70.254325109999996</c:v>
                </c:pt>
                <c:pt idx="4650">
                  <c:v>71.70376727</c:v>
                </c:pt>
                <c:pt idx="4651">
                  <c:v>71.219444519999996</c:v>
                </c:pt>
                <c:pt idx="4652">
                  <c:v>72.187892270000006</c:v>
                </c:pt>
                <c:pt idx="4653">
                  <c:v>71.70376727</c:v>
                </c:pt>
                <c:pt idx="4654">
                  <c:v>70.254325109999996</c:v>
                </c:pt>
                <c:pt idx="4655">
                  <c:v>71.70376727</c:v>
                </c:pt>
                <c:pt idx="4656">
                  <c:v>70.979281689999993</c:v>
                </c:pt>
                <c:pt idx="4657">
                  <c:v>73.634863159999995</c:v>
                </c:pt>
                <c:pt idx="4658">
                  <c:v>70.013961030000004</c:v>
                </c:pt>
                <c:pt idx="4659">
                  <c:v>73.634863159999995</c:v>
                </c:pt>
                <c:pt idx="4660">
                  <c:v>72.187892270000006</c:v>
                </c:pt>
                <c:pt idx="4661">
                  <c:v>73.391083730000005</c:v>
                </c:pt>
                <c:pt idx="4662">
                  <c:v>74.113988509999999</c:v>
                </c:pt>
                <c:pt idx="4663">
                  <c:v>74.836365939999993</c:v>
                </c:pt>
                <c:pt idx="4664">
                  <c:v>76.761313729999998</c:v>
                </c:pt>
                <c:pt idx="4665">
                  <c:v>76.279438729999995</c:v>
                </c:pt>
                <c:pt idx="4666">
                  <c:v>78.920105359999994</c:v>
                </c:pt>
                <c:pt idx="4667">
                  <c:v>78.681899169999994</c:v>
                </c:pt>
                <c:pt idx="4668">
                  <c:v>77.481552179999994</c:v>
                </c:pt>
                <c:pt idx="4669">
                  <c:v>81.551675189999997</c:v>
                </c:pt>
                <c:pt idx="4670">
                  <c:v>80.835305329999997</c:v>
                </c:pt>
                <c:pt idx="4671">
                  <c:v>79.400397409999997</c:v>
                </c:pt>
                <c:pt idx="4672">
                  <c:v>80.118206909999998</c:v>
                </c:pt>
                <c:pt idx="4673">
                  <c:v>82.03020463</c:v>
                </c:pt>
                <c:pt idx="4674">
                  <c:v>80.118206909999998</c:v>
                </c:pt>
                <c:pt idx="4675">
                  <c:v>81.314331519999996</c:v>
                </c:pt>
                <c:pt idx="4676">
                  <c:v>82.982154570000006</c:v>
                </c:pt>
                <c:pt idx="4677">
                  <c:v>81.314331519999996</c:v>
                </c:pt>
                <c:pt idx="4678">
                  <c:v>82.745316650000007</c:v>
                </c:pt>
                <c:pt idx="4679">
                  <c:v>80.597717979999999</c:v>
                </c:pt>
                <c:pt idx="4680">
                  <c:v>82.745316650000007</c:v>
                </c:pt>
                <c:pt idx="4681">
                  <c:v>82.03020463</c:v>
                </c:pt>
                <c:pt idx="4682">
                  <c:v>82.745316650000007</c:v>
                </c:pt>
                <c:pt idx="4683">
                  <c:v>79.8803822</c:v>
                </c:pt>
                <c:pt idx="4684">
                  <c:v>79.8803822</c:v>
                </c:pt>
                <c:pt idx="4685">
                  <c:v>80.597717979999999</c:v>
                </c:pt>
                <c:pt idx="4686">
                  <c:v>83.218906390000001</c:v>
                </c:pt>
                <c:pt idx="4687">
                  <c:v>80.355953319999998</c:v>
                </c:pt>
                <c:pt idx="4688">
                  <c:v>83.932714989999994</c:v>
                </c:pt>
                <c:pt idx="4689">
                  <c:v>79.8803822</c:v>
                </c:pt>
                <c:pt idx="4690">
                  <c:v>81.314331519999996</c:v>
                </c:pt>
                <c:pt idx="4691">
                  <c:v>82.03020463</c:v>
                </c:pt>
                <c:pt idx="4692">
                  <c:v>80.597717979999999</c:v>
                </c:pt>
                <c:pt idx="4693">
                  <c:v>78.201156080000004</c:v>
                </c:pt>
                <c:pt idx="4694">
                  <c:v>80.355953319999998</c:v>
                </c:pt>
                <c:pt idx="4695">
                  <c:v>79.162341850000004</c:v>
                </c:pt>
                <c:pt idx="4696">
                  <c:v>78.443619420000005</c:v>
                </c:pt>
                <c:pt idx="4697">
                  <c:v>77.724233159999997</c:v>
                </c:pt>
                <c:pt idx="4698">
                  <c:v>78.443619420000005</c:v>
                </c:pt>
                <c:pt idx="4699">
                  <c:v>77.004206240000002</c:v>
                </c:pt>
                <c:pt idx="4700">
                  <c:v>79.642480250000006</c:v>
                </c:pt>
                <c:pt idx="4701">
                  <c:v>79.63837719</c:v>
                </c:pt>
                <c:pt idx="4702">
                  <c:v>78.201156080000004</c:v>
                </c:pt>
                <c:pt idx="4703">
                  <c:v>78.920105359999994</c:v>
                </c:pt>
                <c:pt idx="4704">
                  <c:v>77.481552179999994</c:v>
                </c:pt>
                <c:pt idx="4705">
                  <c:v>78.920105359999994</c:v>
                </c:pt>
                <c:pt idx="4706">
                  <c:v>79.162341850000004</c:v>
                </c:pt>
                <c:pt idx="4707">
                  <c:v>78.443619420000005</c:v>
                </c:pt>
                <c:pt idx="4708">
                  <c:v>76.283559089999997</c:v>
                </c:pt>
                <c:pt idx="4709">
                  <c:v>77.724233159999997</c:v>
                </c:pt>
                <c:pt idx="4710">
                  <c:v>74.840491779999994</c:v>
                </c:pt>
                <c:pt idx="4711">
                  <c:v>75.562312660000003</c:v>
                </c:pt>
                <c:pt idx="4712">
                  <c:v>76.761313729999998</c:v>
                </c:pt>
                <c:pt idx="4713">
                  <c:v>76.761313729999998</c:v>
                </c:pt>
                <c:pt idx="4714">
                  <c:v>76.040461320000006</c:v>
                </c:pt>
                <c:pt idx="4715">
                  <c:v>77.962730250000007</c:v>
                </c:pt>
                <c:pt idx="4716">
                  <c:v>76.761313729999998</c:v>
                </c:pt>
                <c:pt idx="4717">
                  <c:v>76.522469670000007</c:v>
                </c:pt>
                <c:pt idx="4718">
                  <c:v>77.962730250000007</c:v>
                </c:pt>
                <c:pt idx="4719">
                  <c:v>78.201156080000004</c:v>
                </c:pt>
                <c:pt idx="4720">
                  <c:v>77.242913669999993</c:v>
                </c:pt>
                <c:pt idx="4721">
                  <c:v>73.874454420000006</c:v>
                </c:pt>
                <c:pt idx="4722">
                  <c:v>76.761313729999998</c:v>
                </c:pt>
                <c:pt idx="4723">
                  <c:v>77.962730250000007</c:v>
                </c:pt>
                <c:pt idx="4724">
                  <c:v>76.522469670000007</c:v>
                </c:pt>
                <c:pt idx="4725">
                  <c:v>77.962730250000007</c:v>
                </c:pt>
                <c:pt idx="4726">
                  <c:v>77.242913669999993</c:v>
                </c:pt>
                <c:pt idx="4727">
                  <c:v>76.522469670000007</c:v>
                </c:pt>
                <c:pt idx="4728">
                  <c:v>76.522469670000007</c:v>
                </c:pt>
                <c:pt idx="4729">
                  <c:v>75.801419010000004</c:v>
                </c:pt>
                <c:pt idx="4730">
                  <c:v>75.801419010000004</c:v>
                </c:pt>
                <c:pt idx="4731">
                  <c:v>75.801419010000004</c:v>
                </c:pt>
                <c:pt idx="4732">
                  <c:v>76.522469670000007</c:v>
                </c:pt>
                <c:pt idx="4733">
                  <c:v>75.079786350000006</c:v>
                </c:pt>
                <c:pt idx="4734">
                  <c:v>73.878585439999995</c:v>
                </c:pt>
                <c:pt idx="4735">
                  <c:v>73.151379849999998</c:v>
                </c:pt>
                <c:pt idx="4736">
                  <c:v>75.079786350000006</c:v>
                </c:pt>
                <c:pt idx="4737">
                  <c:v>76.040461320000006</c:v>
                </c:pt>
                <c:pt idx="4738">
                  <c:v>73.874454420000006</c:v>
                </c:pt>
                <c:pt idx="4739">
                  <c:v>73.151379849999998</c:v>
                </c:pt>
                <c:pt idx="4740">
                  <c:v>72.427809429999996</c:v>
                </c:pt>
                <c:pt idx="4741">
                  <c:v>73.874454420000006</c:v>
                </c:pt>
                <c:pt idx="4742">
                  <c:v>71.223584700000004</c:v>
                </c:pt>
                <c:pt idx="4743">
                  <c:v>71.94792434</c:v>
                </c:pt>
                <c:pt idx="4744">
                  <c:v>72.427809429999996</c:v>
                </c:pt>
                <c:pt idx="4745">
                  <c:v>71.223584700000004</c:v>
                </c:pt>
                <c:pt idx="4746">
                  <c:v>70.498790049999997</c:v>
                </c:pt>
                <c:pt idx="4747">
                  <c:v>71.463699790000007</c:v>
                </c:pt>
                <c:pt idx="4748">
                  <c:v>72.671809580000001</c:v>
                </c:pt>
                <c:pt idx="4749">
                  <c:v>73.874454420000006</c:v>
                </c:pt>
                <c:pt idx="4750">
                  <c:v>73.395215620000002</c:v>
                </c:pt>
                <c:pt idx="4751">
                  <c:v>75.31901938</c:v>
                </c:pt>
                <c:pt idx="4752">
                  <c:v>74.601136530000005</c:v>
                </c:pt>
                <c:pt idx="4753">
                  <c:v>73.155512680000001</c:v>
                </c:pt>
                <c:pt idx="4754">
                  <c:v>74.357593559999998</c:v>
                </c:pt>
                <c:pt idx="4755">
                  <c:v>75.079786350000006</c:v>
                </c:pt>
                <c:pt idx="4756">
                  <c:v>72.187892270000006</c:v>
                </c:pt>
                <c:pt idx="4757">
                  <c:v>72.911621499999995</c:v>
                </c:pt>
                <c:pt idx="4758">
                  <c:v>75.562312660000003</c:v>
                </c:pt>
                <c:pt idx="4759">
                  <c:v>74.840491779999994</c:v>
                </c:pt>
                <c:pt idx="4760">
                  <c:v>78.443619420000005</c:v>
                </c:pt>
                <c:pt idx="4761">
                  <c:v>76.765430670000001</c:v>
                </c:pt>
                <c:pt idx="4762">
                  <c:v>79.63837719</c:v>
                </c:pt>
                <c:pt idx="4763">
                  <c:v>80.355953319999998</c:v>
                </c:pt>
                <c:pt idx="4764">
                  <c:v>77.485665560000001</c:v>
                </c:pt>
                <c:pt idx="4765">
                  <c:v>77.485665560000001</c:v>
                </c:pt>
                <c:pt idx="4766">
                  <c:v>78.205266870000003</c:v>
                </c:pt>
                <c:pt idx="4767">
                  <c:v>83.455571449999994</c:v>
                </c:pt>
                <c:pt idx="4768">
                  <c:v>92.617989059999999</c:v>
                </c:pt>
                <c:pt idx="4769">
                  <c:v>90.492164919999993</c:v>
                </c:pt>
                <c:pt idx="4770">
                  <c:v>94.720978599999995</c:v>
                </c:pt>
                <c:pt idx="4771">
                  <c:v>91.345373739999999</c:v>
                </c:pt>
                <c:pt idx="4772">
                  <c:v>91.338086169999997</c:v>
                </c:pt>
                <c:pt idx="4773">
                  <c:v>91.338086169999997</c:v>
                </c:pt>
                <c:pt idx="4774">
                  <c:v>96.815355729999993</c:v>
                </c:pt>
                <c:pt idx="4775">
                  <c:v>93.457733590000004</c:v>
                </c:pt>
                <c:pt idx="4776">
                  <c:v>92.610732819999996</c:v>
                </c:pt>
                <c:pt idx="4777">
                  <c:v>93.457733590000004</c:v>
                </c:pt>
                <c:pt idx="4778">
                  <c:v>93.457733590000004</c:v>
                </c:pt>
                <c:pt idx="4779">
                  <c:v>88.777035049999995</c:v>
                </c:pt>
                <c:pt idx="4780">
                  <c:v>85.762083380000007</c:v>
                </c:pt>
                <c:pt idx="4781">
                  <c:v>84.460540300000005</c:v>
                </c:pt>
                <c:pt idx="4782">
                  <c:v>86.622428940000006</c:v>
                </c:pt>
                <c:pt idx="4783">
                  <c:v>84.460540300000005</c:v>
                </c:pt>
                <c:pt idx="4784">
                  <c:v>81.841333250000005</c:v>
                </c:pt>
                <c:pt idx="4785">
                  <c:v>81.841333250000005</c:v>
                </c:pt>
                <c:pt idx="4786">
                  <c:v>86.629835869999994</c:v>
                </c:pt>
                <c:pt idx="4787">
                  <c:v>86.629835869999994</c:v>
                </c:pt>
                <c:pt idx="4788">
                  <c:v>81.841333250000005</c:v>
                </c:pt>
                <c:pt idx="4789">
                  <c:v>84.020316870000002</c:v>
                </c:pt>
                <c:pt idx="4790">
                  <c:v>86.629835869999994</c:v>
                </c:pt>
                <c:pt idx="4791">
                  <c:v>87.494480339999996</c:v>
                </c:pt>
                <c:pt idx="4792">
                  <c:v>83.153095449999995</c:v>
                </c:pt>
                <c:pt idx="4793">
                  <c:v>82.718647970000006</c:v>
                </c:pt>
                <c:pt idx="4794">
                  <c:v>85.331044809999995</c:v>
                </c:pt>
                <c:pt idx="4795">
                  <c:v>85.331044809999995</c:v>
                </c:pt>
                <c:pt idx="4796">
                  <c:v>85.323607859999996</c:v>
                </c:pt>
                <c:pt idx="4797">
                  <c:v>86.192545629999998</c:v>
                </c:pt>
                <c:pt idx="4798">
                  <c:v>90.915794009999999</c:v>
                </c:pt>
                <c:pt idx="4799">
                  <c:v>84.020316870000002</c:v>
                </c:pt>
                <c:pt idx="4800">
                  <c:v>82.711152870000006</c:v>
                </c:pt>
                <c:pt idx="4801">
                  <c:v>84.891986889999998</c:v>
                </c:pt>
                <c:pt idx="4802">
                  <c:v>81.397704649999994</c:v>
                </c:pt>
                <c:pt idx="4803">
                  <c:v>84.027783200000002</c:v>
                </c:pt>
                <c:pt idx="4804">
                  <c:v>81.841333250000005</c:v>
                </c:pt>
                <c:pt idx="4805">
                  <c:v>81.841333250000005</c:v>
                </c:pt>
                <c:pt idx="4806">
                  <c:v>84.027783200000002</c:v>
                </c:pt>
                <c:pt idx="4807">
                  <c:v>86.199962600000006</c:v>
                </c:pt>
                <c:pt idx="4808">
                  <c:v>81.841333250000005</c:v>
                </c:pt>
                <c:pt idx="4809">
                  <c:v>84.891986889999998</c:v>
                </c:pt>
                <c:pt idx="4810">
                  <c:v>82.718647970000006</c:v>
                </c:pt>
                <c:pt idx="4811">
                  <c:v>82.711152870000006</c:v>
                </c:pt>
                <c:pt idx="4812">
                  <c:v>84.027783200000002</c:v>
                </c:pt>
                <c:pt idx="4813">
                  <c:v>81.841333250000005</c:v>
                </c:pt>
                <c:pt idx="4814">
                  <c:v>84.027783200000002</c:v>
                </c:pt>
                <c:pt idx="4815">
                  <c:v>84.891986889999998</c:v>
                </c:pt>
                <c:pt idx="4816">
                  <c:v>85.331044809999995</c:v>
                </c:pt>
                <c:pt idx="4817">
                  <c:v>83.594462070000006</c:v>
                </c:pt>
                <c:pt idx="4818">
                  <c:v>87.058386479999996</c:v>
                </c:pt>
                <c:pt idx="4819">
                  <c:v>84.027783200000002</c:v>
                </c:pt>
                <c:pt idx="4820">
                  <c:v>84.899432570000002</c:v>
                </c:pt>
                <c:pt idx="4821">
                  <c:v>84.891986889999998</c:v>
                </c:pt>
                <c:pt idx="4822">
                  <c:v>85.331044809999995</c:v>
                </c:pt>
                <c:pt idx="4823">
                  <c:v>86.199962600000006</c:v>
                </c:pt>
                <c:pt idx="4824">
                  <c:v>84.899432570000002</c:v>
                </c:pt>
                <c:pt idx="4825">
                  <c:v>82.718647970000006</c:v>
                </c:pt>
                <c:pt idx="4826">
                  <c:v>84.891986889999998</c:v>
                </c:pt>
                <c:pt idx="4827">
                  <c:v>84.020316870000002</c:v>
                </c:pt>
                <c:pt idx="4828">
                  <c:v>80.079324720000002</c:v>
                </c:pt>
                <c:pt idx="4829">
                  <c:v>76.986061320000005</c:v>
                </c:pt>
                <c:pt idx="4830">
                  <c:v>80.086877509999994</c:v>
                </c:pt>
                <c:pt idx="4831">
                  <c:v>77.875916610000004</c:v>
                </c:pt>
                <c:pt idx="4832">
                  <c:v>79.202259850000004</c:v>
                </c:pt>
                <c:pt idx="4833">
                  <c:v>76.986061320000005</c:v>
                </c:pt>
                <c:pt idx="4834">
                  <c:v>77.875916610000004</c:v>
                </c:pt>
                <c:pt idx="4835">
                  <c:v>81.397704649999994</c:v>
                </c:pt>
                <c:pt idx="4836">
                  <c:v>74.312865549999998</c:v>
                </c:pt>
                <c:pt idx="4837">
                  <c:v>81.397704649999994</c:v>
                </c:pt>
                <c:pt idx="4838">
                  <c:v>77.875916610000004</c:v>
                </c:pt>
                <c:pt idx="4839">
                  <c:v>75.659696060000002</c:v>
                </c:pt>
                <c:pt idx="4840">
                  <c:v>80.086877509999994</c:v>
                </c:pt>
                <c:pt idx="4841">
                  <c:v>72.077340390000003</c:v>
                </c:pt>
                <c:pt idx="4842">
                  <c:v>77.875916610000004</c:v>
                </c:pt>
                <c:pt idx="4843">
                  <c:v>75.652056590000001</c:v>
                </c:pt>
                <c:pt idx="4844">
                  <c:v>75.652056590000001</c:v>
                </c:pt>
                <c:pt idx="4845">
                  <c:v>73.423571839999994</c:v>
                </c:pt>
                <c:pt idx="4846">
                  <c:v>76.544179459999995</c:v>
                </c:pt>
                <c:pt idx="4847">
                  <c:v>70.727821939999998</c:v>
                </c:pt>
                <c:pt idx="4848">
                  <c:v>73.423571839999994</c:v>
                </c:pt>
                <c:pt idx="4849">
                  <c:v>71.17580074</c:v>
                </c:pt>
                <c:pt idx="4850">
                  <c:v>74.764849499999997</c:v>
                </c:pt>
                <c:pt idx="4851">
                  <c:v>79.202259850000004</c:v>
                </c:pt>
                <c:pt idx="4852">
                  <c:v>75.652056590000001</c:v>
                </c:pt>
                <c:pt idx="4853">
                  <c:v>77.875916610000004</c:v>
                </c:pt>
                <c:pt idx="4854">
                  <c:v>72.077340390000003</c:v>
                </c:pt>
                <c:pt idx="4855">
                  <c:v>81.405228940000001</c:v>
                </c:pt>
                <c:pt idx="4856">
                  <c:v>79.202259850000004</c:v>
                </c:pt>
                <c:pt idx="4857">
                  <c:v>74.764849499999997</c:v>
                </c:pt>
                <c:pt idx="4858">
                  <c:v>78.315517589999999</c:v>
                </c:pt>
                <c:pt idx="4859">
                  <c:v>72.077340390000003</c:v>
                </c:pt>
                <c:pt idx="4860">
                  <c:v>80.086877509999994</c:v>
                </c:pt>
                <c:pt idx="4861">
                  <c:v>75.208694050000005</c:v>
                </c:pt>
                <c:pt idx="4862">
                  <c:v>77.875916610000004</c:v>
                </c:pt>
                <c:pt idx="4863">
                  <c:v>78.755362430000005</c:v>
                </c:pt>
                <c:pt idx="4864">
                  <c:v>75.659696060000002</c:v>
                </c:pt>
                <c:pt idx="4865">
                  <c:v>79.202259850000004</c:v>
                </c:pt>
                <c:pt idx="4866">
                  <c:v>70.720093730000002</c:v>
                </c:pt>
                <c:pt idx="4867">
                  <c:v>85.762083380000007</c:v>
                </c:pt>
                <c:pt idx="4868">
                  <c:v>75.652056590000001</c:v>
                </c:pt>
                <c:pt idx="4869">
                  <c:v>81.397704649999994</c:v>
                </c:pt>
                <c:pt idx="4870">
                  <c:v>81.397704649999994</c:v>
                </c:pt>
                <c:pt idx="4871">
                  <c:v>80.079324720000002</c:v>
                </c:pt>
                <c:pt idx="4872">
                  <c:v>80.523852189999999</c:v>
                </c:pt>
                <c:pt idx="4873">
                  <c:v>79.202259850000004</c:v>
                </c:pt>
                <c:pt idx="4874">
                  <c:v>79.202259850000004</c:v>
                </c:pt>
                <c:pt idx="4875">
                  <c:v>81.397704649999994</c:v>
                </c:pt>
                <c:pt idx="4876">
                  <c:v>74.757192930000002</c:v>
                </c:pt>
                <c:pt idx="4877">
                  <c:v>80.079324720000002</c:v>
                </c:pt>
                <c:pt idx="4878">
                  <c:v>81.397704649999994</c:v>
                </c:pt>
                <c:pt idx="4879">
                  <c:v>78.762941850000004</c:v>
                </c:pt>
                <c:pt idx="4880">
                  <c:v>73.415890989999994</c:v>
                </c:pt>
                <c:pt idx="4881">
                  <c:v>82.711152870000006</c:v>
                </c:pt>
                <c:pt idx="4882">
                  <c:v>80.961047410000006</c:v>
                </c:pt>
                <c:pt idx="4883">
                  <c:v>78.755362430000005</c:v>
                </c:pt>
                <c:pt idx="4884">
                  <c:v>78.762941850000004</c:v>
                </c:pt>
                <c:pt idx="4885">
                  <c:v>76.544179459999995</c:v>
                </c:pt>
                <c:pt idx="4886">
                  <c:v>75.208694050000005</c:v>
                </c:pt>
                <c:pt idx="4887">
                  <c:v>82.276892649999994</c:v>
                </c:pt>
                <c:pt idx="4888">
                  <c:v>77.875916610000004</c:v>
                </c:pt>
                <c:pt idx="4889">
                  <c:v>77.875916610000004</c:v>
                </c:pt>
                <c:pt idx="4890">
                  <c:v>77.427442880000001</c:v>
                </c:pt>
                <c:pt idx="4891">
                  <c:v>75.208694050000005</c:v>
                </c:pt>
                <c:pt idx="4892">
                  <c:v>73.868067069999995</c:v>
                </c:pt>
                <c:pt idx="4893">
                  <c:v>78.755362430000005</c:v>
                </c:pt>
                <c:pt idx="4894">
                  <c:v>78.755362430000005</c:v>
                </c:pt>
                <c:pt idx="4895">
                  <c:v>80.961047410000006</c:v>
                </c:pt>
                <c:pt idx="4896">
                  <c:v>78.755362430000005</c:v>
                </c:pt>
                <c:pt idx="4897">
                  <c:v>73.868067069999995</c:v>
                </c:pt>
                <c:pt idx="4898">
                  <c:v>75.208694050000005</c:v>
                </c:pt>
                <c:pt idx="4899">
                  <c:v>74.312865549999998</c:v>
                </c:pt>
                <c:pt idx="4900">
                  <c:v>73.868067069999995</c:v>
                </c:pt>
                <c:pt idx="4901">
                  <c:v>77.435049230000004</c:v>
                </c:pt>
                <c:pt idx="4902">
                  <c:v>79.648616399999995</c:v>
                </c:pt>
                <c:pt idx="4903">
                  <c:v>82.284398269999997</c:v>
                </c:pt>
                <c:pt idx="4904">
                  <c:v>73.868067069999995</c:v>
                </c:pt>
                <c:pt idx="4905">
                  <c:v>75.208694050000005</c:v>
                </c:pt>
                <c:pt idx="4906">
                  <c:v>77.435049230000004</c:v>
                </c:pt>
                <c:pt idx="4907">
                  <c:v>76.544179459999995</c:v>
                </c:pt>
                <c:pt idx="4908">
                  <c:v>76.544179459999995</c:v>
                </c:pt>
                <c:pt idx="4909">
                  <c:v>72.977848870000003</c:v>
                </c:pt>
                <c:pt idx="4910">
                  <c:v>77.427442880000001</c:v>
                </c:pt>
                <c:pt idx="4911">
                  <c:v>76.544179459999995</c:v>
                </c:pt>
                <c:pt idx="4912">
                  <c:v>77.427442880000001</c:v>
                </c:pt>
                <c:pt idx="4913">
                  <c:v>77.427442880000001</c:v>
                </c:pt>
                <c:pt idx="4914">
                  <c:v>76.544179459999995</c:v>
                </c:pt>
                <c:pt idx="4915">
                  <c:v>81.397704649999994</c:v>
                </c:pt>
                <c:pt idx="4916">
                  <c:v>78.755362430000005</c:v>
                </c:pt>
                <c:pt idx="4917">
                  <c:v>78.755362430000005</c:v>
                </c:pt>
                <c:pt idx="4918">
                  <c:v>78.755362430000005</c:v>
                </c:pt>
                <c:pt idx="4919">
                  <c:v>77.875916610000004</c:v>
                </c:pt>
                <c:pt idx="4920">
                  <c:v>75.652056590000001</c:v>
                </c:pt>
                <c:pt idx="4921">
                  <c:v>71.622551369999996</c:v>
                </c:pt>
                <c:pt idx="4922">
                  <c:v>76.544179459999995</c:v>
                </c:pt>
                <c:pt idx="4923">
                  <c:v>76.544179459999995</c:v>
                </c:pt>
                <c:pt idx="4924">
                  <c:v>76.094169239999999</c:v>
                </c:pt>
                <c:pt idx="4925">
                  <c:v>72.077340390000003</c:v>
                </c:pt>
                <c:pt idx="4926">
                  <c:v>73.868067069999995</c:v>
                </c:pt>
                <c:pt idx="4927">
                  <c:v>73.868067069999995</c:v>
                </c:pt>
                <c:pt idx="4928">
                  <c:v>77.435049230000004</c:v>
                </c:pt>
                <c:pt idx="4929">
                  <c:v>73.868067069999995</c:v>
                </c:pt>
                <c:pt idx="4930">
                  <c:v>73.868067069999995</c:v>
                </c:pt>
                <c:pt idx="4931">
                  <c:v>72.523974480000007</c:v>
                </c:pt>
                <c:pt idx="4932">
                  <c:v>66.655723199999997</c:v>
                </c:pt>
                <c:pt idx="4933">
                  <c:v>71.622551369999996</c:v>
                </c:pt>
                <c:pt idx="4934">
                  <c:v>76.101800600000004</c:v>
                </c:pt>
                <c:pt idx="4935">
                  <c:v>70.720093730000002</c:v>
                </c:pt>
                <c:pt idx="4936">
                  <c:v>70.720093730000002</c:v>
                </c:pt>
                <c:pt idx="4937">
                  <c:v>68.466857000000005</c:v>
                </c:pt>
                <c:pt idx="4938">
                  <c:v>70.271667750000006</c:v>
                </c:pt>
                <c:pt idx="4939">
                  <c:v>70.727821939999998</c:v>
                </c:pt>
                <c:pt idx="4940">
                  <c:v>68.008627450000006</c:v>
                </c:pt>
                <c:pt idx="4941">
                  <c:v>68.008627450000006</c:v>
                </c:pt>
                <c:pt idx="4942">
                  <c:v>71.622551369999996</c:v>
                </c:pt>
                <c:pt idx="4943">
                  <c:v>66.647934039999996</c:v>
                </c:pt>
                <c:pt idx="4944">
                  <c:v>68.008627450000006</c:v>
                </c:pt>
                <c:pt idx="4945">
                  <c:v>67.106545600000004</c:v>
                </c:pt>
                <c:pt idx="4946">
                  <c:v>65.743635260000005</c:v>
                </c:pt>
                <c:pt idx="4947">
                  <c:v>63.462041390000003</c:v>
                </c:pt>
                <c:pt idx="4948">
                  <c:v>67.106545600000004</c:v>
                </c:pt>
                <c:pt idx="4949">
                  <c:v>69.822823</c:v>
                </c:pt>
                <c:pt idx="4950">
                  <c:v>67.106545600000004</c:v>
                </c:pt>
                <c:pt idx="4951">
                  <c:v>70.727821939999998</c:v>
                </c:pt>
                <c:pt idx="4952">
                  <c:v>64.83012798</c:v>
                </c:pt>
                <c:pt idx="4953">
                  <c:v>67.106545600000004</c:v>
                </c:pt>
                <c:pt idx="4954">
                  <c:v>70.727821939999998</c:v>
                </c:pt>
                <c:pt idx="4955">
                  <c:v>74.764849499999997</c:v>
                </c:pt>
                <c:pt idx="4956">
                  <c:v>74.312865549999998</c:v>
                </c:pt>
                <c:pt idx="4957">
                  <c:v>72.970159429999995</c:v>
                </c:pt>
                <c:pt idx="4958">
                  <c:v>72.077340390000003</c:v>
                </c:pt>
                <c:pt idx="4959">
                  <c:v>74.320531029999998</c:v>
                </c:pt>
                <c:pt idx="4960">
                  <c:v>73.423571839999994</c:v>
                </c:pt>
                <c:pt idx="4961">
                  <c:v>76.993676070000006</c:v>
                </c:pt>
                <c:pt idx="4962">
                  <c:v>72.069636250000002</c:v>
                </c:pt>
                <c:pt idx="4963">
                  <c:v>73.415890989999994</c:v>
                </c:pt>
                <c:pt idx="4964">
                  <c:v>70.720093730000002</c:v>
                </c:pt>
                <c:pt idx="4965">
                  <c:v>73.415890989999994</c:v>
                </c:pt>
                <c:pt idx="4966">
                  <c:v>71.17580074</c:v>
                </c:pt>
                <c:pt idx="4967">
                  <c:v>74.757192930000002</c:v>
                </c:pt>
                <c:pt idx="4968">
                  <c:v>75.652056590000001</c:v>
                </c:pt>
                <c:pt idx="4969">
                  <c:v>72.069636250000002</c:v>
                </c:pt>
                <c:pt idx="4970">
                  <c:v>70.727821939999998</c:v>
                </c:pt>
                <c:pt idx="4971">
                  <c:v>75.652056590000001</c:v>
                </c:pt>
                <c:pt idx="4972">
                  <c:v>74.312865549999998</c:v>
                </c:pt>
                <c:pt idx="4973">
                  <c:v>72.077340390000003</c:v>
                </c:pt>
                <c:pt idx="4974">
                  <c:v>69.822823</c:v>
                </c:pt>
                <c:pt idx="4975">
                  <c:v>73.415890989999994</c:v>
                </c:pt>
                <c:pt idx="4976">
                  <c:v>71.17580074</c:v>
                </c:pt>
                <c:pt idx="4977">
                  <c:v>76.544179459999995</c:v>
                </c:pt>
                <c:pt idx="4978">
                  <c:v>67.565551839999998</c:v>
                </c:pt>
                <c:pt idx="4979">
                  <c:v>68.466857000000005</c:v>
                </c:pt>
                <c:pt idx="4980">
                  <c:v>71.17580074</c:v>
                </c:pt>
                <c:pt idx="4981">
                  <c:v>77.875916610000004</c:v>
                </c:pt>
                <c:pt idx="4982">
                  <c:v>70.727821939999998</c:v>
                </c:pt>
                <c:pt idx="4983">
                  <c:v>68.016396760000006</c:v>
                </c:pt>
                <c:pt idx="4984">
                  <c:v>68.466857000000005</c:v>
                </c:pt>
                <c:pt idx="4985">
                  <c:v>72.077340390000003</c:v>
                </c:pt>
                <c:pt idx="4986">
                  <c:v>75.208694050000005</c:v>
                </c:pt>
                <c:pt idx="4987">
                  <c:v>72.970159429999995</c:v>
                </c:pt>
                <c:pt idx="4988">
                  <c:v>74.312865549999998</c:v>
                </c:pt>
                <c:pt idx="4989">
                  <c:v>67.565551839999998</c:v>
                </c:pt>
                <c:pt idx="4990">
                  <c:v>68.466857000000005</c:v>
                </c:pt>
                <c:pt idx="4991">
                  <c:v>72.069636250000002</c:v>
                </c:pt>
                <c:pt idx="4992">
                  <c:v>71.17580074</c:v>
                </c:pt>
                <c:pt idx="4993">
                  <c:v>67.557775419999999</c:v>
                </c:pt>
                <c:pt idx="4994">
                  <c:v>66.195962919999999</c:v>
                </c:pt>
                <c:pt idx="4995">
                  <c:v>66.195962919999999</c:v>
                </c:pt>
                <c:pt idx="4996">
                  <c:v>74.312865549999998</c:v>
                </c:pt>
                <c:pt idx="4997">
                  <c:v>68.466857000000005</c:v>
                </c:pt>
                <c:pt idx="4998">
                  <c:v>69.822823</c:v>
                </c:pt>
                <c:pt idx="4999">
                  <c:v>72.077340390000003</c:v>
                </c:pt>
                <c:pt idx="5000">
                  <c:v>72.523974480000007</c:v>
                </c:pt>
                <c:pt idx="5001">
                  <c:v>66.203758769999993</c:v>
                </c:pt>
                <c:pt idx="5002">
                  <c:v>71.17580074</c:v>
                </c:pt>
                <c:pt idx="5003">
                  <c:v>70.720093730000002</c:v>
                </c:pt>
                <c:pt idx="5004">
                  <c:v>74.312865549999998</c:v>
                </c:pt>
                <c:pt idx="5005">
                  <c:v>66.195962919999999</c:v>
                </c:pt>
                <c:pt idx="5006">
                  <c:v>72.069636250000002</c:v>
                </c:pt>
                <c:pt idx="5007">
                  <c:v>74.312865549999998</c:v>
                </c:pt>
                <c:pt idx="5008">
                  <c:v>73.415890989999994</c:v>
                </c:pt>
                <c:pt idx="5009">
                  <c:v>73.415890989999994</c:v>
                </c:pt>
                <c:pt idx="5010">
                  <c:v>65.290959470000004</c:v>
                </c:pt>
                <c:pt idx="5011">
                  <c:v>72.069636250000002</c:v>
                </c:pt>
                <c:pt idx="5012">
                  <c:v>75.652056590000001</c:v>
                </c:pt>
                <c:pt idx="5013">
                  <c:v>71.17580074</c:v>
                </c:pt>
                <c:pt idx="5014">
                  <c:v>67.565551839999998</c:v>
                </c:pt>
                <c:pt idx="5015">
                  <c:v>69.822823</c:v>
                </c:pt>
                <c:pt idx="5016">
                  <c:v>70.720093730000002</c:v>
                </c:pt>
                <c:pt idx="5017">
                  <c:v>68.466857000000005</c:v>
                </c:pt>
                <c:pt idx="5018">
                  <c:v>67.557775419999999</c:v>
                </c:pt>
                <c:pt idx="5019">
                  <c:v>68.466857000000005</c:v>
                </c:pt>
                <c:pt idx="5020">
                  <c:v>71.17580074</c:v>
                </c:pt>
                <c:pt idx="5021">
                  <c:v>65.290959470000004</c:v>
                </c:pt>
                <c:pt idx="5022">
                  <c:v>68.924680609999996</c:v>
                </c:pt>
                <c:pt idx="5023">
                  <c:v>68.466857000000005</c:v>
                </c:pt>
                <c:pt idx="5024">
                  <c:v>72.069636250000002</c:v>
                </c:pt>
                <c:pt idx="5025">
                  <c:v>69.822823</c:v>
                </c:pt>
                <c:pt idx="5026">
                  <c:v>64.837941950000001</c:v>
                </c:pt>
                <c:pt idx="5027">
                  <c:v>69.822823</c:v>
                </c:pt>
                <c:pt idx="5028">
                  <c:v>68.466857000000005</c:v>
                </c:pt>
                <c:pt idx="5029">
                  <c:v>68.924680609999996</c:v>
                </c:pt>
                <c:pt idx="5030">
                  <c:v>63.92387093</c:v>
                </c:pt>
                <c:pt idx="5031">
                  <c:v>65.290959470000004</c:v>
                </c:pt>
                <c:pt idx="5032">
                  <c:v>66.203758769999993</c:v>
                </c:pt>
                <c:pt idx="5033">
                  <c:v>66.203758769999993</c:v>
                </c:pt>
                <c:pt idx="5034">
                  <c:v>66.655723199999997</c:v>
                </c:pt>
                <c:pt idx="5035">
                  <c:v>74.764849499999997</c:v>
                </c:pt>
                <c:pt idx="5036">
                  <c:v>71.17580074</c:v>
                </c:pt>
                <c:pt idx="5037">
                  <c:v>66.203758769999993</c:v>
                </c:pt>
                <c:pt idx="5038">
                  <c:v>63.92387093</c:v>
                </c:pt>
                <c:pt idx="5039">
                  <c:v>66.655723199999997</c:v>
                </c:pt>
                <c:pt idx="5040">
                  <c:v>64.377553680000005</c:v>
                </c:pt>
                <c:pt idx="5041">
                  <c:v>67.557775419999999</c:v>
                </c:pt>
                <c:pt idx="5042">
                  <c:v>65.283151739999994</c:v>
                </c:pt>
                <c:pt idx="5043">
                  <c:v>72.523974480000007</c:v>
                </c:pt>
                <c:pt idx="5044">
                  <c:v>67.557775419999999</c:v>
                </c:pt>
                <c:pt idx="5045">
                  <c:v>68.916923760000003</c:v>
                </c:pt>
                <c:pt idx="5046">
                  <c:v>65.290959470000004</c:v>
                </c:pt>
                <c:pt idx="5047">
                  <c:v>64.377553680000005</c:v>
                </c:pt>
                <c:pt idx="5048">
                  <c:v>71.622551369999996</c:v>
                </c:pt>
                <c:pt idx="5049">
                  <c:v>68.916923760000003</c:v>
                </c:pt>
                <c:pt idx="5050">
                  <c:v>68.016396760000006</c:v>
                </c:pt>
                <c:pt idx="5051">
                  <c:v>69.822823</c:v>
                </c:pt>
                <c:pt idx="5052">
                  <c:v>70.271667750000006</c:v>
                </c:pt>
                <c:pt idx="5053">
                  <c:v>65.290959470000004</c:v>
                </c:pt>
                <c:pt idx="5054">
                  <c:v>66.655723199999997</c:v>
                </c:pt>
                <c:pt idx="5055">
                  <c:v>68.008627450000006</c:v>
                </c:pt>
                <c:pt idx="5056">
                  <c:v>71.17580074</c:v>
                </c:pt>
                <c:pt idx="5057">
                  <c:v>64.377553680000005</c:v>
                </c:pt>
                <c:pt idx="5058">
                  <c:v>65.283151739999994</c:v>
                </c:pt>
                <c:pt idx="5059">
                  <c:v>63.015482910000003</c:v>
                </c:pt>
                <c:pt idx="5060">
                  <c:v>71.17580074</c:v>
                </c:pt>
                <c:pt idx="5061">
                  <c:v>70.279402750000003</c:v>
                </c:pt>
                <c:pt idx="5062">
                  <c:v>66.647934039999996</c:v>
                </c:pt>
                <c:pt idx="5063">
                  <c:v>73.415890989999994</c:v>
                </c:pt>
                <c:pt idx="5064">
                  <c:v>71.630262669999993</c:v>
                </c:pt>
                <c:pt idx="5065">
                  <c:v>68.016396760000006</c:v>
                </c:pt>
                <c:pt idx="5066">
                  <c:v>70.279402750000003</c:v>
                </c:pt>
                <c:pt idx="5067">
                  <c:v>69.373566690000004</c:v>
                </c:pt>
                <c:pt idx="5068">
                  <c:v>74.757192930000002</c:v>
                </c:pt>
                <c:pt idx="5069">
                  <c:v>72.069636250000002</c:v>
                </c:pt>
                <c:pt idx="5070">
                  <c:v>74.757192930000002</c:v>
                </c:pt>
                <c:pt idx="5071">
                  <c:v>71.17580074</c:v>
                </c:pt>
                <c:pt idx="5072">
                  <c:v>68.924680609999996</c:v>
                </c:pt>
                <c:pt idx="5073">
                  <c:v>68.924680609999996</c:v>
                </c:pt>
                <c:pt idx="5074">
                  <c:v>67.565551839999998</c:v>
                </c:pt>
                <c:pt idx="5075">
                  <c:v>68.466857000000005</c:v>
                </c:pt>
                <c:pt idx="5076">
                  <c:v>71.17580074</c:v>
                </c:pt>
                <c:pt idx="5077">
                  <c:v>72.077340390000003</c:v>
                </c:pt>
                <c:pt idx="5078">
                  <c:v>73.415890989999994</c:v>
                </c:pt>
                <c:pt idx="5079">
                  <c:v>71.17580074</c:v>
                </c:pt>
                <c:pt idx="5080">
                  <c:v>72.523974480000007</c:v>
                </c:pt>
                <c:pt idx="5081">
                  <c:v>69.822823</c:v>
                </c:pt>
                <c:pt idx="5082">
                  <c:v>69.822823</c:v>
                </c:pt>
                <c:pt idx="5083">
                  <c:v>74.764849499999997</c:v>
                </c:pt>
                <c:pt idx="5084">
                  <c:v>73.423571839999994</c:v>
                </c:pt>
                <c:pt idx="5085">
                  <c:v>70.727821939999998</c:v>
                </c:pt>
                <c:pt idx="5086">
                  <c:v>71.17580074</c:v>
                </c:pt>
                <c:pt idx="5087">
                  <c:v>72.523974480000007</c:v>
                </c:pt>
                <c:pt idx="5088">
                  <c:v>69.822823</c:v>
                </c:pt>
                <c:pt idx="5089">
                  <c:v>67.557775419999999</c:v>
                </c:pt>
                <c:pt idx="5090">
                  <c:v>72.069636250000002</c:v>
                </c:pt>
                <c:pt idx="5091">
                  <c:v>71.17580074</c:v>
                </c:pt>
                <c:pt idx="5092">
                  <c:v>68.916923760000003</c:v>
                </c:pt>
                <c:pt idx="5093">
                  <c:v>72.523974480000007</c:v>
                </c:pt>
                <c:pt idx="5094">
                  <c:v>75.652056590000001</c:v>
                </c:pt>
                <c:pt idx="5095">
                  <c:v>69.822823</c:v>
                </c:pt>
                <c:pt idx="5096">
                  <c:v>71.17580074</c:v>
                </c:pt>
                <c:pt idx="5097">
                  <c:v>71.17580074</c:v>
                </c:pt>
                <c:pt idx="5098">
                  <c:v>72.077340390000003</c:v>
                </c:pt>
                <c:pt idx="5099">
                  <c:v>68.466857000000005</c:v>
                </c:pt>
                <c:pt idx="5100">
                  <c:v>72.077340390000003</c:v>
                </c:pt>
                <c:pt idx="5101">
                  <c:v>71.17580074</c:v>
                </c:pt>
                <c:pt idx="5102">
                  <c:v>73.423571839999994</c:v>
                </c:pt>
                <c:pt idx="5103">
                  <c:v>72.523974480000007</c:v>
                </c:pt>
                <c:pt idx="5104">
                  <c:v>66.203758769999993</c:v>
                </c:pt>
                <c:pt idx="5105">
                  <c:v>68.924680609999996</c:v>
                </c:pt>
                <c:pt idx="5106">
                  <c:v>68.924680609999996</c:v>
                </c:pt>
                <c:pt idx="5107">
                  <c:v>65.290959470000004</c:v>
                </c:pt>
                <c:pt idx="5108">
                  <c:v>69.822823</c:v>
                </c:pt>
                <c:pt idx="5109">
                  <c:v>69.822823</c:v>
                </c:pt>
                <c:pt idx="5110">
                  <c:v>67.557775419999999</c:v>
                </c:pt>
                <c:pt idx="5111">
                  <c:v>71.17580074</c:v>
                </c:pt>
                <c:pt idx="5112">
                  <c:v>71.17580074</c:v>
                </c:pt>
                <c:pt idx="5113">
                  <c:v>71.17580074</c:v>
                </c:pt>
                <c:pt idx="5114">
                  <c:v>74.764849499999997</c:v>
                </c:pt>
                <c:pt idx="5115">
                  <c:v>73.423571839999994</c:v>
                </c:pt>
                <c:pt idx="5116">
                  <c:v>70.727821939999998</c:v>
                </c:pt>
                <c:pt idx="5117">
                  <c:v>73.423571839999994</c:v>
                </c:pt>
                <c:pt idx="5118">
                  <c:v>67.557775419999999</c:v>
                </c:pt>
                <c:pt idx="5119">
                  <c:v>68.466857000000005</c:v>
                </c:pt>
                <c:pt idx="5120">
                  <c:v>69.822823</c:v>
                </c:pt>
                <c:pt idx="5121">
                  <c:v>70.720093730000002</c:v>
                </c:pt>
                <c:pt idx="5122">
                  <c:v>65.283151739999994</c:v>
                </c:pt>
                <c:pt idx="5123">
                  <c:v>65.283151739999994</c:v>
                </c:pt>
                <c:pt idx="5124">
                  <c:v>67.557775419999999</c:v>
                </c:pt>
                <c:pt idx="5125">
                  <c:v>67.557775419999999</c:v>
                </c:pt>
                <c:pt idx="5126">
                  <c:v>69.822823</c:v>
                </c:pt>
                <c:pt idx="5127">
                  <c:v>63.92387093</c:v>
                </c:pt>
                <c:pt idx="5128">
                  <c:v>63.92387093</c:v>
                </c:pt>
                <c:pt idx="5129">
                  <c:v>63.92387093</c:v>
                </c:pt>
                <c:pt idx="5130">
                  <c:v>59.685691249999998</c:v>
                </c:pt>
                <c:pt idx="5131">
                  <c:v>63.92387093</c:v>
                </c:pt>
                <c:pt idx="5132">
                  <c:v>63.015482910000003</c:v>
                </c:pt>
                <c:pt idx="5133">
                  <c:v>61.92162476</c:v>
                </c:pt>
                <c:pt idx="5134">
                  <c:v>63.92387093</c:v>
                </c:pt>
                <c:pt idx="5135">
                  <c:v>62.292408569999999</c:v>
                </c:pt>
                <c:pt idx="5136">
                  <c:v>61.180993239999999</c:v>
                </c:pt>
                <c:pt idx="5137">
                  <c:v>66.195962919999999</c:v>
                </c:pt>
                <c:pt idx="5138">
                  <c:v>63.015482910000003</c:v>
                </c:pt>
                <c:pt idx="5139">
                  <c:v>66.647934039999996</c:v>
                </c:pt>
                <c:pt idx="5140">
                  <c:v>65.290959470000004</c:v>
                </c:pt>
                <c:pt idx="5141">
                  <c:v>65.743635260000005</c:v>
                </c:pt>
                <c:pt idx="5142">
                  <c:v>67.557775419999999</c:v>
                </c:pt>
                <c:pt idx="5143">
                  <c:v>66.647934039999996</c:v>
                </c:pt>
                <c:pt idx="5144">
                  <c:v>65.290959470000004</c:v>
                </c:pt>
                <c:pt idx="5145">
                  <c:v>70.271667750000006</c:v>
                </c:pt>
                <c:pt idx="5146">
                  <c:v>66.655723199999997</c:v>
                </c:pt>
                <c:pt idx="5147">
                  <c:v>69.373566690000004</c:v>
                </c:pt>
                <c:pt idx="5148">
                  <c:v>74.764849499999997</c:v>
                </c:pt>
                <c:pt idx="5149">
                  <c:v>69.822823</c:v>
                </c:pt>
                <c:pt idx="5150">
                  <c:v>68.016396760000006</c:v>
                </c:pt>
                <c:pt idx="5151">
                  <c:v>72.523974480000007</c:v>
                </c:pt>
                <c:pt idx="5152">
                  <c:v>71.630262669999993</c:v>
                </c:pt>
                <c:pt idx="5153">
                  <c:v>71.17580074</c:v>
                </c:pt>
                <c:pt idx="5154">
                  <c:v>73.868067069999995</c:v>
                </c:pt>
                <c:pt idx="5155">
                  <c:v>70.279402750000003</c:v>
                </c:pt>
                <c:pt idx="5156">
                  <c:v>66.655723199999997</c:v>
                </c:pt>
                <c:pt idx="5157">
                  <c:v>68.924680609999996</c:v>
                </c:pt>
                <c:pt idx="5158">
                  <c:v>71.17580074</c:v>
                </c:pt>
                <c:pt idx="5159">
                  <c:v>78.323104580000006</c:v>
                </c:pt>
                <c:pt idx="5160">
                  <c:v>74.764849499999997</c:v>
                </c:pt>
                <c:pt idx="5161">
                  <c:v>77.435049230000004</c:v>
                </c:pt>
                <c:pt idx="5162">
                  <c:v>74.764849499999997</c:v>
                </c:pt>
                <c:pt idx="5163">
                  <c:v>79.202259850000004</c:v>
                </c:pt>
                <c:pt idx="5164">
                  <c:v>74.764849499999997</c:v>
                </c:pt>
                <c:pt idx="5165">
                  <c:v>70.279402750000003</c:v>
                </c:pt>
                <c:pt idx="5166">
                  <c:v>76.993676070000006</c:v>
                </c:pt>
                <c:pt idx="5167">
                  <c:v>76.993676070000006</c:v>
                </c:pt>
                <c:pt idx="5168">
                  <c:v>77.435049230000004</c:v>
                </c:pt>
                <c:pt idx="5169">
                  <c:v>74.764849499999997</c:v>
                </c:pt>
                <c:pt idx="5170">
                  <c:v>77.875916610000004</c:v>
                </c:pt>
                <c:pt idx="5171">
                  <c:v>76.101800600000004</c:v>
                </c:pt>
                <c:pt idx="5172">
                  <c:v>76.101800600000004</c:v>
                </c:pt>
                <c:pt idx="5173">
                  <c:v>73.415890989999994</c:v>
                </c:pt>
                <c:pt idx="5174">
                  <c:v>74.312865549999998</c:v>
                </c:pt>
                <c:pt idx="5175">
                  <c:v>79.641055789999996</c:v>
                </c:pt>
                <c:pt idx="5176">
                  <c:v>77.875916610000004</c:v>
                </c:pt>
                <c:pt idx="5177">
                  <c:v>77.875916610000004</c:v>
                </c:pt>
                <c:pt idx="5178">
                  <c:v>72.077340390000003</c:v>
                </c:pt>
                <c:pt idx="5179">
                  <c:v>74.764849499999997</c:v>
                </c:pt>
                <c:pt idx="5180">
                  <c:v>69.822823</c:v>
                </c:pt>
                <c:pt idx="5181">
                  <c:v>74.764849499999997</c:v>
                </c:pt>
                <c:pt idx="5182">
                  <c:v>74.764849499999997</c:v>
                </c:pt>
                <c:pt idx="5183">
                  <c:v>69.822823</c:v>
                </c:pt>
                <c:pt idx="5184">
                  <c:v>75.659696060000002</c:v>
                </c:pt>
                <c:pt idx="5185">
                  <c:v>75.659696060000002</c:v>
                </c:pt>
                <c:pt idx="5186">
                  <c:v>76.993676070000006</c:v>
                </c:pt>
                <c:pt idx="5187">
                  <c:v>72.077340390000003</c:v>
                </c:pt>
                <c:pt idx="5188">
                  <c:v>72.523974480000007</c:v>
                </c:pt>
                <c:pt idx="5189">
                  <c:v>78.323104580000006</c:v>
                </c:pt>
                <c:pt idx="5190">
                  <c:v>73.868067069999995</c:v>
                </c:pt>
                <c:pt idx="5191">
                  <c:v>76.101800600000004</c:v>
                </c:pt>
                <c:pt idx="5192">
                  <c:v>74.764849499999997</c:v>
                </c:pt>
                <c:pt idx="5193">
                  <c:v>79.202259850000004</c:v>
                </c:pt>
                <c:pt idx="5194">
                  <c:v>73.415890989999994</c:v>
                </c:pt>
                <c:pt idx="5195">
                  <c:v>73.868067069999995</c:v>
                </c:pt>
                <c:pt idx="5196">
                  <c:v>68.008627450000006</c:v>
                </c:pt>
                <c:pt idx="5197">
                  <c:v>71.17580074</c:v>
                </c:pt>
                <c:pt idx="5198">
                  <c:v>76.993676070000006</c:v>
                </c:pt>
                <c:pt idx="5199">
                  <c:v>74.764849499999997</c:v>
                </c:pt>
                <c:pt idx="5200">
                  <c:v>68.916923760000003</c:v>
                </c:pt>
                <c:pt idx="5201">
                  <c:v>74.764849499999997</c:v>
                </c:pt>
                <c:pt idx="5202">
                  <c:v>69.822823</c:v>
                </c:pt>
                <c:pt idx="5203">
                  <c:v>67.557775419999999</c:v>
                </c:pt>
                <c:pt idx="5204">
                  <c:v>72.523974480000007</c:v>
                </c:pt>
                <c:pt idx="5205">
                  <c:v>73.868067069999995</c:v>
                </c:pt>
                <c:pt idx="5206">
                  <c:v>72.523974480000007</c:v>
                </c:pt>
                <c:pt idx="5207">
                  <c:v>68.916923760000003</c:v>
                </c:pt>
                <c:pt idx="5208">
                  <c:v>71.17580074</c:v>
                </c:pt>
                <c:pt idx="5209">
                  <c:v>71.17580074</c:v>
                </c:pt>
                <c:pt idx="5210">
                  <c:v>68.916923760000003</c:v>
                </c:pt>
                <c:pt idx="5211">
                  <c:v>68.008627450000006</c:v>
                </c:pt>
                <c:pt idx="5212">
                  <c:v>71.17580074</c:v>
                </c:pt>
                <c:pt idx="5213">
                  <c:v>68.916923760000003</c:v>
                </c:pt>
                <c:pt idx="5214">
                  <c:v>67.557775419999999</c:v>
                </c:pt>
                <c:pt idx="5215">
                  <c:v>68.008627450000006</c:v>
                </c:pt>
                <c:pt idx="5216">
                  <c:v>61.92162476</c:v>
                </c:pt>
                <c:pt idx="5217">
                  <c:v>66.647934039999996</c:v>
                </c:pt>
                <c:pt idx="5218">
                  <c:v>66.655723199999997</c:v>
                </c:pt>
                <c:pt idx="5219">
                  <c:v>69.822823</c:v>
                </c:pt>
                <c:pt idx="5220">
                  <c:v>63.015482910000003</c:v>
                </c:pt>
                <c:pt idx="5221">
                  <c:v>71.17580074</c:v>
                </c:pt>
                <c:pt idx="5222">
                  <c:v>68.016396760000006</c:v>
                </c:pt>
                <c:pt idx="5223">
                  <c:v>68.016396760000006</c:v>
                </c:pt>
                <c:pt idx="5224">
                  <c:v>66.655723199999997</c:v>
                </c:pt>
                <c:pt idx="5225">
                  <c:v>63.92387093</c:v>
                </c:pt>
                <c:pt idx="5226">
                  <c:v>69.373566690000004</c:v>
                </c:pt>
                <c:pt idx="5227">
                  <c:v>66.655723199999997</c:v>
                </c:pt>
                <c:pt idx="5228">
                  <c:v>65.290959470000004</c:v>
                </c:pt>
                <c:pt idx="5229">
                  <c:v>63.92387093</c:v>
                </c:pt>
                <c:pt idx="5230">
                  <c:v>66.655723199999997</c:v>
                </c:pt>
                <c:pt idx="5231">
                  <c:v>71.17580074</c:v>
                </c:pt>
                <c:pt idx="5232">
                  <c:v>65.290959470000004</c:v>
                </c:pt>
                <c:pt idx="5233">
                  <c:v>71.17580074</c:v>
                </c:pt>
                <c:pt idx="5234">
                  <c:v>70.279402750000003</c:v>
                </c:pt>
                <c:pt idx="5235">
                  <c:v>71.630262669999993</c:v>
                </c:pt>
                <c:pt idx="5236">
                  <c:v>77.435049230000004</c:v>
                </c:pt>
                <c:pt idx="5237">
                  <c:v>64.377553680000005</c:v>
                </c:pt>
                <c:pt idx="5238">
                  <c:v>72.970159429999995</c:v>
                </c:pt>
                <c:pt idx="5239">
                  <c:v>75.208694050000005</c:v>
                </c:pt>
                <c:pt idx="5240">
                  <c:v>69.373566690000004</c:v>
                </c:pt>
                <c:pt idx="5241">
                  <c:v>73.868067069999995</c:v>
                </c:pt>
                <c:pt idx="5242">
                  <c:v>77.435049230000004</c:v>
                </c:pt>
                <c:pt idx="5243">
                  <c:v>80.961047410000006</c:v>
                </c:pt>
                <c:pt idx="5244">
                  <c:v>83.153095449999995</c:v>
                </c:pt>
                <c:pt idx="5245">
                  <c:v>84.460540300000005</c:v>
                </c:pt>
                <c:pt idx="5246">
                  <c:v>80.961047410000006</c:v>
                </c:pt>
                <c:pt idx="5247">
                  <c:v>85.331044809999995</c:v>
                </c:pt>
                <c:pt idx="5248">
                  <c:v>76.101800600000004</c:v>
                </c:pt>
                <c:pt idx="5249">
                  <c:v>79.648616399999995</c:v>
                </c:pt>
                <c:pt idx="5250">
                  <c:v>80.086877509999994</c:v>
                </c:pt>
                <c:pt idx="5251">
                  <c:v>89.209976960000006</c:v>
                </c:pt>
                <c:pt idx="5252">
                  <c:v>83.153095449999995</c:v>
                </c:pt>
                <c:pt idx="5253">
                  <c:v>85.323607859999996</c:v>
                </c:pt>
                <c:pt idx="5254">
                  <c:v>80.968580889999998</c:v>
                </c:pt>
                <c:pt idx="5255">
                  <c:v>83.153095449999995</c:v>
                </c:pt>
                <c:pt idx="5256">
                  <c:v>85.331044809999995</c:v>
                </c:pt>
                <c:pt idx="5257">
                  <c:v>89.635700749999998</c:v>
                </c:pt>
                <c:pt idx="5258">
                  <c:v>83.153095449999995</c:v>
                </c:pt>
                <c:pt idx="5259">
                  <c:v>78.323104580000006</c:v>
                </c:pt>
                <c:pt idx="5260">
                  <c:v>86.192545629999998</c:v>
                </c:pt>
                <c:pt idx="5261">
                  <c:v>79.641055789999996</c:v>
                </c:pt>
                <c:pt idx="5262">
                  <c:v>78.762941850000004</c:v>
                </c:pt>
                <c:pt idx="5263">
                  <c:v>84.020316870000002</c:v>
                </c:pt>
                <c:pt idx="5264">
                  <c:v>80.961047410000006</c:v>
                </c:pt>
                <c:pt idx="5265">
                  <c:v>80.523852189999999</c:v>
                </c:pt>
                <c:pt idx="5266">
                  <c:v>78.762941850000004</c:v>
                </c:pt>
                <c:pt idx="5267">
                  <c:v>78.323104580000006</c:v>
                </c:pt>
                <c:pt idx="5268">
                  <c:v>80.523852189999999</c:v>
                </c:pt>
                <c:pt idx="5269">
                  <c:v>79.641055789999996</c:v>
                </c:pt>
                <c:pt idx="5270">
                  <c:v>82.718647970000006</c:v>
                </c:pt>
                <c:pt idx="5271">
                  <c:v>79.202259850000004</c:v>
                </c:pt>
                <c:pt idx="5272">
                  <c:v>83.153095449999995</c:v>
                </c:pt>
                <c:pt idx="5273">
                  <c:v>86.622428940000006</c:v>
                </c:pt>
                <c:pt idx="5274">
                  <c:v>78.315517589999999</c:v>
                </c:pt>
                <c:pt idx="5275">
                  <c:v>76.986061320000005</c:v>
                </c:pt>
                <c:pt idx="5276">
                  <c:v>76.101800600000004</c:v>
                </c:pt>
                <c:pt idx="5277">
                  <c:v>72.523974480000007</c:v>
                </c:pt>
                <c:pt idx="5278">
                  <c:v>73.423571839999994</c:v>
                </c:pt>
                <c:pt idx="5279">
                  <c:v>81.841333250000005</c:v>
                </c:pt>
                <c:pt idx="5280">
                  <c:v>77.435049230000004</c:v>
                </c:pt>
                <c:pt idx="5281">
                  <c:v>71.17580074</c:v>
                </c:pt>
                <c:pt idx="5282">
                  <c:v>73.423571839999994</c:v>
                </c:pt>
                <c:pt idx="5283">
                  <c:v>80.523852189999999</c:v>
                </c:pt>
                <c:pt idx="5284">
                  <c:v>76.094169239999999</c:v>
                </c:pt>
                <c:pt idx="5285">
                  <c:v>73.868067069999995</c:v>
                </c:pt>
                <c:pt idx="5286">
                  <c:v>80.961047410000006</c:v>
                </c:pt>
                <c:pt idx="5287">
                  <c:v>81.841333250000005</c:v>
                </c:pt>
                <c:pt idx="5288">
                  <c:v>77.427442880000001</c:v>
                </c:pt>
                <c:pt idx="5289">
                  <c:v>78.315517589999999</c:v>
                </c:pt>
                <c:pt idx="5290">
                  <c:v>77.435049230000004</c:v>
                </c:pt>
                <c:pt idx="5291">
                  <c:v>76.544179459999995</c:v>
                </c:pt>
                <c:pt idx="5292">
                  <c:v>73.868067069999995</c:v>
                </c:pt>
                <c:pt idx="5293">
                  <c:v>78.762941850000004</c:v>
                </c:pt>
                <c:pt idx="5294">
                  <c:v>72.523974480000007</c:v>
                </c:pt>
                <c:pt idx="5295">
                  <c:v>75.208694050000005</c:v>
                </c:pt>
                <c:pt idx="5296">
                  <c:v>77.435049230000004</c:v>
                </c:pt>
                <c:pt idx="5297">
                  <c:v>79.641055789999996</c:v>
                </c:pt>
                <c:pt idx="5298">
                  <c:v>72.970159429999995</c:v>
                </c:pt>
                <c:pt idx="5299">
                  <c:v>76.101800600000004</c:v>
                </c:pt>
                <c:pt idx="5300">
                  <c:v>79.641055789999996</c:v>
                </c:pt>
                <c:pt idx="5301">
                  <c:v>76.544179459999995</c:v>
                </c:pt>
                <c:pt idx="5302">
                  <c:v>75.208694050000005</c:v>
                </c:pt>
                <c:pt idx="5303">
                  <c:v>76.101800600000004</c:v>
                </c:pt>
                <c:pt idx="5304">
                  <c:v>77.435049230000004</c:v>
                </c:pt>
                <c:pt idx="5305">
                  <c:v>70.271667750000006</c:v>
                </c:pt>
                <c:pt idx="5306">
                  <c:v>74.764849499999997</c:v>
                </c:pt>
                <c:pt idx="5307">
                  <c:v>74.764849499999997</c:v>
                </c:pt>
                <c:pt idx="5308">
                  <c:v>76.544179459999995</c:v>
                </c:pt>
                <c:pt idx="5309">
                  <c:v>77.435049230000004</c:v>
                </c:pt>
                <c:pt idx="5310">
                  <c:v>71.622551369999996</c:v>
                </c:pt>
                <c:pt idx="5311">
                  <c:v>73.868067069999995</c:v>
                </c:pt>
                <c:pt idx="5312">
                  <c:v>68.916923760000003</c:v>
                </c:pt>
                <c:pt idx="5313">
                  <c:v>74.757192930000002</c:v>
                </c:pt>
                <c:pt idx="5314">
                  <c:v>68.916923760000003</c:v>
                </c:pt>
                <c:pt idx="5315">
                  <c:v>66.655723199999997</c:v>
                </c:pt>
                <c:pt idx="5316">
                  <c:v>65.283151739999994</c:v>
                </c:pt>
                <c:pt idx="5317">
                  <c:v>70.271667750000006</c:v>
                </c:pt>
                <c:pt idx="5318">
                  <c:v>70.271667750000006</c:v>
                </c:pt>
                <c:pt idx="5319">
                  <c:v>69.373566690000004</c:v>
                </c:pt>
                <c:pt idx="5320">
                  <c:v>68.016396760000006</c:v>
                </c:pt>
                <c:pt idx="5321">
                  <c:v>67.106545600000004</c:v>
                </c:pt>
                <c:pt idx="5322">
                  <c:v>68.016396760000006</c:v>
                </c:pt>
                <c:pt idx="5323">
                  <c:v>65.743635260000005</c:v>
                </c:pt>
                <c:pt idx="5324">
                  <c:v>65.290959470000004</c:v>
                </c:pt>
                <c:pt idx="5325">
                  <c:v>69.373566690000004</c:v>
                </c:pt>
                <c:pt idx="5326">
                  <c:v>70.279402750000003</c:v>
                </c:pt>
                <c:pt idx="5327">
                  <c:v>68.924680609999996</c:v>
                </c:pt>
                <c:pt idx="5328">
                  <c:v>68.466857000000005</c:v>
                </c:pt>
                <c:pt idx="5329">
                  <c:v>71.622551369999996</c:v>
                </c:pt>
                <c:pt idx="5330">
                  <c:v>63.015482910000003</c:v>
                </c:pt>
                <c:pt idx="5331">
                  <c:v>64.377553680000005</c:v>
                </c:pt>
                <c:pt idx="5332">
                  <c:v>65.743635260000005</c:v>
                </c:pt>
                <c:pt idx="5333">
                  <c:v>70.727821939999998</c:v>
                </c:pt>
                <c:pt idx="5334">
                  <c:v>67.106545600000004</c:v>
                </c:pt>
                <c:pt idx="5335">
                  <c:v>69.36581735</c:v>
                </c:pt>
                <c:pt idx="5336">
                  <c:v>67.106545600000004</c:v>
                </c:pt>
                <c:pt idx="5337">
                  <c:v>68.016396760000006</c:v>
                </c:pt>
                <c:pt idx="5338">
                  <c:v>71.630262669999993</c:v>
                </c:pt>
                <c:pt idx="5339">
                  <c:v>72.523974480000007</c:v>
                </c:pt>
                <c:pt idx="5340">
                  <c:v>68.008627450000006</c:v>
                </c:pt>
                <c:pt idx="5341">
                  <c:v>70.727821939999998</c:v>
                </c:pt>
                <c:pt idx="5342">
                  <c:v>68.008627450000006</c:v>
                </c:pt>
                <c:pt idx="5343">
                  <c:v>69.822823</c:v>
                </c:pt>
                <c:pt idx="5344">
                  <c:v>69.373566690000004</c:v>
                </c:pt>
                <c:pt idx="5345">
                  <c:v>70.727821939999998</c:v>
                </c:pt>
                <c:pt idx="5346">
                  <c:v>62.648273320000001</c:v>
                </c:pt>
                <c:pt idx="5347">
                  <c:v>69.822823</c:v>
                </c:pt>
                <c:pt idx="5348">
                  <c:v>72.523974480000007</c:v>
                </c:pt>
                <c:pt idx="5349">
                  <c:v>69.36581735</c:v>
                </c:pt>
                <c:pt idx="5350">
                  <c:v>70.271667750000006</c:v>
                </c:pt>
                <c:pt idx="5351">
                  <c:v>69.373566690000004</c:v>
                </c:pt>
                <c:pt idx="5352">
                  <c:v>69.373566690000004</c:v>
                </c:pt>
                <c:pt idx="5353">
                  <c:v>70.271667750000006</c:v>
                </c:pt>
                <c:pt idx="5354">
                  <c:v>72.523974480000007</c:v>
                </c:pt>
                <c:pt idx="5355">
                  <c:v>70.727821939999998</c:v>
                </c:pt>
                <c:pt idx="5356">
                  <c:v>68.008627450000006</c:v>
                </c:pt>
                <c:pt idx="5357">
                  <c:v>68.466857000000005</c:v>
                </c:pt>
                <c:pt idx="5358">
                  <c:v>68.008627450000006</c:v>
                </c:pt>
                <c:pt idx="5359">
                  <c:v>69.36581735</c:v>
                </c:pt>
                <c:pt idx="5360">
                  <c:v>64.377553680000005</c:v>
                </c:pt>
                <c:pt idx="5361">
                  <c:v>68.016396760000006</c:v>
                </c:pt>
                <c:pt idx="5362">
                  <c:v>69.373566690000004</c:v>
                </c:pt>
                <c:pt idx="5363">
                  <c:v>68.016396760000006</c:v>
                </c:pt>
                <c:pt idx="5364">
                  <c:v>66.655723199999997</c:v>
                </c:pt>
                <c:pt idx="5365">
                  <c:v>69.36581735</c:v>
                </c:pt>
                <c:pt idx="5366">
                  <c:v>70.271667750000006</c:v>
                </c:pt>
                <c:pt idx="5367">
                  <c:v>70.271667750000006</c:v>
                </c:pt>
                <c:pt idx="5368">
                  <c:v>66.647934039999996</c:v>
                </c:pt>
                <c:pt idx="5369">
                  <c:v>65.743635260000005</c:v>
                </c:pt>
                <c:pt idx="5370">
                  <c:v>68.916923760000003</c:v>
                </c:pt>
                <c:pt idx="5371">
                  <c:v>62.292408569999999</c:v>
                </c:pt>
                <c:pt idx="5372">
                  <c:v>61.92162476</c:v>
                </c:pt>
                <c:pt idx="5373">
                  <c:v>68.916923760000003</c:v>
                </c:pt>
                <c:pt idx="5374">
                  <c:v>69.36581735</c:v>
                </c:pt>
                <c:pt idx="5375">
                  <c:v>66.647934039999996</c:v>
                </c:pt>
                <c:pt idx="5376">
                  <c:v>70.271667750000006</c:v>
                </c:pt>
                <c:pt idx="5377">
                  <c:v>71.17580074</c:v>
                </c:pt>
                <c:pt idx="5378">
                  <c:v>65.743635260000005</c:v>
                </c:pt>
                <c:pt idx="5379">
                  <c:v>66.655723199999997</c:v>
                </c:pt>
                <c:pt idx="5380">
                  <c:v>68.916923760000003</c:v>
                </c:pt>
                <c:pt idx="5381">
                  <c:v>70.271667750000006</c:v>
                </c:pt>
                <c:pt idx="5382">
                  <c:v>67.106545600000004</c:v>
                </c:pt>
                <c:pt idx="5383">
                  <c:v>67.106545600000004</c:v>
                </c:pt>
                <c:pt idx="5384">
                  <c:v>70.279402750000003</c:v>
                </c:pt>
                <c:pt idx="5385">
                  <c:v>70.279402750000003</c:v>
                </c:pt>
                <c:pt idx="5386">
                  <c:v>64.837941950000001</c:v>
                </c:pt>
                <c:pt idx="5387">
                  <c:v>67.106545600000004</c:v>
                </c:pt>
                <c:pt idx="5388">
                  <c:v>66.655723199999997</c:v>
                </c:pt>
                <c:pt idx="5389">
                  <c:v>67.106545600000004</c:v>
                </c:pt>
                <c:pt idx="5390">
                  <c:v>65.743635260000005</c:v>
                </c:pt>
                <c:pt idx="5391">
                  <c:v>64.377553680000005</c:v>
                </c:pt>
                <c:pt idx="5392">
                  <c:v>64.377553680000005</c:v>
                </c:pt>
                <c:pt idx="5393">
                  <c:v>65.743635260000005</c:v>
                </c:pt>
                <c:pt idx="5394">
                  <c:v>66.655723199999997</c:v>
                </c:pt>
                <c:pt idx="5395">
                  <c:v>63.015482910000003</c:v>
                </c:pt>
                <c:pt idx="5396">
                  <c:v>65.290959470000004</c:v>
                </c:pt>
                <c:pt idx="5397">
                  <c:v>66.655723199999997</c:v>
                </c:pt>
                <c:pt idx="5398">
                  <c:v>65.290959470000004</c:v>
                </c:pt>
                <c:pt idx="5399">
                  <c:v>66.655723199999997</c:v>
                </c:pt>
                <c:pt idx="5400">
                  <c:v>68.008627450000006</c:v>
                </c:pt>
                <c:pt idx="5401">
                  <c:v>68.016396760000006</c:v>
                </c:pt>
                <c:pt idx="5402">
                  <c:v>68.008627450000006</c:v>
                </c:pt>
                <c:pt idx="5403">
                  <c:v>70.271667750000006</c:v>
                </c:pt>
                <c:pt idx="5404">
                  <c:v>63.015482910000003</c:v>
                </c:pt>
                <c:pt idx="5405">
                  <c:v>63.015482910000003</c:v>
                </c:pt>
                <c:pt idx="5406">
                  <c:v>65.290959470000004</c:v>
                </c:pt>
                <c:pt idx="5407">
                  <c:v>66.655723199999997</c:v>
                </c:pt>
                <c:pt idx="5408">
                  <c:v>63.015482910000003</c:v>
                </c:pt>
                <c:pt idx="5409">
                  <c:v>60.060669519999998</c:v>
                </c:pt>
                <c:pt idx="5410">
                  <c:v>65.283151739999994</c:v>
                </c:pt>
                <c:pt idx="5411">
                  <c:v>64.377553680000005</c:v>
                </c:pt>
                <c:pt idx="5412">
                  <c:v>60.060669519999998</c:v>
                </c:pt>
                <c:pt idx="5413">
                  <c:v>62.648273320000001</c:v>
                </c:pt>
                <c:pt idx="5414">
                  <c:v>60.811216330000001</c:v>
                </c:pt>
                <c:pt idx="5415">
                  <c:v>65.290959470000004</c:v>
                </c:pt>
                <c:pt idx="5416">
                  <c:v>64.377553680000005</c:v>
                </c:pt>
                <c:pt idx="5417">
                  <c:v>59.302493679999998</c:v>
                </c:pt>
                <c:pt idx="5418">
                  <c:v>56.227261830000003</c:v>
                </c:pt>
                <c:pt idx="5419">
                  <c:v>63.015482910000003</c:v>
                </c:pt>
                <c:pt idx="5420">
                  <c:v>61.92162476</c:v>
                </c:pt>
                <c:pt idx="5421">
                  <c:v>59.685691249999998</c:v>
                </c:pt>
                <c:pt idx="5422">
                  <c:v>61.92162476</c:v>
                </c:pt>
                <c:pt idx="5423">
                  <c:v>62.654512349999997</c:v>
                </c:pt>
                <c:pt idx="5424">
                  <c:v>63.92387093</c:v>
                </c:pt>
                <c:pt idx="5425">
                  <c:v>61.92162476</c:v>
                </c:pt>
                <c:pt idx="5426">
                  <c:v>61.92162476</c:v>
                </c:pt>
                <c:pt idx="5427">
                  <c:v>60.811216330000001</c:v>
                </c:pt>
                <c:pt idx="5428">
                  <c:v>60.060669519999998</c:v>
                </c:pt>
                <c:pt idx="5429">
                  <c:v>60.060669519999998</c:v>
                </c:pt>
                <c:pt idx="5430">
                  <c:v>57.774288900000002</c:v>
                </c:pt>
                <c:pt idx="5431">
                  <c:v>59.685691249999998</c:v>
                </c:pt>
                <c:pt idx="5432">
                  <c:v>58.924071830000003</c:v>
                </c:pt>
                <c:pt idx="5433">
                  <c:v>59.685691249999998</c:v>
                </c:pt>
                <c:pt idx="5434">
                  <c:v>59.685691249999998</c:v>
                </c:pt>
                <c:pt idx="5435">
                  <c:v>60.811216330000001</c:v>
                </c:pt>
                <c:pt idx="5436">
                  <c:v>58.924071830000003</c:v>
                </c:pt>
                <c:pt idx="5437">
                  <c:v>58.924071830000003</c:v>
                </c:pt>
                <c:pt idx="5438">
                  <c:v>60.811216330000001</c:v>
                </c:pt>
                <c:pt idx="5439">
                  <c:v>60.060669519999998</c:v>
                </c:pt>
                <c:pt idx="5440">
                  <c:v>61.92162476</c:v>
                </c:pt>
                <c:pt idx="5441">
                  <c:v>60.060669519999998</c:v>
                </c:pt>
                <c:pt idx="5442">
                  <c:v>57.774288900000002</c:v>
                </c:pt>
                <c:pt idx="5443">
                  <c:v>61.92162476</c:v>
                </c:pt>
                <c:pt idx="5444">
                  <c:v>57.774288900000002</c:v>
                </c:pt>
                <c:pt idx="5445">
                  <c:v>60.811216330000001</c:v>
                </c:pt>
                <c:pt idx="5446">
                  <c:v>58.924071830000003</c:v>
                </c:pt>
                <c:pt idx="5447">
                  <c:v>57.774288900000002</c:v>
                </c:pt>
                <c:pt idx="5448">
                  <c:v>56.614200629999999</c:v>
                </c:pt>
                <c:pt idx="5449">
                  <c:v>56.614200629999999</c:v>
                </c:pt>
                <c:pt idx="5450">
                  <c:v>58.924071830000003</c:v>
                </c:pt>
                <c:pt idx="5451">
                  <c:v>60.811216330000001</c:v>
                </c:pt>
                <c:pt idx="5452">
                  <c:v>63.92387093</c:v>
                </c:pt>
                <c:pt idx="5453">
                  <c:v>58.930610829999999</c:v>
                </c:pt>
                <c:pt idx="5454">
                  <c:v>59.685691249999998</c:v>
                </c:pt>
                <c:pt idx="5455">
                  <c:v>61.92162476</c:v>
                </c:pt>
                <c:pt idx="5456">
                  <c:v>63.92387093</c:v>
                </c:pt>
                <c:pt idx="5457">
                  <c:v>62.654512349999997</c:v>
                </c:pt>
                <c:pt idx="5458">
                  <c:v>60.811216330000001</c:v>
                </c:pt>
                <c:pt idx="5459">
                  <c:v>61.555361079999997</c:v>
                </c:pt>
                <c:pt idx="5460">
                  <c:v>63.469872090000003</c:v>
                </c:pt>
                <c:pt idx="5461">
                  <c:v>61.555361079999997</c:v>
                </c:pt>
                <c:pt idx="5462">
                  <c:v>60.440350530000003</c:v>
                </c:pt>
                <c:pt idx="5463">
                  <c:v>62.654512349999997</c:v>
                </c:pt>
                <c:pt idx="5464">
                  <c:v>60.811216330000001</c:v>
                </c:pt>
                <c:pt idx="5465">
                  <c:v>59.685691249999998</c:v>
                </c:pt>
                <c:pt idx="5466">
                  <c:v>59.309003199999999</c:v>
                </c:pt>
                <c:pt idx="5467">
                  <c:v>61.555361079999997</c:v>
                </c:pt>
                <c:pt idx="5468">
                  <c:v>61.555361079999997</c:v>
                </c:pt>
                <c:pt idx="5469">
                  <c:v>60.811216330000001</c:v>
                </c:pt>
                <c:pt idx="5470">
                  <c:v>63.469872090000003</c:v>
                </c:pt>
                <c:pt idx="5471">
                  <c:v>61.555361079999997</c:v>
                </c:pt>
                <c:pt idx="5472">
                  <c:v>61.555361079999997</c:v>
                </c:pt>
                <c:pt idx="5473">
                  <c:v>60.440350530000003</c:v>
                </c:pt>
                <c:pt idx="5474">
                  <c:v>59.685691249999998</c:v>
                </c:pt>
                <c:pt idx="5475">
                  <c:v>63.469872090000003</c:v>
                </c:pt>
                <c:pt idx="5476">
                  <c:v>63.469872090000003</c:v>
                </c:pt>
                <c:pt idx="5477">
                  <c:v>65.743635260000005</c:v>
                </c:pt>
                <c:pt idx="5478">
                  <c:v>59.685691249999998</c:v>
                </c:pt>
                <c:pt idx="5479">
                  <c:v>61.92162476</c:v>
                </c:pt>
                <c:pt idx="5480">
                  <c:v>60.433929669999998</c:v>
                </c:pt>
                <c:pt idx="5481">
                  <c:v>63.916046000000001</c:v>
                </c:pt>
                <c:pt idx="5482">
                  <c:v>63.916046000000001</c:v>
                </c:pt>
                <c:pt idx="5483">
                  <c:v>61.92162476</c:v>
                </c:pt>
                <c:pt idx="5484">
                  <c:v>64.83012798</c:v>
                </c:pt>
                <c:pt idx="5485">
                  <c:v>61.555361079999997</c:v>
                </c:pt>
                <c:pt idx="5486">
                  <c:v>63.92387093</c:v>
                </c:pt>
                <c:pt idx="5487">
                  <c:v>61.555361079999997</c:v>
                </c:pt>
                <c:pt idx="5488">
                  <c:v>59.685691249999998</c:v>
                </c:pt>
                <c:pt idx="5489">
                  <c:v>61.555361079999997</c:v>
                </c:pt>
                <c:pt idx="5490">
                  <c:v>60.811216330000001</c:v>
                </c:pt>
                <c:pt idx="5491">
                  <c:v>61.92162476</c:v>
                </c:pt>
                <c:pt idx="5492">
                  <c:v>63.469872090000003</c:v>
                </c:pt>
                <c:pt idx="5493">
                  <c:v>61.92162476</c:v>
                </c:pt>
                <c:pt idx="5494">
                  <c:v>60.811216330000001</c:v>
                </c:pt>
                <c:pt idx="5495">
                  <c:v>63.92387093</c:v>
                </c:pt>
                <c:pt idx="5496">
                  <c:v>62.654512349999997</c:v>
                </c:pt>
                <c:pt idx="5497">
                  <c:v>59.685691249999998</c:v>
                </c:pt>
                <c:pt idx="5498">
                  <c:v>63.015482910000003</c:v>
                </c:pt>
                <c:pt idx="5499">
                  <c:v>61.92162476</c:v>
                </c:pt>
                <c:pt idx="5500">
                  <c:v>59.685691249999998</c:v>
                </c:pt>
                <c:pt idx="5501">
                  <c:v>59.685691249999998</c:v>
                </c:pt>
                <c:pt idx="5502">
                  <c:v>55.839219309999997</c:v>
                </c:pt>
                <c:pt idx="5503">
                  <c:v>54.662424110000003</c:v>
                </c:pt>
                <c:pt idx="5504">
                  <c:v>57.390707069999998</c:v>
                </c:pt>
                <c:pt idx="5505">
                  <c:v>55.44335564</c:v>
                </c:pt>
                <c:pt idx="5506">
                  <c:v>58.544650400000002</c:v>
                </c:pt>
                <c:pt idx="5507">
                  <c:v>60.060669519999998</c:v>
                </c:pt>
                <c:pt idx="5508">
                  <c:v>58.924071830000003</c:v>
                </c:pt>
                <c:pt idx="5509">
                  <c:v>58.924071830000003</c:v>
                </c:pt>
                <c:pt idx="5510">
                  <c:v>54.655667649999998</c:v>
                </c:pt>
                <c:pt idx="5511">
                  <c:v>60.811216330000001</c:v>
                </c:pt>
                <c:pt idx="5512">
                  <c:v>57.774288900000002</c:v>
                </c:pt>
                <c:pt idx="5513">
                  <c:v>55.839219309999997</c:v>
                </c:pt>
                <c:pt idx="5514">
                  <c:v>57.780893030000001</c:v>
                </c:pt>
                <c:pt idx="5515">
                  <c:v>57.780893030000001</c:v>
                </c:pt>
                <c:pt idx="5516">
                  <c:v>53.869685959999998</c:v>
                </c:pt>
                <c:pt idx="5517">
                  <c:v>55.832518540000002</c:v>
                </c:pt>
                <c:pt idx="5518">
                  <c:v>56.614200629999999</c:v>
                </c:pt>
                <c:pt idx="5519">
                  <c:v>59.685691249999998</c:v>
                </c:pt>
                <c:pt idx="5520">
                  <c:v>57.774288900000002</c:v>
                </c:pt>
                <c:pt idx="5521">
                  <c:v>60.811216330000001</c:v>
                </c:pt>
                <c:pt idx="5522">
                  <c:v>57.774288900000002</c:v>
                </c:pt>
                <c:pt idx="5523">
                  <c:v>61.92162476</c:v>
                </c:pt>
                <c:pt idx="5524">
                  <c:v>57.780893030000001</c:v>
                </c:pt>
                <c:pt idx="5525">
                  <c:v>58.930610829999999</c:v>
                </c:pt>
                <c:pt idx="5526">
                  <c:v>54.263216800000002</c:v>
                </c:pt>
                <c:pt idx="5527">
                  <c:v>60.811216330000001</c:v>
                </c:pt>
                <c:pt idx="5528">
                  <c:v>59.309003199999999</c:v>
                </c:pt>
                <c:pt idx="5529">
                  <c:v>59.309003199999999</c:v>
                </c:pt>
                <c:pt idx="5530">
                  <c:v>58.163333729999998</c:v>
                </c:pt>
                <c:pt idx="5531">
                  <c:v>58.156749089999998</c:v>
                </c:pt>
                <c:pt idx="5532">
                  <c:v>60.811216330000001</c:v>
                </c:pt>
                <c:pt idx="5533">
                  <c:v>60.060669519999998</c:v>
                </c:pt>
                <c:pt idx="5534">
                  <c:v>60.060669519999998</c:v>
                </c:pt>
                <c:pt idx="5535">
                  <c:v>60.440350530000003</c:v>
                </c:pt>
                <c:pt idx="5536">
                  <c:v>61.187353479999999</c:v>
                </c:pt>
                <c:pt idx="5537">
                  <c:v>59.309003199999999</c:v>
                </c:pt>
                <c:pt idx="5538">
                  <c:v>61.187353479999999</c:v>
                </c:pt>
                <c:pt idx="5539">
                  <c:v>63.469872090000003</c:v>
                </c:pt>
                <c:pt idx="5540">
                  <c:v>63.916046000000001</c:v>
                </c:pt>
                <c:pt idx="5541">
                  <c:v>61.187353479999999</c:v>
                </c:pt>
                <c:pt idx="5542">
                  <c:v>62.292408569999999</c:v>
                </c:pt>
                <c:pt idx="5543">
                  <c:v>62.292408569999999</c:v>
                </c:pt>
                <c:pt idx="5544">
                  <c:v>60.440350530000003</c:v>
                </c:pt>
                <c:pt idx="5545">
                  <c:v>63.469872090000003</c:v>
                </c:pt>
                <c:pt idx="5546">
                  <c:v>63.015482910000003</c:v>
                </c:pt>
                <c:pt idx="5547">
                  <c:v>64.377553680000005</c:v>
                </c:pt>
                <c:pt idx="5548">
                  <c:v>64.377553680000005</c:v>
                </c:pt>
                <c:pt idx="5549">
                  <c:v>63.015482910000003</c:v>
                </c:pt>
                <c:pt idx="5550">
                  <c:v>66.647934039999996</c:v>
                </c:pt>
                <c:pt idx="5551">
                  <c:v>64.377553680000005</c:v>
                </c:pt>
                <c:pt idx="5552">
                  <c:v>68.016396760000006</c:v>
                </c:pt>
                <c:pt idx="5553">
                  <c:v>70.271667750000006</c:v>
                </c:pt>
                <c:pt idx="5554">
                  <c:v>67.565551839999998</c:v>
                </c:pt>
                <c:pt idx="5555">
                  <c:v>67.565551839999998</c:v>
                </c:pt>
                <c:pt idx="5556">
                  <c:v>70.279402750000003</c:v>
                </c:pt>
                <c:pt idx="5557">
                  <c:v>70.279402750000003</c:v>
                </c:pt>
                <c:pt idx="5558">
                  <c:v>67.565551839999998</c:v>
                </c:pt>
                <c:pt idx="5559">
                  <c:v>68.016396760000006</c:v>
                </c:pt>
                <c:pt idx="5560">
                  <c:v>66.655723199999997</c:v>
                </c:pt>
                <c:pt idx="5561">
                  <c:v>65.290959470000004</c:v>
                </c:pt>
                <c:pt idx="5562">
                  <c:v>65.283151739999994</c:v>
                </c:pt>
                <c:pt idx="5563">
                  <c:v>66.655723199999997</c:v>
                </c:pt>
                <c:pt idx="5564">
                  <c:v>65.283151739999994</c:v>
                </c:pt>
                <c:pt idx="5565">
                  <c:v>70.271667750000006</c:v>
                </c:pt>
                <c:pt idx="5566">
                  <c:v>67.557775419999999</c:v>
                </c:pt>
                <c:pt idx="5567">
                  <c:v>68.008627450000006</c:v>
                </c:pt>
                <c:pt idx="5568">
                  <c:v>66.647934039999996</c:v>
                </c:pt>
                <c:pt idx="5569">
                  <c:v>69.36581735</c:v>
                </c:pt>
                <c:pt idx="5570">
                  <c:v>66.655723199999997</c:v>
                </c:pt>
                <c:pt idx="5571">
                  <c:v>65.743635260000005</c:v>
                </c:pt>
                <c:pt idx="5572">
                  <c:v>66.647934039999996</c:v>
                </c:pt>
                <c:pt idx="5573">
                  <c:v>67.565551839999998</c:v>
                </c:pt>
                <c:pt idx="5574">
                  <c:v>68.924680609999996</c:v>
                </c:pt>
                <c:pt idx="5575">
                  <c:v>65.743635260000005</c:v>
                </c:pt>
                <c:pt idx="5576">
                  <c:v>68.016396760000006</c:v>
                </c:pt>
                <c:pt idx="5577">
                  <c:v>68.016396760000006</c:v>
                </c:pt>
                <c:pt idx="5578">
                  <c:v>66.655723199999997</c:v>
                </c:pt>
                <c:pt idx="5579">
                  <c:v>67.565551839999998</c:v>
                </c:pt>
                <c:pt idx="5580">
                  <c:v>66.655723199999997</c:v>
                </c:pt>
                <c:pt idx="5581">
                  <c:v>68.016396760000006</c:v>
                </c:pt>
                <c:pt idx="5582">
                  <c:v>66.655723199999997</c:v>
                </c:pt>
                <c:pt idx="5583">
                  <c:v>66.655723199999997</c:v>
                </c:pt>
                <c:pt idx="5584">
                  <c:v>65.290959470000004</c:v>
                </c:pt>
                <c:pt idx="5585">
                  <c:v>67.565551839999998</c:v>
                </c:pt>
                <c:pt idx="5586">
                  <c:v>67.565551839999998</c:v>
                </c:pt>
                <c:pt idx="5587">
                  <c:v>67.565551839999998</c:v>
                </c:pt>
                <c:pt idx="5588">
                  <c:v>66.655723199999997</c:v>
                </c:pt>
                <c:pt idx="5589">
                  <c:v>66.655723199999997</c:v>
                </c:pt>
                <c:pt idx="5590">
                  <c:v>68.016396760000006</c:v>
                </c:pt>
                <c:pt idx="5591">
                  <c:v>66.655723199999997</c:v>
                </c:pt>
                <c:pt idx="5592">
                  <c:v>66.655723199999997</c:v>
                </c:pt>
                <c:pt idx="5593">
                  <c:v>70.271667750000006</c:v>
                </c:pt>
                <c:pt idx="5594">
                  <c:v>67.557775419999999</c:v>
                </c:pt>
                <c:pt idx="5595">
                  <c:v>68.916923760000003</c:v>
                </c:pt>
                <c:pt idx="5596">
                  <c:v>71.17580074</c:v>
                </c:pt>
                <c:pt idx="5597">
                  <c:v>68.924680609999996</c:v>
                </c:pt>
                <c:pt idx="5598">
                  <c:v>67.565551839999998</c:v>
                </c:pt>
                <c:pt idx="5599">
                  <c:v>63.916046000000001</c:v>
                </c:pt>
                <c:pt idx="5600">
                  <c:v>65.283151739999994</c:v>
                </c:pt>
                <c:pt idx="5601">
                  <c:v>65.290959470000004</c:v>
                </c:pt>
                <c:pt idx="5602">
                  <c:v>64.837941950000001</c:v>
                </c:pt>
                <c:pt idx="5603">
                  <c:v>68.466857000000005</c:v>
                </c:pt>
                <c:pt idx="5604">
                  <c:v>68.466857000000005</c:v>
                </c:pt>
                <c:pt idx="5605">
                  <c:v>67.106545600000004</c:v>
                </c:pt>
                <c:pt idx="5606">
                  <c:v>64.837941950000001</c:v>
                </c:pt>
                <c:pt idx="5607">
                  <c:v>63.92387093</c:v>
                </c:pt>
                <c:pt idx="5608">
                  <c:v>66.195962919999999</c:v>
                </c:pt>
                <c:pt idx="5609">
                  <c:v>67.557775419999999</c:v>
                </c:pt>
                <c:pt idx="5610">
                  <c:v>60.433929669999998</c:v>
                </c:pt>
                <c:pt idx="5611">
                  <c:v>62.654512349999997</c:v>
                </c:pt>
                <c:pt idx="5612">
                  <c:v>64.837941950000001</c:v>
                </c:pt>
                <c:pt idx="5613">
                  <c:v>61.555361079999997</c:v>
                </c:pt>
                <c:pt idx="5614">
                  <c:v>63.92387093</c:v>
                </c:pt>
                <c:pt idx="5615">
                  <c:v>64.837941950000001</c:v>
                </c:pt>
                <c:pt idx="5616">
                  <c:v>62.654512349999997</c:v>
                </c:pt>
                <c:pt idx="5617">
                  <c:v>62.654512349999997</c:v>
                </c:pt>
                <c:pt idx="5618">
                  <c:v>62.654512349999997</c:v>
                </c:pt>
                <c:pt idx="5619">
                  <c:v>64.837941950000001</c:v>
                </c:pt>
                <c:pt idx="5620">
                  <c:v>64.837941950000001</c:v>
                </c:pt>
                <c:pt idx="5621">
                  <c:v>63.92387093</c:v>
                </c:pt>
                <c:pt idx="5622">
                  <c:v>64.83012798</c:v>
                </c:pt>
                <c:pt idx="5623">
                  <c:v>63.92387093</c:v>
                </c:pt>
                <c:pt idx="5624">
                  <c:v>66.203758769999993</c:v>
                </c:pt>
                <c:pt idx="5625">
                  <c:v>64.837941950000001</c:v>
                </c:pt>
                <c:pt idx="5626">
                  <c:v>62.654512349999997</c:v>
                </c:pt>
                <c:pt idx="5627">
                  <c:v>63.469872090000003</c:v>
                </c:pt>
                <c:pt idx="5628">
                  <c:v>67.106545600000004</c:v>
                </c:pt>
                <c:pt idx="5629">
                  <c:v>64.837941950000001</c:v>
                </c:pt>
                <c:pt idx="5630">
                  <c:v>64.837941950000001</c:v>
                </c:pt>
                <c:pt idx="5631">
                  <c:v>66.203758769999993</c:v>
                </c:pt>
                <c:pt idx="5632">
                  <c:v>63.469872090000003</c:v>
                </c:pt>
                <c:pt idx="5633">
                  <c:v>60.440350530000003</c:v>
                </c:pt>
                <c:pt idx="5634">
                  <c:v>66.203758769999993</c:v>
                </c:pt>
                <c:pt idx="5635">
                  <c:v>63.469872090000003</c:v>
                </c:pt>
                <c:pt idx="5636">
                  <c:v>64.837941950000001</c:v>
                </c:pt>
                <c:pt idx="5637">
                  <c:v>64.837941950000001</c:v>
                </c:pt>
                <c:pt idx="5638">
                  <c:v>63.462041390000003</c:v>
                </c:pt>
                <c:pt idx="5639">
                  <c:v>66.195962919999999</c:v>
                </c:pt>
                <c:pt idx="5640">
                  <c:v>66.195962919999999</c:v>
                </c:pt>
                <c:pt idx="5641">
                  <c:v>65.743635260000005</c:v>
                </c:pt>
                <c:pt idx="5642">
                  <c:v>65.743635260000005</c:v>
                </c:pt>
                <c:pt idx="5643">
                  <c:v>64.377553680000005</c:v>
                </c:pt>
                <c:pt idx="5644">
                  <c:v>64.377553680000005</c:v>
                </c:pt>
                <c:pt idx="5645">
                  <c:v>64.377553680000005</c:v>
                </c:pt>
                <c:pt idx="5646">
                  <c:v>65.743635260000005</c:v>
                </c:pt>
                <c:pt idx="5647">
                  <c:v>63.462041390000003</c:v>
                </c:pt>
                <c:pt idx="5648">
                  <c:v>67.106545600000004</c:v>
                </c:pt>
                <c:pt idx="5649">
                  <c:v>65.743635260000005</c:v>
                </c:pt>
                <c:pt idx="5650">
                  <c:v>68.008627450000006</c:v>
                </c:pt>
                <c:pt idx="5651">
                  <c:v>66.647934039999996</c:v>
                </c:pt>
                <c:pt idx="5652">
                  <c:v>65.743635260000005</c:v>
                </c:pt>
                <c:pt idx="5653">
                  <c:v>65.743635260000005</c:v>
                </c:pt>
                <c:pt idx="5654">
                  <c:v>66.655723199999997</c:v>
                </c:pt>
                <c:pt idx="5655">
                  <c:v>68.916923760000003</c:v>
                </c:pt>
                <c:pt idx="5656">
                  <c:v>68.016396760000006</c:v>
                </c:pt>
                <c:pt idx="5657">
                  <c:v>66.655723199999997</c:v>
                </c:pt>
                <c:pt idx="5658">
                  <c:v>65.743635260000005</c:v>
                </c:pt>
                <c:pt idx="5659">
                  <c:v>68.016396760000006</c:v>
                </c:pt>
                <c:pt idx="5660">
                  <c:v>68.016396760000006</c:v>
                </c:pt>
                <c:pt idx="5661">
                  <c:v>64.377553680000005</c:v>
                </c:pt>
                <c:pt idx="5662">
                  <c:v>68.016396760000006</c:v>
                </c:pt>
                <c:pt idx="5663">
                  <c:v>68.916923760000003</c:v>
                </c:pt>
                <c:pt idx="5664">
                  <c:v>66.655723199999997</c:v>
                </c:pt>
                <c:pt idx="5665">
                  <c:v>65.290959470000004</c:v>
                </c:pt>
                <c:pt idx="5666">
                  <c:v>64.377553680000005</c:v>
                </c:pt>
                <c:pt idx="5667">
                  <c:v>64.377553680000005</c:v>
                </c:pt>
                <c:pt idx="5668">
                  <c:v>66.647934039999996</c:v>
                </c:pt>
                <c:pt idx="5669">
                  <c:v>66.655723199999997</c:v>
                </c:pt>
                <c:pt idx="5670">
                  <c:v>63.462041390000003</c:v>
                </c:pt>
                <c:pt idx="5671">
                  <c:v>68.008627450000006</c:v>
                </c:pt>
                <c:pt idx="5672">
                  <c:v>66.647934039999996</c:v>
                </c:pt>
                <c:pt idx="5673">
                  <c:v>66.647934039999996</c:v>
                </c:pt>
                <c:pt idx="5674">
                  <c:v>65.283151739999994</c:v>
                </c:pt>
                <c:pt idx="5675">
                  <c:v>66.647934039999996</c:v>
                </c:pt>
                <c:pt idx="5676">
                  <c:v>65.743635260000005</c:v>
                </c:pt>
                <c:pt idx="5677">
                  <c:v>68.008627450000006</c:v>
                </c:pt>
                <c:pt idx="5678">
                  <c:v>67.106545600000004</c:v>
                </c:pt>
                <c:pt idx="5679">
                  <c:v>65.743635260000005</c:v>
                </c:pt>
                <c:pt idx="5680">
                  <c:v>64.377553680000005</c:v>
                </c:pt>
                <c:pt idx="5681">
                  <c:v>65.290959470000004</c:v>
                </c:pt>
                <c:pt idx="5682">
                  <c:v>65.743635260000005</c:v>
                </c:pt>
                <c:pt idx="5683">
                  <c:v>67.106545600000004</c:v>
                </c:pt>
                <c:pt idx="5684">
                  <c:v>65.743635260000005</c:v>
                </c:pt>
                <c:pt idx="5685">
                  <c:v>65.743635260000005</c:v>
                </c:pt>
                <c:pt idx="5686">
                  <c:v>65.743635260000005</c:v>
                </c:pt>
                <c:pt idx="5687">
                  <c:v>65.743635260000005</c:v>
                </c:pt>
                <c:pt idx="5688">
                  <c:v>65.283151739999994</c:v>
                </c:pt>
                <c:pt idx="5689">
                  <c:v>64.377553680000005</c:v>
                </c:pt>
                <c:pt idx="5690">
                  <c:v>65.743635260000005</c:v>
                </c:pt>
                <c:pt idx="5691">
                  <c:v>63.015482910000003</c:v>
                </c:pt>
                <c:pt idx="5692">
                  <c:v>64.377553680000005</c:v>
                </c:pt>
                <c:pt idx="5693">
                  <c:v>61.180993239999999</c:v>
                </c:pt>
                <c:pt idx="5694">
                  <c:v>63.92387093</c:v>
                </c:pt>
                <c:pt idx="5695">
                  <c:v>63.015482910000003</c:v>
                </c:pt>
                <c:pt idx="5696">
                  <c:v>63.015482910000003</c:v>
                </c:pt>
                <c:pt idx="5697">
                  <c:v>61.92162476</c:v>
                </c:pt>
                <c:pt idx="5698">
                  <c:v>63.015482910000003</c:v>
                </c:pt>
                <c:pt idx="5699">
                  <c:v>63.916046000000001</c:v>
                </c:pt>
                <c:pt idx="5700">
                  <c:v>61.187353479999999</c:v>
                </c:pt>
                <c:pt idx="5701">
                  <c:v>65.290959470000004</c:v>
                </c:pt>
                <c:pt idx="5702">
                  <c:v>60.811216330000001</c:v>
                </c:pt>
                <c:pt idx="5703">
                  <c:v>60.060669519999998</c:v>
                </c:pt>
                <c:pt idx="5704">
                  <c:v>60.811216330000001</c:v>
                </c:pt>
                <c:pt idx="5705">
                  <c:v>61.92162476</c:v>
                </c:pt>
                <c:pt idx="5706">
                  <c:v>60.440350530000003</c:v>
                </c:pt>
                <c:pt idx="5707">
                  <c:v>61.92162476</c:v>
                </c:pt>
                <c:pt idx="5708">
                  <c:v>63.015482910000003</c:v>
                </c:pt>
                <c:pt idx="5709">
                  <c:v>58.930610829999999</c:v>
                </c:pt>
                <c:pt idx="5710">
                  <c:v>63.015482910000003</c:v>
                </c:pt>
                <c:pt idx="5711">
                  <c:v>60.067120299999999</c:v>
                </c:pt>
                <c:pt idx="5712">
                  <c:v>63.916046000000001</c:v>
                </c:pt>
                <c:pt idx="5713">
                  <c:v>61.180993239999999</c:v>
                </c:pt>
                <c:pt idx="5714">
                  <c:v>61.180993239999999</c:v>
                </c:pt>
                <c:pt idx="5715">
                  <c:v>61.180993239999999</c:v>
                </c:pt>
                <c:pt idx="5716">
                  <c:v>65.290959470000004</c:v>
                </c:pt>
                <c:pt idx="5717">
                  <c:v>62.286138950000002</c:v>
                </c:pt>
                <c:pt idx="5718">
                  <c:v>65.290959470000004</c:v>
                </c:pt>
                <c:pt idx="5719">
                  <c:v>64.377553680000005</c:v>
                </c:pt>
                <c:pt idx="5720">
                  <c:v>64.377553680000005</c:v>
                </c:pt>
                <c:pt idx="5721">
                  <c:v>64.377553680000005</c:v>
                </c:pt>
                <c:pt idx="5722">
                  <c:v>68.016396760000006</c:v>
                </c:pt>
                <c:pt idx="5723">
                  <c:v>65.743635260000005</c:v>
                </c:pt>
                <c:pt idx="5724">
                  <c:v>69.373566690000004</c:v>
                </c:pt>
                <c:pt idx="5725">
                  <c:v>70.727821939999998</c:v>
                </c:pt>
                <c:pt idx="5726">
                  <c:v>71.630262669999993</c:v>
                </c:pt>
                <c:pt idx="5727">
                  <c:v>68.466857000000005</c:v>
                </c:pt>
                <c:pt idx="5728">
                  <c:v>68.466857000000005</c:v>
                </c:pt>
                <c:pt idx="5729">
                  <c:v>71.622551369999996</c:v>
                </c:pt>
                <c:pt idx="5730">
                  <c:v>70.720093730000002</c:v>
                </c:pt>
                <c:pt idx="5731">
                  <c:v>70.720093730000002</c:v>
                </c:pt>
                <c:pt idx="5732">
                  <c:v>71.622551369999996</c:v>
                </c:pt>
                <c:pt idx="5733">
                  <c:v>73.868067069999995</c:v>
                </c:pt>
                <c:pt idx="5734">
                  <c:v>76.544179459999995</c:v>
                </c:pt>
                <c:pt idx="5735">
                  <c:v>74.764849499999997</c:v>
                </c:pt>
                <c:pt idx="5736">
                  <c:v>78.755362430000005</c:v>
                </c:pt>
                <c:pt idx="5737">
                  <c:v>77.435049230000004</c:v>
                </c:pt>
                <c:pt idx="5738">
                  <c:v>75.208694050000005</c:v>
                </c:pt>
                <c:pt idx="5739">
                  <c:v>78.762941850000004</c:v>
                </c:pt>
                <c:pt idx="5740">
                  <c:v>76.101800600000004</c:v>
                </c:pt>
                <c:pt idx="5741">
                  <c:v>77.435049230000004</c:v>
                </c:pt>
                <c:pt idx="5742">
                  <c:v>78.315517589999999</c:v>
                </c:pt>
                <c:pt idx="5743">
                  <c:v>76.101800600000004</c:v>
                </c:pt>
                <c:pt idx="5744">
                  <c:v>79.641055789999996</c:v>
                </c:pt>
                <c:pt idx="5745">
                  <c:v>79.641055789999996</c:v>
                </c:pt>
                <c:pt idx="5746">
                  <c:v>76.094169239999999</c:v>
                </c:pt>
                <c:pt idx="5747">
                  <c:v>79.641055789999996</c:v>
                </c:pt>
                <c:pt idx="5748">
                  <c:v>76.094169239999999</c:v>
                </c:pt>
                <c:pt idx="5749">
                  <c:v>72.977848870000003</c:v>
                </c:pt>
                <c:pt idx="5750">
                  <c:v>75.208694050000005</c:v>
                </c:pt>
                <c:pt idx="5751">
                  <c:v>75.208694050000005</c:v>
                </c:pt>
                <c:pt idx="5752">
                  <c:v>77.435049230000004</c:v>
                </c:pt>
                <c:pt idx="5753">
                  <c:v>75.208694050000005</c:v>
                </c:pt>
                <c:pt idx="5754">
                  <c:v>76.544179459999995</c:v>
                </c:pt>
                <c:pt idx="5755">
                  <c:v>75.208694050000005</c:v>
                </c:pt>
                <c:pt idx="5756">
                  <c:v>72.523974480000007</c:v>
                </c:pt>
                <c:pt idx="5757">
                  <c:v>76.094169239999999</c:v>
                </c:pt>
                <c:pt idx="5758">
                  <c:v>76.101800600000004</c:v>
                </c:pt>
                <c:pt idx="5759">
                  <c:v>76.986061320000005</c:v>
                </c:pt>
                <c:pt idx="5760">
                  <c:v>73.868067069999995</c:v>
                </c:pt>
                <c:pt idx="5761">
                  <c:v>74.764849499999997</c:v>
                </c:pt>
                <c:pt idx="5762">
                  <c:v>76.544179459999995</c:v>
                </c:pt>
                <c:pt idx="5763">
                  <c:v>77.435049230000004</c:v>
                </c:pt>
                <c:pt idx="5764">
                  <c:v>78.323104580000006</c:v>
                </c:pt>
                <c:pt idx="5765">
                  <c:v>77.435049230000004</c:v>
                </c:pt>
                <c:pt idx="5766">
                  <c:v>77.435049230000004</c:v>
                </c:pt>
                <c:pt idx="5767">
                  <c:v>78.755362430000005</c:v>
                </c:pt>
                <c:pt idx="5768">
                  <c:v>76.094169239999999</c:v>
                </c:pt>
                <c:pt idx="5769">
                  <c:v>77.427442880000001</c:v>
                </c:pt>
                <c:pt idx="5770">
                  <c:v>74.312865549999998</c:v>
                </c:pt>
                <c:pt idx="5771">
                  <c:v>73.868067069999995</c:v>
                </c:pt>
                <c:pt idx="5772">
                  <c:v>72.970159429999995</c:v>
                </c:pt>
                <c:pt idx="5773">
                  <c:v>71.622551369999996</c:v>
                </c:pt>
                <c:pt idx="5774">
                  <c:v>70.720093730000002</c:v>
                </c:pt>
                <c:pt idx="5775">
                  <c:v>72.069636250000002</c:v>
                </c:pt>
                <c:pt idx="5776">
                  <c:v>73.868067069999995</c:v>
                </c:pt>
                <c:pt idx="5777">
                  <c:v>72.069636250000002</c:v>
                </c:pt>
                <c:pt idx="5778">
                  <c:v>72.069636250000002</c:v>
                </c:pt>
                <c:pt idx="5779">
                  <c:v>71.622551369999996</c:v>
                </c:pt>
                <c:pt idx="5780">
                  <c:v>72.970159429999995</c:v>
                </c:pt>
                <c:pt idx="5781">
                  <c:v>71.622551369999996</c:v>
                </c:pt>
                <c:pt idx="5782">
                  <c:v>72.970159429999995</c:v>
                </c:pt>
                <c:pt idx="5783">
                  <c:v>70.727821939999998</c:v>
                </c:pt>
                <c:pt idx="5784">
                  <c:v>72.970159429999995</c:v>
                </c:pt>
                <c:pt idx="5785">
                  <c:v>72.970159429999995</c:v>
                </c:pt>
                <c:pt idx="5786">
                  <c:v>70.271667750000006</c:v>
                </c:pt>
                <c:pt idx="5787">
                  <c:v>72.970159429999995</c:v>
                </c:pt>
                <c:pt idx="5788">
                  <c:v>70.720093730000002</c:v>
                </c:pt>
                <c:pt idx="5789">
                  <c:v>69.822823</c:v>
                </c:pt>
                <c:pt idx="5790">
                  <c:v>69.36581735</c:v>
                </c:pt>
                <c:pt idx="5791">
                  <c:v>69.36581735</c:v>
                </c:pt>
                <c:pt idx="5792">
                  <c:v>66.647934039999996</c:v>
                </c:pt>
                <c:pt idx="5793">
                  <c:v>70.271667750000006</c:v>
                </c:pt>
                <c:pt idx="5794">
                  <c:v>68.466857000000005</c:v>
                </c:pt>
                <c:pt idx="5795">
                  <c:v>69.36581735</c:v>
                </c:pt>
                <c:pt idx="5796">
                  <c:v>69.36581735</c:v>
                </c:pt>
                <c:pt idx="5797">
                  <c:v>67.106545600000004</c:v>
                </c:pt>
                <c:pt idx="5798">
                  <c:v>68.466857000000005</c:v>
                </c:pt>
                <c:pt idx="5799">
                  <c:v>68.466857000000005</c:v>
                </c:pt>
                <c:pt idx="5800">
                  <c:v>67.106545600000004</c:v>
                </c:pt>
                <c:pt idx="5801">
                  <c:v>68.008627450000006</c:v>
                </c:pt>
                <c:pt idx="5802">
                  <c:v>68.466857000000005</c:v>
                </c:pt>
                <c:pt idx="5803">
                  <c:v>69.822823</c:v>
                </c:pt>
                <c:pt idx="5804">
                  <c:v>68.466857000000005</c:v>
                </c:pt>
                <c:pt idx="5805">
                  <c:v>68.466857000000005</c:v>
                </c:pt>
                <c:pt idx="5806">
                  <c:v>68.008627450000006</c:v>
                </c:pt>
                <c:pt idx="5807">
                  <c:v>69.822823</c:v>
                </c:pt>
                <c:pt idx="5808">
                  <c:v>64.837941950000001</c:v>
                </c:pt>
                <c:pt idx="5809">
                  <c:v>69.36581735</c:v>
                </c:pt>
                <c:pt idx="5810">
                  <c:v>70.720093730000002</c:v>
                </c:pt>
                <c:pt idx="5811">
                  <c:v>70.720093730000002</c:v>
                </c:pt>
                <c:pt idx="5812">
                  <c:v>72.069636250000002</c:v>
                </c:pt>
                <c:pt idx="5813">
                  <c:v>75.208694050000005</c:v>
                </c:pt>
                <c:pt idx="5814">
                  <c:v>72.069636250000002</c:v>
                </c:pt>
                <c:pt idx="5815">
                  <c:v>76.544179459999995</c:v>
                </c:pt>
                <c:pt idx="5816">
                  <c:v>78.762941850000004</c:v>
                </c:pt>
                <c:pt idx="5817">
                  <c:v>76.544179459999995</c:v>
                </c:pt>
                <c:pt idx="5818">
                  <c:v>80.523852189999999</c:v>
                </c:pt>
                <c:pt idx="5819">
                  <c:v>79.202259850000004</c:v>
                </c:pt>
                <c:pt idx="5820">
                  <c:v>83.594462070000006</c:v>
                </c:pt>
                <c:pt idx="5821">
                  <c:v>83.594462070000006</c:v>
                </c:pt>
                <c:pt idx="5822">
                  <c:v>84.027783200000002</c:v>
                </c:pt>
                <c:pt idx="5823">
                  <c:v>82.718647970000006</c:v>
                </c:pt>
                <c:pt idx="5824">
                  <c:v>81.405228940000001</c:v>
                </c:pt>
                <c:pt idx="5825">
                  <c:v>80.079324720000002</c:v>
                </c:pt>
                <c:pt idx="5826">
                  <c:v>84.891986889999998</c:v>
                </c:pt>
                <c:pt idx="5827">
                  <c:v>82.276892649999994</c:v>
                </c:pt>
                <c:pt idx="5828">
                  <c:v>82.276892649999994</c:v>
                </c:pt>
                <c:pt idx="5829">
                  <c:v>79.202259850000004</c:v>
                </c:pt>
                <c:pt idx="5830">
                  <c:v>80.523852189999999</c:v>
                </c:pt>
                <c:pt idx="5831">
                  <c:v>80.523852189999999</c:v>
                </c:pt>
                <c:pt idx="5832">
                  <c:v>81.397704649999994</c:v>
                </c:pt>
                <c:pt idx="5833">
                  <c:v>82.276892649999994</c:v>
                </c:pt>
                <c:pt idx="5834">
                  <c:v>85.762083380000007</c:v>
                </c:pt>
                <c:pt idx="5835">
                  <c:v>85.762083380000007</c:v>
                </c:pt>
                <c:pt idx="5836">
                  <c:v>84.891986889999998</c:v>
                </c:pt>
                <c:pt idx="5837">
                  <c:v>83.586986100000004</c:v>
                </c:pt>
                <c:pt idx="5838">
                  <c:v>85.762083380000007</c:v>
                </c:pt>
                <c:pt idx="5839">
                  <c:v>84.891986889999998</c:v>
                </c:pt>
                <c:pt idx="5840">
                  <c:v>83.586986100000004</c:v>
                </c:pt>
                <c:pt idx="5841">
                  <c:v>85.762083380000007</c:v>
                </c:pt>
                <c:pt idx="5842">
                  <c:v>86.192545629999998</c:v>
                </c:pt>
                <c:pt idx="5843">
                  <c:v>84.891986889999998</c:v>
                </c:pt>
                <c:pt idx="5844">
                  <c:v>87.058386479999996</c:v>
                </c:pt>
                <c:pt idx="5845">
                  <c:v>82.276892649999994</c:v>
                </c:pt>
                <c:pt idx="5846">
                  <c:v>84.891986889999998</c:v>
                </c:pt>
                <c:pt idx="5847">
                  <c:v>82.276892649999994</c:v>
                </c:pt>
                <c:pt idx="5848">
                  <c:v>82.711152870000006</c:v>
                </c:pt>
                <c:pt idx="5849">
                  <c:v>81.397704649999994</c:v>
                </c:pt>
                <c:pt idx="5850">
                  <c:v>85.762083380000007</c:v>
                </c:pt>
                <c:pt idx="5851">
                  <c:v>82.276892649999994</c:v>
                </c:pt>
                <c:pt idx="5852">
                  <c:v>81.405228940000001</c:v>
                </c:pt>
                <c:pt idx="5853">
                  <c:v>77.875916610000004</c:v>
                </c:pt>
                <c:pt idx="5854">
                  <c:v>77.875916610000004</c:v>
                </c:pt>
                <c:pt idx="5855">
                  <c:v>80.961047410000006</c:v>
                </c:pt>
                <c:pt idx="5856">
                  <c:v>82.276892649999994</c:v>
                </c:pt>
                <c:pt idx="5857">
                  <c:v>82.276892649999994</c:v>
                </c:pt>
                <c:pt idx="5858">
                  <c:v>81.405228940000001</c:v>
                </c:pt>
                <c:pt idx="5859">
                  <c:v>82.276892649999994</c:v>
                </c:pt>
                <c:pt idx="5860">
                  <c:v>80.961047410000006</c:v>
                </c:pt>
                <c:pt idx="5861">
                  <c:v>83.586986100000004</c:v>
                </c:pt>
                <c:pt idx="5862">
                  <c:v>83.153095449999995</c:v>
                </c:pt>
                <c:pt idx="5863">
                  <c:v>82.276892649999994</c:v>
                </c:pt>
                <c:pt idx="5864">
                  <c:v>82.276892649999994</c:v>
                </c:pt>
                <c:pt idx="5865">
                  <c:v>82.284398269999997</c:v>
                </c:pt>
                <c:pt idx="5866">
                  <c:v>82.284398269999997</c:v>
                </c:pt>
                <c:pt idx="5867">
                  <c:v>81.405228940000001</c:v>
                </c:pt>
                <c:pt idx="5868">
                  <c:v>81.405228940000001</c:v>
                </c:pt>
                <c:pt idx="5869">
                  <c:v>82.276892649999994</c:v>
                </c:pt>
                <c:pt idx="5870">
                  <c:v>82.284398269999997</c:v>
                </c:pt>
                <c:pt idx="5871">
                  <c:v>82.284398269999997</c:v>
                </c:pt>
                <c:pt idx="5872">
                  <c:v>80.086877509999994</c:v>
                </c:pt>
                <c:pt idx="5873">
                  <c:v>83.594462070000006</c:v>
                </c:pt>
                <c:pt idx="5874">
                  <c:v>82.276892649999994</c:v>
                </c:pt>
                <c:pt idx="5875">
                  <c:v>82.718647970000006</c:v>
                </c:pt>
                <c:pt idx="5876">
                  <c:v>81.405228940000001</c:v>
                </c:pt>
                <c:pt idx="5877">
                  <c:v>78.755362430000005</c:v>
                </c:pt>
                <c:pt idx="5878">
                  <c:v>80.079324720000002</c:v>
                </c:pt>
                <c:pt idx="5879">
                  <c:v>81.397704649999994</c:v>
                </c:pt>
                <c:pt idx="5880">
                  <c:v>80.961047410000006</c:v>
                </c:pt>
                <c:pt idx="5881">
                  <c:v>82.276892649999994</c:v>
                </c:pt>
                <c:pt idx="5882">
                  <c:v>82.718647970000006</c:v>
                </c:pt>
                <c:pt idx="5883">
                  <c:v>84.460540300000005</c:v>
                </c:pt>
                <c:pt idx="5884">
                  <c:v>82.284398269999997</c:v>
                </c:pt>
                <c:pt idx="5885">
                  <c:v>82.284398269999997</c:v>
                </c:pt>
                <c:pt idx="5886">
                  <c:v>81.405228940000001</c:v>
                </c:pt>
                <c:pt idx="5887">
                  <c:v>82.284398269999997</c:v>
                </c:pt>
                <c:pt idx="5888">
                  <c:v>78.762941850000004</c:v>
                </c:pt>
                <c:pt idx="5889">
                  <c:v>80.968580889999998</c:v>
                </c:pt>
                <c:pt idx="5890">
                  <c:v>78.762941850000004</c:v>
                </c:pt>
                <c:pt idx="5891">
                  <c:v>78.762941850000004</c:v>
                </c:pt>
                <c:pt idx="5892">
                  <c:v>80.086877509999994</c:v>
                </c:pt>
                <c:pt idx="5893">
                  <c:v>75.208694050000005</c:v>
                </c:pt>
                <c:pt idx="5894">
                  <c:v>76.544179459999995</c:v>
                </c:pt>
                <c:pt idx="5895">
                  <c:v>76.986061320000005</c:v>
                </c:pt>
                <c:pt idx="5896">
                  <c:v>77.875916610000004</c:v>
                </c:pt>
                <c:pt idx="5897">
                  <c:v>75.652056590000001</c:v>
                </c:pt>
                <c:pt idx="5898">
                  <c:v>76.986061320000005</c:v>
                </c:pt>
                <c:pt idx="5899">
                  <c:v>80.523852189999999</c:v>
                </c:pt>
                <c:pt idx="5900">
                  <c:v>75.652056590000001</c:v>
                </c:pt>
                <c:pt idx="5901">
                  <c:v>76.986061320000005</c:v>
                </c:pt>
                <c:pt idx="5902">
                  <c:v>76.986061320000005</c:v>
                </c:pt>
                <c:pt idx="5903">
                  <c:v>72.970159429999995</c:v>
                </c:pt>
                <c:pt idx="5904">
                  <c:v>77.875916610000004</c:v>
                </c:pt>
                <c:pt idx="5905">
                  <c:v>79.202259850000004</c:v>
                </c:pt>
                <c:pt idx="5906">
                  <c:v>76.544179459999995</c:v>
                </c:pt>
                <c:pt idx="5907">
                  <c:v>78.323104580000006</c:v>
                </c:pt>
                <c:pt idx="5908">
                  <c:v>77.875916610000004</c:v>
                </c:pt>
                <c:pt idx="5909">
                  <c:v>75.659696060000002</c:v>
                </c:pt>
                <c:pt idx="5910">
                  <c:v>78.323104580000006</c:v>
                </c:pt>
                <c:pt idx="5911">
                  <c:v>76.101800600000004</c:v>
                </c:pt>
                <c:pt idx="5912">
                  <c:v>79.202259850000004</c:v>
                </c:pt>
                <c:pt idx="5913">
                  <c:v>80.523852189999999</c:v>
                </c:pt>
                <c:pt idx="5914">
                  <c:v>80.523852189999999</c:v>
                </c:pt>
                <c:pt idx="5915">
                  <c:v>82.718647970000006</c:v>
                </c:pt>
                <c:pt idx="5916">
                  <c:v>81.405228940000001</c:v>
                </c:pt>
                <c:pt idx="5917">
                  <c:v>84.027783200000002</c:v>
                </c:pt>
                <c:pt idx="5918">
                  <c:v>82.718647970000006</c:v>
                </c:pt>
                <c:pt idx="5919">
                  <c:v>87.494480339999996</c:v>
                </c:pt>
                <c:pt idx="5920">
                  <c:v>85.331044809999995</c:v>
                </c:pt>
                <c:pt idx="5921">
                  <c:v>84.891986889999998</c:v>
                </c:pt>
                <c:pt idx="5922">
                  <c:v>87.487093729999998</c:v>
                </c:pt>
                <c:pt idx="5923">
                  <c:v>86.192545629999998</c:v>
                </c:pt>
                <c:pt idx="5924">
                  <c:v>85.323607859999996</c:v>
                </c:pt>
                <c:pt idx="5925">
                  <c:v>84.020316870000002</c:v>
                </c:pt>
                <c:pt idx="5926">
                  <c:v>85.323607859999996</c:v>
                </c:pt>
                <c:pt idx="5927">
                  <c:v>85.323607859999996</c:v>
                </c:pt>
                <c:pt idx="5928">
                  <c:v>86.192545629999998</c:v>
                </c:pt>
                <c:pt idx="5929">
                  <c:v>82.711152870000006</c:v>
                </c:pt>
                <c:pt idx="5930">
                  <c:v>90.484855949999996</c:v>
                </c:pt>
                <c:pt idx="5931">
                  <c:v>87.058386479999996</c:v>
                </c:pt>
                <c:pt idx="5932">
                  <c:v>86.192545629999998</c:v>
                </c:pt>
                <c:pt idx="5933">
                  <c:v>87.487093729999998</c:v>
                </c:pt>
                <c:pt idx="5934">
                  <c:v>89.635700749999998</c:v>
                </c:pt>
                <c:pt idx="5935">
                  <c:v>84.891986889999998</c:v>
                </c:pt>
                <c:pt idx="5936">
                  <c:v>87.494480339999996</c:v>
                </c:pt>
                <c:pt idx="5937">
                  <c:v>84.891986889999998</c:v>
                </c:pt>
                <c:pt idx="5938">
                  <c:v>84.027783200000002</c:v>
                </c:pt>
                <c:pt idx="5939">
                  <c:v>84.027783200000002</c:v>
                </c:pt>
                <c:pt idx="5940">
                  <c:v>84.899432570000002</c:v>
                </c:pt>
                <c:pt idx="5941">
                  <c:v>82.718647970000006</c:v>
                </c:pt>
                <c:pt idx="5942">
                  <c:v>86.199962600000006</c:v>
                </c:pt>
                <c:pt idx="5943">
                  <c:v>86.199962600000006</c:v>
                </c:pt>
                <c:pt idx="5944">
                  <c:v>87.494480339999996</c:v>
                </c:pt>
                <c:pt idx="5945">
                  <c:v>86.199962600000006</c:v>
                </c:pt>
                <c:pt idx="5946">
                  <c:v>82.718647970000006</c:v>
                </c:pt>
                <c:pt idx="5947">
                  <c:v>88.350109630000006</c:v>
                </c:pt>
                <c:pt idx="5948">
                  <c:v>89.209976960000006</c:v>
                </c:pt>
                <c:pt idx="5949">
                  <c:v>82.718647970000006</c:v>
                </c:pt>
                <c:pt idx="5950">
                  <c:v>84.891986889999998</c:v>
                </c:pt>
                <c:pt idx="5951">
                  <c:v>88.350109630000006</c:v>
                </c:pt>
                <c:pt idx="5952">
                  <c:v>89.635700749999998</c:v>
                </c:pt>
                <c:pt idx="5953">
                  <c:v>89.635700749999998</c:v>
                </c:pt>
                <c:pt idx="5954">
                  <c:v>88.350109630000006</c:v>
                </c:pt>
                <c:pt idx="5955">
                  <c:v>87.058386479999996</c:v>
                </c:pt>
                <c:pt idx="5956">
                  <c:v>89.635700749999998</c:v>
                </c:pt>
                <c:pt idx="5957">
                  <c:v>93.038532979999999</c:v>
                </c:pt>
                <c:pt idx="5958">
                  <c:v>87.058386479999996</c:v>
                </c:pt>
                <c:pt idx="5959">
                  <c:v>89.635700749999998</c:v>
                </c:pt>
                <c:pt idx="5960">
                  <c:v>84.891986889999998</c:v>
                </c:pt>
                <c:pt idx="5961">
                  <c:v>86.192545629999998</c:v>
                </c:pt>
                <c:pt idx="5962">
                  <c:v>89.635700749999998</c:v>
                </c:pt>
                <c:pt idx="5963">
                  <c:v>93.038532979999999</c:v>
                </c:pt>
                <c:pt idx="5964">
                  <c:v>89.635700749999998</c:v>
                </c:pt>
                <c:pt idx="5965">
                  <c:v>85.762083380000007</c:v>
                </c:pt>
                <c:pt idx="5966">
                  <c:v>87.058386479999996</c:v>
                </c:pt>
                <c:pt idx="5967">
                  <c:v>87.922589900000006</c:v>
                </c:pt>
                <c:pt idx="5968">
                  <c:v>84.899432570000002</c:v>
                </c:pt>
                <c:pt idx="5969">
                  <c:v>92.610732819999996</c:v>
                </c:pt>
                <c:pt idx="5970">
                  <c:v>84.891986889999998</c:v>
                </c:pt>
                <c:pt idx="5971">
                  <c:v>84.891986889999998</c:v>
                </c:pt>
                <c:pt idx="5972">
                  <c:v>85.762083380000007</c:v>
                </c:pt>
                <c:pt idx="5973">
                  <c:v>87.915213519999995</c:v>
                </c:pt>
                <c:pt idx="5974">
                  <c:v>87.058386479999996</c:v>
                </c:pt>
                <c:pt idx="5975">
                  <c:v>86.199962600000006</c:v>
                </c:pt>
                <c:pt idx="5976">
                  <c:v>87.915213519999995</c:v>
                </c:pt>
                <c:pt idx="5977">
                  <c:v>84.460540300000005</c:v>
                </c:pt>
                <c:pt idx="5978">
                  <c:v>88.350109630000006</c:v>
                </c:pt>
                <c:pt idx="5979">
                  <c:v>84.891986889999998</c:v>
                </c:pt>
                <c:pt idx="5980">
                  <c:v>84.891986889999998</c:v>
                </c:pt>
                <c:pt idx="5981">
                  <c:v>83.586986100000004</c:v>
                </c:pt>
                <c:pt idx="5982">
                  <c:v>84.891986889999998</c:v>
                </c:pt>
                <c:pt idx="5983">
                  <c:v>84.460540300000005</c:v>
                </c:pt>
                <c:pt idx="5984">
                  <c:v>82.711152870000006</c:v>
                </c:pt>
                <c:pt idx="5985">
                  <c:v>89.635700749999998</c:v>
                </c:pt>
                <c:pt idx="5986">
                  <c:v>85.762083380000007</c:v>
                </c:pt>
                <c:pt idx="5987">
                  <c:v>85.762083380000007</c:v>
                </c:pt>
                <c:pt idx="5988">
                  <c:v>84.891986889999998</c:v>
                </c:pt>
                <c:pt idx="5989">
                  <c:v>85.762083380000007</c:v>
                </c:pt>
                <c:pt idx="5990">
                  <c:v>80.079324720000002</c:v>
                </c:pt>
                <c:pt idx="5991">
                  <c:v>85.762083380000007</c:v>
                </c:pt>
                <c:pt idx="5992">
                  <c:v>84.899432570000002</c:v>
                </c:pt>
                <c:pt idx="5993">
                  <c:v>83.594462070000006</c:v>
                </c:pt>
                <c:pt idx="5994">
                  <c:v>80.086877509999994</c:v>
                </c:pt>
                <c:pt idx="5995">
                  <c:v>85.762083380000007</c:v>
                </c:pt>
                <c:pt idx="5996">
                  <c:v>80.086877509999994</c:v>
                </c:pt>
                <c:pt idx="5997">
                  <c:v>81.405228940000001</c:v>
                </c:pt>
                <c:pt idx="5998">
                  <c:v>79.202259850000004</c:v>
                </c:pt>
                <c:pt idx="5999">
                  <c:v>81.405228940000001</c:v>
                </c:pt>
                <c:pt idx="6000">
                  <c:v>83.594462070000006</c:v>
                </c:pt>
                <c:pt idx="6001">
                  <c:v>83.586986100000004</c:v>
                </c:pt>
                <c:pt idx="6002">
                  <c:v>84.020316870000002</c:v>
                </c:pt>
                <c:pt idx="6003">
                  <c:v>80.079324720000002</c:v>
                </c:pt>
                <c:pt idx="6004">
                  <c:v>81.397704649999994</c:v>
                </c:pt>
                <c:pt idx="6005">
                  <c:v>85.762083380000007</c:v>
                </c:pt>
                <c:pt idx="6006">
                  <c:v>81.405228940000001</c:v>
                </c:pt>
                <c:pt idx="6007">
                  <c:v>81.405228940000001</c:v>
                </c:pt>
                <c:pt idx="6008">
                  <c:v>86.192545629999998</c:v>
                </c:pt>
                <c:pt idx="6009">
                  <c:v>83.586986100000004</c:v>
                </c:pt>
                <c:pt idx="6010">
                  <c:v>84.891986889999998</c:v>
                </c:pt>
                <c:pt idx="6011">
                  <c:v>80.523852189999999</c:v>
                </c:pt>
                <c:pt idx="6012">
                  <c:v>84.027783200000002</c:v>
                </c:pt>
                <c:pt idx="6013">
                  <c:v>93.884261949999996</c:v>
                </c:pt>
                <c:pt idx="6014">
                  <c:v>89.635700749999998</c:v>
                </c:pt>
                <c:pt idx="6015">
                  <c:v>86.199962600000006</c:v>
                </c:pt>
                <c:pt idx="6016">
                  <c:v>90.915794009999999</c:v>
                </c:pt>
                <c:pt idx="6017">
                  <c:v>88.350109630000006</c:v>
                </c:pt>
                <c:pt idx="6018">
                  <c:v>91.767774239999994</c:v>
                </c:pt>
                <c:pt idx="6019">
                  <c:v>96.393321510000007</c:v>
                </c:pt>
                <c:pt idx="6020">
                  <c:v>102.9873886</c:v>
                </c:pt>
                <c:pt idx="6021">
                  <c:v>99.297599469999994</c:v>
                </c:pt>
                <c:pt idx="6022">
                  <c:v>110.9974619</c:v>
                </c:pt>
                <c:pt idx="6023">
                  <c:v>122.1341827</c:v>
                </c:pt>
                <c:pt idx="6024">
                  <c:v>113.3544048</c:v>
                </c:pt>
                <c:pt idx="6025">
                  <c:v>118.36070239999999</c:v>
                </c:pt>
                <c:pt idx="6026">
                  <c:v>114.9053189</c:v>
                </c:pt>
                <c:pt idx="6027">
                  <c:v>119.12362779999999</c:v>
                </c:pt>
                <c:pt idx="6028">
                  <c:v>116.4455014</c:v>
                </c:pt>
                <c:pt idx="6029">
                  <c:v>112.18199679999999</c:v>
                </c:pt>
                <c:pt idx="6030">
                  <c:v>129.48707379999999</c:v>
                </c:pt>
                <c:pt idx="6031">
                  <c:v>125.108964</c:v>
                </c:pt>
                <c:pt idx="6032">
                  <c:v>117.9749527</c:v>
                </c:pt>
                <c:pt idx="6033">
                  <c:v>104.61473460000001</c:v>
                </c:pt>
                <c:pt idx="6034">
                  <c:v>100.12409340000001</c:v>
                </c:pt>
                <c:pt idx="6035">
                  <c:v>103.80204430000001</c:v>
                </c:pt>
                <c:pt idx="6036">
                  <c:v>102.5822131</c:v>
                </c:pt>
                <c:pt idx="6037">
                  <c:v>101.36348099999999</c:v>
                </c:pt>
                <c:pt idx="6038">
                  <c:v>101.36348099999999</c:v>
                </c:pt>
                <c:pt idx="6039">
                  <c:v>96.815355729999993</c:v>
                </c:pt>
                <c:pt idx="6040">
                  <c:v>94.720978599999995</c:v>
                </c:pt>
                <c:pt idx="6041">
                  <c:v>100.9486689</c:v>
                </c:pt>
                <c:pt idx="6042">
                  <c:v>97.229596529999995</c:v>
                </c:pt>
                <c:pt idx="6043">
                  <c:v>102.9943694</c:v>
                </c:pt>
                <c:pt idx="6044">
                  <c:v>95.561650760000006</c:v>
                </c:pt>
                <c:pt idx="6045">
                  <c:v>93.877037450000003</c:v>
                </c:pt>
                <c:pt idx="6046">
                  <c:v>93.877037450000003</c:v>
                </c:pt>
                <c:pt idx="6047">
                  <c:v>92.610732819999996</c:v>
                </c:pt>
                <c:pt idx="6048">
                  <c:v>93.457733590000004</c:v>
                </c:pt>
                <c:pt idx="6049">
                  <c:v>92.610732819999996</c:v>
                </c:pt>
                <c:pt idx="6050">
                  <c:v>98.886564129999996</c:v>
                </c:pt>
                <c:pt idx="6051">
                  <c:v>102.17638460000001</c:v>
                </c:pt>
                <c:pt idx="6052">
                  <c:v>97.229596529999995</c:v>
                </c:pt>
                <c:pt idx="6053">
                  <c:v>95.561650760000006</c:v>
                </c:pt>
                <c:pt idx="6054">
                  <c:v>98.886564129999996</c:v>
                </c:pt>
                <c:pt idx="6055">
                  <c:v>95.977802339999997</c:v>
                </c:pt>
                <c:pt idx="6056">
                  <c:v>95.561650760000006</c:v>
                </c:pt>
                <c:pt idx="6057">
                  <c:v>93.457733590000004</c:v>
                </c:pt>
                <c:pt idx="6058">
                  <c:v>96.815355729999993</c:v>
                </c:pt>
                <c:pt idx="6059">
                  <c:v>100.1311515</c:v>
                </c:pt>
                <c:pt idx="6060">
                  <c:v>103.3988808</c:v>
                </c:pt>
                <c:pt idx="6061">
                  <c:v>102.17638460000001</c:v>
                </c:pt>
                <c:pt idx="6062">
                  <c:v>96.808208239999999</c:v>
                </c:pt>
                <c:pt idx="6063">
                  <c:v>100.12409340000001</c:v>
                </c:pt>
                <c:pt idx="6064">
                  <c:v>98.055454810000001</c:v>
                </c:pt>
                <c:pt idx="6065">
                  <c:v>103.3988808</c:v>
                </c:pt>
                <c:pt idx="6066">
                  <c:v>98.055454810000001</c:v>
                </c:pt>
                <c:pt idx="6067">
                  <c:v>93.457733590000004</c:v>
                </c:pt>
                <c:pt idx="6068">
                  <c:v>95.977802339999997</c:v>
                </c:pt>
                <c:pt idx="6069">
                  <c:v>98.886564129999996</c:v>
                </c:pt>
                <c:pt idx="6070">
                  <c:v>94.720978599999995</c:v>
                </c:pt>
                <c:pt idx="6071">
                  <c:v>100.12409340000001</c:v>
                </c:pt>
                <c:pt idx="6072">
                  <c:v>98.886564129999996</c:v>
                </c:pt>
                <c:pt idx="6073">
                  <c:v>94.720978599999995</c:v>
                </c:pt>
                <c:pt idx="6074">
                  <c:v>100.9486689</c:v>
                </c:pt>
                <c:pt idx="6075">
                  <c:v>103.3988808</c:v>
                </c:pt>
                <c:pt idx="6076">
                  <c:v>108.62303609999999</c:v>
                </c:pt>
                <c:pt idx="6077">
                  <c:v>93.457733590000004</c:v>
                </c:pt>
                <c:pt idx="6078">
                  <c:v>98.893656829999998</c:v>
                </c:pt>
                <c:pt idx="6079">
                  <c:v>91.345373739999999</c:v>
                </c:pt>
                <c:pt idx="6080">
                  <c:v>94.720978599999995</c:v>
                </c:pt>
                <c:pt idx="6081">
                  <c:v>97.229596529999995</c:v>
                </c:pt>
                <c:pt idx="6082">
                  <c:v>91.338086169999997</c:v>
                </c:pt>
                <c:pt idx="6083">
                  <c:v>90.492164919999993</c:v>
                </c:pt>
                <c:pt idx="6084">
                  <c:v>92.610732819999996</c:v>
                </c:pt>
                <c:pt idx="6085">
                  <c:v>87.058386479999996</c:v>
                </c:pt>
                <c:pt idx="6086">
                  <c:v>90.492164919999993</c:v>
                </c:pt>
                <c:pt idx="6087">
                  <c:v>90.492164919999993</c:v>
                </c:pt>
                <c:pt idx="6088">
                  <c:v>90.060609240000005</c:v>
                </c:pt>
                <c:pt idx="6089">
                  <c:v>91.338086169999997</c:v>
                </c:pt>
                <c:pt idx="6090">
                  <c:v>87.058386479999996</c:v>
                </c:pt>
                <c:pt idx="6091">
                  <c:v>93.877037450000003</c:v>
                </c:pt>
                <c:pt idx="6092">
                  <c:v>89.209976960000006</c:v>
                </c:pt>
                <c:pt idx="6093">
                  <c:v>91.338086169999997</c:v>
                </c:pt>
                <c:pt idx="6094">
                  <c:v>84.891986889999998</c:v>
                </c:pt>
                <c:pt idx="6095">
                  <c:v>87.058386479999996</c:v>
                </c:pt>
                <c:pt idx="6096">
                  <c:v>87.922589900000006</c:v>
                </c:pt>
                <c:pt idx="6097">
                  <c:v>95.977802339999997</c:v>
                </c:pt>
                <c:pt idx="6098">
                  <c:v>92.617989059999999</c:v>
                </c:pt>
                <c:pt idx="6099">
                  <c:v>91.767774239999994</c:v>
                </c:pt>
                <c:pt idx="6100">
                  <c:v>97.229596529999995</c:v>
                </c:pt>
                <c:pt idx="6101">
                  <c:v>93.877037450000003</c:v>
                </c:pt>
                <c:pt idx="6102">
                  <c:v>95.138397370000007</c:v>
                </c:pt>
                <c:pt idx="6103">
                  <c:v>93.877037450000003</c:v>
                </c:pt>
                <c:pt idx="6104">
                  <c:v>95.977802339999997</c:v>
                </c:pt>
                <c:pt idx="6105">
                  <c:v>97.229596529999995</c:v>
                </c:pt>
                <c:pt idx="6106">
                  <c:v>101.36348099999999</c:v>
                </c:pt>
                <c:pt idx="6107">
                  <c:v>99.714355679999997</c:v>
                </c:pt>
                <c:pt idx="6108">
                  <c:v>103.8090014</c:v>
                </c:pt>
                <c:pt idx="6109">
                  <c:v>103.8090014</c:v>
                </c:pt>
                <c:pt idx="6110">
                  <c:v>103.80204430000001</c:v>
                </c:pt>
                <c:pt idx="6111">
                  <c:v>102.9873886</c:v>
                </c:pt>
                <c:pt idx="6112">
                  <c:v>104.61473460000001</c:v>
                </c:pt>
                <c:pt idx="6113">
                  <c:v>106.2245245</c:v>
                </c:pt>
                <c:pt idx="6114">
                  <c:v>101.7699069</c:v>
                </c:pt>
                <c:pt idx="6115">
                  <c:v>106.2245245</c:v>
                </c:pt>
                <c:pt idx="6116">
                  <c:v>109.0251016</c:v>
                </c:pt>
                <c:pt idx="6117">
                  <c:v>112.18199679999999</c:v>
                </c:pt>
                <c:pt idx="6118">
                  <c:v>105.0166174</c:v>
                </c:pt>
                <c:pt idx="6119">
                  <c:v>105.0166174</c:v>
                </c:pt>
                <c:pt idx="6120">
                  <c:v>109.0251016</c:v>
                </c:pt>
                <c:pt idx="6121">
                  <c:v>123.998997</c:v>
                </c:pt>
                <c:pt idx="6122">
                  <c:v>126.9470365</c:v>
                </c:pt>
                <c:pt idx="6123">
                  <c:v>130.92322350000001</c:v>
                </c:pt>
                <c:pt idx="6124">
                  <c:v>129.12778700000001</c:v>
                </c:pt>
                <c:pt idx="6125">
                  <c:v>133.7707528</c:v>
                </c:pt>
                <c:pt idx="6126">
                  <c:v>131.64072830000001</c:v>
                </c:pt>
                <c:pt idx="6127">
                  <c:v>126.9470365</c:v>
                </c:pt>
                <c:pt idx="6128">
                  <c:v>126.9470365</c:v>
                </c:pt>
                <c:pt idx="6129">
                  <c:v>119.87671349999999</c:v>
                </c:pt>
                <c:pt idx="6130">
                  <c:v>132.70838019999999</c:v>
                </c:pt>
                <c:pt idx="6131">
                  <c:v>133.7707528</c:v>
                </c:pt>
                <c:pt idx="6132">
                  <c:v>135.52973059999999</c:v>
                </c:pt>
                <c:pt idx="6133">
                  <c:v>129.12778700000001</c:v>
                </c:pt>
                <c:pt idx="6134">
                  <c:v>119.87671349999999</c:v>
                </c:pt>
                <c:pt idx="6135">
                  <c:v>130.567172</c:v>
                </c:pt>
                <c:pt idx="6136">
                  <c:v>122.1341827</c:v>
                </c:pt>
                <c:pt idx="6137">
                  <c:v>136.5531871</c:v>
                </c:pt>
                <c:pt idx="6138">
                  <c:v>131.9954343</c:v>
                </c:pt>
                <c:pt idx="6139">
                  <c:v>124.3675379</c:v>
                </c:pt>
                <c:pt idx="6140">
                  <c:v>124.3675379</c:v>
                </c:pt>
                <c:pt idx="6141">
                  <c:v>129.12158679999999</c:v>
                </c:pt>
                <c:pt idx="6142">
                  <c:v>124.3675379</c:v>
                </c:pt>
                <c:pt idx="6143">
                  <c:v>124.3675379</c:v>
                </c:pt>
                <c:pt idx="6144">
                  <c:v>118.36070239999999</c:v>
                </c:pt>
                <c:pt idx="6145">
                  <c:v>120.2525852</c:v>
                </c:pt>
                <c:pt idx="6146">
                  <c:v>119.11711819999999</c:v>
                </c:pt>
                <c:pt idx="6147">
                  <c:v>117.21518</c:v>
                </c:pt>
                <c:pt idx="6148">
                  <c:v>114.1275401</c:v>
                </c:pt>
                <c:pt idx="6149">
                  <c:v>126.9470365</c:v>
                </c:pt>
                <c:pt idx="6150">
                  <c:v>109.0251016</c:v>
                </c:pt>
                <c:pt idx="6151">
                  <c:v>121.00878899999999</c:v>
                </c:pt>
                <c:pt idx="6152">
                  <c:v>121.00878899999999</c:v>
                </c:pt>
                <c:pt idx="6153">
                  <c:v>115.2898797</c:v>
                </c:pt>
                <c:pt idx="6154">
                  <c:v>116.4455014</c:v>
                </c:pt>
                <c:pt idx="6155">
                  <c:v>121.00878899999999</c:v>
                </c:pt>
                <c:pt idx="6156">
                  <c:v>107.0292163</c:v>
                </c:pt>
                <c:pt idx="6157">
                  <c:v>126.9407683</c:v>
                </c:pt>
                <c:pt idx="6158">
                  <c:v>110.21295859999999</c:v>
                </c:pt>
                <c:pt idx="6159">
                  <c:v>112.1752807</c:v>
                </c:pt>
                <c:pt idx="6160">
                  <c:v>112.1752807</c:v>
                </c:pt>
                <c:pt idx="6161">
                  <c:v>110.9974619</c:v>
                </c:pt>
                <c:pt idx="6162">
                  <c:v>119.87671349999999</c:v>
                </c:pt>
                <c:pt idx="6163">
                  <c:v>114.8986831</c:v>
                </c:pt>
                <c:pt idx="6164">
                  <c:v>110.9974619</c:v>
                </c:pt>
                <c:pt idx="6165">
                  <c:v>109.01829240000001</c:v>
                </c:pt>
                <c:pt idx="6166">
                  <c:v>107.8236938</c:v>
                </c:pt>
                <c:pt idx="6167">
                  <c:v>113.3477233</c:v>
                </c:pt>
                <c:pt idx="6168">
                  <c:v>116.4455014</c:v>
                </c:pt>
                <c:pt idx="6169">
                  <c:v>111.7853645</c:v>
                </c:pt>
                <c:pt idx="6170">
                  <c:v>109.0251016</c:v>
                </c:pt>
                <c:pt idx="6171">
                  <c:v>103.3988808</c:v>
                </c:pt>
                <c:pt idx="6172">
                  <c:v>107.0292163</c:v>
                </c:pt>
                <c:pt idx="6173">
                  <c:v>110.60554279999999</c:v>
                </c:pt>
                <c:pt idx="6174">
                  <c:v>104.61473460000001</c:v>
                </c:pt>
                <c:pt idx="6175">
                  <c:v>107.8305381</c:v>
                </c:pt>
                <c:pt idx="6176">
                  <c:v>99.304680700000006</c:v>
                </c:pt>
                <c:pt idx="6177">
                  <c:v>104.61473460000001</c:v>
                </c:pt>
                <c:pt idx="6178">
                  <c:v>104.61473460000001</c:v>
                </c:pt>
                <c:pt idx="6179">
                  <c:v>102.5822131</c:v>
                </c:pt>
                <c:pt idx="6180">
                  <c:v>110.9974619</c:v>
                </c:pt>
                <c:pt idx="6181">
                  <c:v>105.0166174</c:v>
                </c:pt>
                <c:pt idx="6182">
                  <c:v>98.474887140000007</c:v>
                </c:pt>
                <c:pt idx="6183">
                  <c:v>102.5822131</c:v>
                </c:pt>
                <c:pt idx="6184">
                  <c:v>98.062569339999996</c:v>
                </c:pt>
                <c:pt idx="6185">
                  <c:v>98.474887140000007</c:v>
                </c:pt>
                <c:pt idx="6186">
                  <c:v>98.474887140000007</c:v>
                </c:pt>
                <c:pt idx="6187">
                  <c:v>93.038532979999999</c:v>
                </c:pt>
                <c:pt idx="6188">
                  <c:v>91.767774239999994</c:v>
                </c:pt>
                <c:pt idx="6189">
                  <c:v>96.393321510000007</c:v>
                </c:pt>
                <c:pt idx="6190">
                  <c:v>105.0166174</c:v>
                </c:pt>
                <c:pt idx="6191">
                  <c:v>108.2271172</c:v>
                </c:pt>
                <c:pt idx="6192">
                  <c:v>97.229596529999995</c:v>
                </c:pt>
                <c:pt idx="6193">
                  <c:v>100.5402337</c:v>
                </c:pt>
                <c:pt idx="6194">
                  <c:v>96.393321510000007</c:v>
                </c:pt>
                <c:pt idx="6195">
                  <c:v>96.400480259999995</c:v>
                </c:pt>
                <c:pt idx="6196">
                  <c:v>100.9486689</c:v>
                </c:pt>
                <c:pt idx="6197">
                  <c:v>97.649612750000003</c:v>
                </c:pt>
                <c:pt idx="6198">
                  <c:v>96.400480259999995</c:v>
                </c:pt>
                <c:pt idx="6199">
                  <c:v>97.229596529999995</c:v>
                </c:pt>
                <c:pt idx="6200">
                  <c:v>105.42475589999999</c:v>
                </c:pt>
                <c:pt idx="6201">
                  <c:v>99.714355679999997</c:v>
                </c:pt>
                <c:pt idx="6202">
                  <c:v>97.642487979999999</c:v>
                </c:pt>
                <c:pt idx="6203">
                  <c:v>102.9873886</c:v>
                </c:pt>
                <c:pt idx="6204">
                  <c:v>103.80204430000001</c:v>
                </c:pt>
                <c:pt idx="6205">
                  <c:v>102.9873886</c:v>
                </c:pt>
                <c:pt idx="6206">
                  <c:v>104.2121959</c:v>
                </c:pt>
                <c:pt idx="6207">
                  <c:v>106.2245245</c:v>
                </c:pt>
                <c:pt idx="6208">
                  <c:v>109.4196846</c:v>
                </c:pt>
                <c:pt idx="6209">
                  <c:v>102.17638460000001</c:v>
                </c:pt>
                <c:pt idx="6210">
                  <c:v>105.0235411</c:v>
                </c:pt>
                <c:pt idx="6211">
                  <c:v>109.0251016</c:v>
                </c:pt>
                <c:pt idx="6212">
                  <c:v>110.21295859999999</c:v>
                </c:pt>
                <c:pt idx="6213">
                  <c:v>118.36070239999999</c:v>
                </c:pt>
                <c:pt idx="6214">
                  <c:v>114.1275401</c:v>
                </c:pt>
                <c:pt idx="6215">
                  <c:v>108.2271172</c:v>
                </c:pt>
                <c:pt idx="6216">
                  <c:v>122.51245830000001</c:v>
                </c:pt>
                <c:pt idx="6217">
                  <c:v>123.6297958</c:v>
                </c:pt>
                <c:pt idx="6218">
                  <c:v>130.92322350000001</c:v>
                </c:pt>
                <c:pt idx="6219">
                  <c:v>126.21229889999999</c:v>
                </c:pt>
                <c:pt idx="6220">
                  <c:v>129.12778700000001</c:v>
                </c:pt>
                <c:pt idx="6221">
                  <c:v>115.673114</c:v>
                </c:pt>
                <c:pt idx="6222">
                  <c:v>129.12778700000001</c:v>
                </c:pt>
                <c:pt idx="6223">
                  <c:v>124.3675379</c:v>
                </c:pt>
                <c:pt idx="6224">
                  <c:v>114.5134446</c:v>
                </c:pt>
                <c:pt idx="6225">
                  <c:v>124.3675379</c:v>
                </c:pt>
                <c:pt idx="6226">
                  <c:v>113.3477233</c:v>
                </c:pt>
                <c:pt idx="6227">
                  <c:v>114.1275401</c:v>
                </c:pt>
                <c:pt idx="6228">
                  <c:v>120.2525852</c:v>
                </c:pt>
                <c:pt idx="6229">
                  <c:v>114.8986831</c:v>
                </c:pt>
                <c:pt idx="6230">
                  <c:v>114.1275401</c:v>
                </c:pt>
                <c:pt idx="6231">
                  <c:v>112.9598134</c:v>
                </c:pt>
                <c:pt idx="6232">
                  <c:v>114.1275401</c:v>
                </c:pt>
                <c:pt idx="6233">
                  <c:v>113.74097140000001</c:v>
                </c:pt>
                <c:pt idx="6234">
                  <c:v>114.1275401</c:v>
                </c:pt>
                <c:pt idx="6235">
                  <c:v>107.0292163</c:v>
                </c:pt>
                <c:pt idx="6236">
                  <c:v>112.9598134</c:v>
                </c:pt>
                <c:pt idx="6237">
                  <c:v>110.9974619</c:v>
                </c:pt>
                <c:pt idx="6238">
                  <c:v>107.8305381</c:v>
                </c:pt>
                <c:pt idx="6239">
                  <c:v>109.0251016</c:v>
                </c:pt>
                <c:pt idx="6240">
                  <c:v>115.2898797</c:v>
                </c:pt>
                <c:pt idx="6241">
                  <c:v>104.61473460000001</c:v>
                </c:pt>
                <c:pt idx="6242">
                  <c:v>110.9974619</c:v>
                </c:pt>
                <c:pt idx="6243">
                  <c:v>103.80204430000001</c:v>
                </c:pt>
                <c:pt idx="6244">
                  <c:v>109.0251016</c:v>
                </c:pt>
                <c:pt idx="6245">
                  <c:v>109.8129265</c:v>
                </c:pt>
                <c:pt idx="6246">
                  <c:v>111.0042136</c:v>
                </c:pt>
                <c:pt idx="6247">
                  <c:v>112.9598134</c:v>
                </c:pt>
                <c:pt idx="6248">
                  <c:v>109.0251016</c:v>
                </c:pt>
                <c:pt idx="6249">
                  <c:v>107.8305381</c:v>
                </c:pt>
                <c:pt idx="6250">
                  <c:v>122.1341827</c:v>
                </c:pt>
                <c:pt idx="6251">
                  <c:v>105.42475589999999</c:v>
                </c:pt>
                <c:pt idx="6252">
                  <c:v>109.8197124</c:v>
                </c:pt>
                <c:pt idx="6253">
                  <c:v>99.304680700000006</c:v>
                </c:pt>
                <c:pt idx="6254">
                  <c:v>98.474887140000007</c:v>
                </c:pt>
                <c:pt idx="6255">
                  <c:v>109.0251016</c:v>
                </c:pt>
                <c:pt idx="6256">
                  <c:v>107.0292163</c:v>
                </c:pt>
                <c:pt idx="6257">
                  <c:v>101.7699069</c:v>
                </c:pt>
                <c:pt idx="6258">
                  <c:v>104.61473460000001</c:v>
                </c:pt>
                <c:pt idx="6259">
                  <c:v>107.0292163</c:v>
                </c:pt>
                <c:pt idx="6260">
                  <c:v>98.055454810000001</c:v>
                </c:pt>
                <c:pt idx="6261">
                  <c:v>100.5402337</c:v>
                </c:pt>
                <c:pt idx="6262">
                  <c:v>101.7699069</c:v>
                </c:pt>
                <c:pt idx="6263">
                  <c:v>96.808208239999999</c:v>
                </c:pt>
                <c:pt idx="6264">
                  <c:v>103.3988808</c:v>
                </c:pt>
                <c:pt idx="6265">
                  <c:v>103.3988808</c:v>
                </c:pt>
                <c:pt idx="6266">
                  <c:v>105.0235411</c:v>
                </c:pt>
                <c:pt idx="6267">
                  <c:v>104.61473460000001</c:v>
                </c:pt>
                <c:pt idx="6268">
                  <c:v>94.720978599999995</c:v>
                </c:pt>
                <c:pt idx="6269">
                  <c:v>95.138397370000007</c:v>
                </c:pt>
                <c:pt idx="6270">
                  <c:v>99.304680700000006</c:v>
                </c:pt>
                <c:pt idx="6271">
                  <c:v>95.138397370000007</c:v>
                </c:pt>
                <c:pt idx="6272">
                  <c:v>100.5402337</c:v>
                </c:pt>
                <c:pt idx="6273">
                  <c:v>107.0292163</c:v>
                </c:pt>
                <c:pt idx="6274">
                  <c:v>87.058386479999996</c:v>
                </c:pt>
                <c:pt idx="6275">
                  <c:v>97.229596529999995</c:v>
                </c:pt>
                <c:pt idx="6276">
                  <c:v>85.762083380000007</c:v>
                </c:pt>
                <c:pt idx="6277">
                  <c:v>91.338086169999997</c:v>
                </c:pt>
                <c:pt idx="6278">
                  <c:v>90.484855949999996</c:v>
                </c:pt>
                <c:pt idx="6279">
                  <c:v>89.635700749999998</c:v>
                </c:pt>
                <c:pt idx="6280">
                  <c:v>98.474887140000007</c:v>
                </c:pt>
                <c:pt idx="6281">
                  <c:v>93.877037450000003</c:v>
                </c:pt>
                <c:pt idx="6282">
                  <c:v>95.977802339999997</c:v>
                </c:pt>
                <c:pt idx="6283">
                  <c:v>95.138397370000007</c:v>
                </c:pt>
                <c:pt idx="6284">
                  <c:v>97.229596529999995</c:v>
                </c:pt>
                <c:pt idx="6285">
                  <c:v>95.138397370000007</c:v>
                </c:pt>
                <c:pt idx="6286">
                  <c:v>98.474887140000007</c:v>
                </c:pt>
                <c:pt idx="6287">
                  <c:v>90.915794009999999</c:v>
                </c:pt>
                <c:pt idx="6288">
                  <c:v>101.3564556</c:v>
                </c:pt>
                <c:pt idx="6289">
                  <c:v>95.977802339999997</c:v>
                </c:pt>
                <c:pt idx="6290">
                  <c:v>101.3564556</c:v>
                </c:pt>
                <c:pt idx="6291">
                  <c:v>89.635700749999998</c:v>
                </c:pt>
                <c:pt idx="6292">
                  <c:v>99.714355679999997</c:v>
                </c:pt>
                <c:pt idx="6293">
                  <c:v>86.192545629999998</c:v>
                </c:pt>
                <c:pt idx="6294">
                  <c:v>100.5402337</c:v>
                </c:pt>
                <c:pt idx="6295">
                  <c:v>93.877037450000003</c:v>
                </c:pt>
                <c:pt idx="6296">
                  <c:v>95.145588619999998</c:v>
                </c:pt>
                <c:pt idx="6297">
                  <c:v>100.9486689</c:v>
                </c:pt>
                <c:pt idx="6298">
                  <c:v>94.302932269999999</c:v>
                </c:pt>
                <c:pt idx="6299">
                  <c:v>100.5402337</c:v>
                </c:pt>
                <c:pt idx="6300">
                  <c:v>98.474887140000007</c:v>
                </c:pt>
                <c:pt idx="6301">
                  <c:v>102.5822131</c:v>
                </c:pt>
                <c:pt idx="6302">
                  <c:v>101.7628931</c:v>
                </c:pt>
                <c:pt idx="6303">
                  <c:v>93.031286489999999</c:v>
                </c:pt>
                <c:pt idx="6304">
                  <c:v>99.297599469999994</c:v>
                </c:pt>
                <c:pt idx="6305">
                  <c:v>106.2245245</c:v>
                </c:pt>
                <c:pt idx="6306">
                  <c:v>100.9486689</c:v>
                </c:pt>
                <c:pt idx="6307">
                  <c:v>105.0166174</c:v>
                </c:pt>
                <c:pt idx="6308">
                  <c:v>106.2245245</c:v>
                </c:pt>
                <c:pt idx="6309">
                  <c:v>102.9873886</c:v>
                </c:pt>
                <c:pt idx="6310">
                  <c:v>98.474887140000007</c:v>
                </c:pt>
                <c:pt idx="6311">
                  <c:v>105.0166174</c:v>
                </c:pt>
                <c:pt idx="6312">
                  <c:v>97.642487979999999</c:v>
                </c:pt>
                <c:pt idx="6313">
                  <c:v>105.8246243</c:v>
                </c:pt>
                <c:pt idx="6314">
                  <c:v>107.8305381</c:v>
                </c:pt>
                <c:pt idx="6315">
                  <c:v>112.1752807</c:v>
                </c:pt>
                <c:pt idx="6316">
                  <c:v>105.8246243</c:v>
                </c:pt>
                <c:pt idx="6317">
                  <c:v>110.9974619</c:v>
                </c:pt>
                <c:pt idx="6318">
                  <c:v>108.2271172</c:v>
                </c:pt>
                <c:pt idx="6319">
                  <c:v>101.7628931</c:v>
                </c:pt>
                <c:pt idx="6320">
                  <c:v>105.8246243</c:v>
                </c:pt>
                <c:pt idx="6321">
                  <c:v>104.61473460000001</c:v>
                </c:pt>
                <c:pt idx="6322">
                  <c:v>102.58920449999999</c:v>
                </c:pt>
                <c:pt idx="6323">
                  <c:v>101.7699069</c:v>
                </c:pt>
                <c:pt idx="6324">
                  <c:v>107.8305381</c:v>
                </c:pt>
                <c:pt idx="6325">
                  <c:v>104.61473460000001</c:v>
                </c:pt>
                <c:pt idx="6326">
                  <c:v>100.5402337</c:v>
                </c:pt>
                <c:pt idx="6327">
                  <c:v>101.3564556</c:v>
                </c:pt>
                <c:pt idx="6328">
                  <c:v>106.6237668</c:v>
                </c:pt>
                <c:pt idx="6329">
                  <c:v>103.3988808</c:v>
                </c:pt>
                <c:pt idx="6330">
                  <c:v>96.400480259999995</c:v>
                </c:pt>
                <c:pt idx="6331">
                  <c:v>99.304680700000006</c:v>
                </c:pt>
                <c:pt idx="6332">
                  <c:v>93.038532979999999</c:v>
                </c:pt>
                <c:pt idx="6333">
                  <c:v>94.720978599999995</c:v>
                </c:pt>
                <c:pt idx="6334">
                  <c:v>96.400480259999995</c:v>
                </c:pt>
                <c:pt idx="6335">
                  <c:v>93.877037450000003</c:v>
                </c:pt>
                <c:pt idx="6336">
                  <c:v>98.474887140000007</c:v>
                </c:pt>
                <c:pt idx="6337">
                  <c:v>99.304680700000006</c:v>
                </c:pt>
                <c:pt idx="6338">
                  <c:v>95.977802339999997</c:v>
                </c:pt>
                <c:pt idx="6339">
                  <c:v>99.304680700000006</c:v>
                </c:pt>
                <c:pt idx="6340">
                  <c:v>98.062569339999996</c:v>
                </c:pt>
                <c:pt idx="6341">
                  <c:v>93.884261949999996</c:v>
                </c:pt>
                <c:pt idx="6342">
                  <c:v>94.720978599999995</c:v>
                </c:pt>
                <c:pt idx="6343">
                  <c:v>95.977802339999997</c:v>
                </c:pt>
                <c:pt idx="6344">
                  <c:v>90.484855949999996</c:v>
                </c:pt>
                <c:pt idx="6345">
                  <c:v>94.720978599999995</c:v>
                </c:pt>
                <c:pt idx="6346">
                  <c:v>91.7604963</c:v>
                </c:pt>
                <c:pt idx="6347">
                  <c:v>99.297599469999994</c:v>
                </c:pt>
                <c:pt idx="6348">
                  <c:v>92.610732819999996</c:v>
                </c:pt>
                <c:pt idx="6349">
                  <c:v>98.062569339999996</c:v>
                </c:pt>
                <c:pt idx="6350">
                  <c:v>93.457733590000004</c:v>
                </c:pt>
                <c:pt idx="6351">
                  <c:v>93.457733590000004</c:v>
                </c:pt>
                <c:pt idx="6352">
                  <c:v>95.977802339999997</c:v>
                </c:pt>
                <c:pt idx="6353">
                  <c:v>95.977802339999997</c:v>
                </c:pt>
                <c:pt idx="6354">
                  <c:v>90.484855949999996</c:v>
                </c:pt>
                <c:pt idx="6355">
                  <c:v>98.474887140000007</c:v>
                </c:pt>
                <c:pt idx="6356">
                  <c:v>101.3564556</c:v>
                </c:pt>
                <c:pt idx="6357">
                  <c:v>95.138397370000007</c:v>
                </c:pt>
                <c:pt idx="6358">
                  <c:v>90.060609240000005</c:v>
                </c:pt>
                <c:pt idx="6359">
                  <c:v>89.635700749999998</c:v>
                </c:pt>
                <c:pt idx="6360">
                  <c:v>90.484855949999996</c:v>
                </c:pt>
                <c:pt idx="6361">
                  <c:v>87.058386479999996</c:v>
                </c:pt>
                <c:pt idx="6362">
                  <c:v>87.915213519999995</c:v>
                </c:pt>
                <c:pt idx="6363">
                  <c:v>85.762083380000007</c:v>
                </c:pt>
                <c:pt idx="6364">
                  <c:v>80.961047410000006</c:v>
                </c:pt>
                <c:pt idx="6365">
                  <c:v>98.062569339999996</c:v>
                </c:pt>
                <c:pt idx="6366">
                  <c:v>90.067928780000003</c:v>
                </c:pt>
                <c:pt idx="6367">
                  <c:v>90.492164919999993</c:v>
                </c:pt>
                <c:pt idx="6368">
                  <c:v>94.720978599999995</c:v>
                </c:pt>
                <c:pt idx="6369">
                  <c:v>88.350109630000006</c:v>
                </c:pt>
                <c:pt idx="6370">
                  <c:v>85.762083380000007</c:v>
                </c:pt>
                <c:pt idx="6371">
                  <c:v>87.058386479999996</c:v>
                </c:pt>
                <c:pt idx="6372">
                  <c:v>90.484855949999996</c:v>
                </c:pt>
                <c:pt idx="6373">
                  <c:v>82.276892649999994</c:v>
                </c:pt>
                <c:pt idx="6374">
                  <c:v>83.586986100000004</c:v>
                </c:pt>
                <c:pt idx="6375">
                  <c:v>85.762083380000007</c:v>
                </c:pt>
                <c:pt idx="6376">
                  <c:v>87.915213519999995</c:v>
                </c:pt>
                <c:pt idx="6377">
                  <c:v>84.899432570000002</c:v>
                </c:pt>
                <c:pt idx="6378">
                  <c:v>77.875916610000004</c:v>
                </c:pt>
                <c:pt idx="6379">
                  <c:v>81.405228940000001</c:v>
                </c:pt>
                <c:pt idx="6380">
                  <c:v>80.086877509999994</c:v>
                </c:pt>
                <c:pt idx="6381">
                  <c:v>84.899432570000002</c:v>
                </c:pt>
                <c:pt idx="6382">
                  <c:v>83.594462070000006</c:v>
                </c:pt>
                <c:pt idx="6383">
                  <c:v>84.899432570000002</c:v>
                </c:pt>
                <c:pt idx="6384">
                  <c:v>77.875916610000004</c:v>
                </c:pt>
                <c:pt idx="6385">
                  <c:v>75.659696060000002</c:v>
                </c:pt>
                <c:pt idx="6386">
                  <c:v>87.915213519999995</c:v>
                </c:pt>
                <c:pt idx="6387">
                  <c:v>88.350109630000006</c:v>
                </c:pt>
                <c:pt idx="6388">
                  <c:v>82.718647970000006</c:v>
                </c:pt>
                <c:pt idx="6389">
                  <c:v>82.276892649999994</c:v>
                </c:pt>
                <c:pt idx="6390">
                  <c:v>87.058386479999996</c:v>
                </c:pt>
                <c:pt idx="6391">
                  <c:v>87.058386479999996</c:v>
                </c:pt>
                <c:pt idx="6392">
                  <c:v>84.899432570000002</c:v>
                </c:pt>
                <c:pt idx="6393">
                  <c:v>84.027783200000002</c:v>
                </c:pt>
                <c:pt idx="6394">
                  <c:v>80.523852189999999</c:v>
                </c:pt>
                <c:pt idx="6395">
                  <c:v>83.586986100000004</c:v>
                </c:pt>
                <c:pt idx="6396">
                  <c:v>84.027783200000002</c:v>
                </c:pt>
                <c:pt idx="6397">
                  <c:v>83.586986100000004</c:v>
                </c:pt>
                <c:pt idx="6398">
                  <c:v>89.635700749999998</c:v>
                </c:pt>
                <c:pt idx="6399">
                  <c:v>81.397704649999994</c:v>
                </c:pt>
                <c:pt idx="6400">
                  <c:v>85.762083380000007</c:v>
                </c:pt>
                <c:pt idx="6401">
                  <c:v>85.762083380000007</c:v>
                </c:pt>
                <c:pt idx="6402">
                  <c:v>82.718647970000006</c:v>
                </c:pt>
                <c:pt idx="6403">
                  <c:v>90.492164919999993</c:v>
                </c:pt>
                <c:pt idx="6404">
                  <c:v>92.617989059999999</c:v>
                </c:pt>
                <c:pt idx="6405">
                  <c:v>91.767774239999994</c:v>
                </c:pt>
                <c:pt idx="6406">
                  <c:v>88.350109630000006</c:v>
                </c:pt>
                <c:pt idx="6407">
                  <c:v>92.617989059999999</c:v>
                </c:pt>
                <c:pt idx="6408">
                  <c:v>91.767774239999994</c:v>
                </c:pt>
                <c:pt idx="6409">
                  <c:v>89.635700749999998</c:v>
                </c:pt>
                <c:pt idx="6410">
                  <c:v>84.027783200000002</c:v>
                </c:pt>
                <c:pt idx="6411">
                  <c:v>89.635700749999998</c:v>
                </c:pt>
                <c:pt idx="6412">
                  <c:v>89.635700749999998</c:v>
                </c:pt>
                <c:pt idx="6413">
                  <c:v>99.304680700000006</c:v>
                </c:pt>
                <c:pt idx="6414">
                  <c:v>85.762083380000007</c:v>
                </c:pt>
                <c:pt idx="6415">
                  <c:v>84.891986889999998</c:v>
                </c:pt>
                <c:pt idx="6416">
                  <c:v>89.635700749999998</c:v>
                </c:pt>
                <c:pt idx="6417">
                  <c:v>88.350109630000006</c:v>
                </c:pt>
                <c:pt idx="6418">
                  <c:v>87.922589900000006</c:v>
                </c:pt>
                <c:pt idx="6419">
                  <c:v>87.058386479999996</c:v>
                </c:pt>
                <c:pt idx="6420">
                  <c:v>84.891986889999998</c:v>
                </c:pt>
                <c:pt idx="6421">
                  <c:v>87.058386479999996</c:v>
                </c:pt>
                <c:pt idx="6422">
                  <c:v>87.058386479999996</c:v>
                </c:pt>
                <c:pt idx="6423">
                  <c:v>90.492164919999993</c:v>
                </c:pt>
                <c:pt idx="6424">
                  <c:v>87.058386479999996</c:v>
                </c:pt>
                <c:pt idx="6425">
                  <c:v>90.067928780000003</c:v>
                </c:pt>
                <c:pt idx="6426">
                  <c:v>85.762083380000007</c:v>
                </c:pt>
                <c:pt idx="6427">
                  <c:v>90.492164919999993</c:v>
                </c:pt>
                <c:pt idx="6428">
                  <c:v>87.058386479999996</c:v>
                </c:pt>
                <c:pt idx="6429">
                  <c:v>93.457733590000004</c:v>
                </c:pt>
                <c:pt idx="6430">
                  <c:v>92.617989059999999</c:v>
                </c:pt>
                <c:pt idx="6431">
                  <c:v>88.350109630000006</c:v>
                </c:pt>
                <c:pt idx="6432">
                  <c:v>72.197886240000003</c:v>
                </c:pt>
                <c:pt idx="6433">
                  <c:v>69.889459590000001</c:v>
                </c:pt>
                <c:pt idx="6434">
                  <c:v>73.720203839999996</c:v>
                </c:pt>
                <c:pt idx="6435">
                  <c:v>65.243074859999993</c:v>
                </c:pt>
                <c:pt idx="6436">
                  <c:v>71.434110520000004</c:v>
                </c:pt>
                <c:pt idx="6437">
                  <c:v>75.251491200000004</c:v>
                </c:pt>
                <c:pt idx="6438">
                  <c:v>71.420930999999996</c:v>
                </c:pt>
                <c:pt idx="6439">
                  <c:v>72.960363419999993</c:v>
                </c:pt>
                <c:pt idx="6440">
                  <c:v>62.3045732</c:v>
                </c:pt>
                <c:pt idx="6441">
                  <c:v>67.558002540000004</c:v>
                </c:pt>
                <c:pt idx="6442">
                  <c:v>75.251491200000004</c:v>
                </c:pt>
                <c:pt idx="6443">
                  <c:v>71.420930999999996</c:v>
                </c:pt>
                <c:pt idx="6444">
                  <c:v>75.251491200000004</c:v>
                </c:pt>
                <c:pt idx="6445">
                  <c:v>64.455596909999997</c:v>
                </c:pt>
                <c:pt idx="6446">
                  <c:v>66.786971050000005</c:v>
                </c:pt>
                <c:pt idx="6447">
                  <c:v>71.420930999999996</c:v>
                </c:pt>
                <c:pt idx="6448">
                  <c:v>67.571285750000001</c:v>
                </c:pt>
                <c:pt idx="6449">
                  <c:v>73.733315719999993</c:v>
                </c:pt>
                <c:pt idx="6450">
                  <c:v>69.123206440000004</c:v>
                </c:pt>
                <c:pt idx="6451">
                  <c:v>72.960363419999993</c:v>
                </c:pt>
                <c:pt idx="6452">
                  <c:v>69.123206440000004</c:v>
                </c:pt>
                <c:pt idx="6453">
                  <c:v>75.251491200000004</c:v>
                </c:pt>
                <c:pt idx="6454">
                  <c:v>66.786971050000005</c:v>
                </c:pt>
                <c:pt idx="6455">
                  <c:v>69.109962300000007</c:v>
                </c:pt>
                <c:pt idx="6456">
                  <c:v>62.923032710000001</c:v>
                </c:pt>
                <c:pt idx="6457">
                  <c:v>64.455596909999997</c:v>
                </c:pt>
                <c:pt idx="6458">
                  <c:v>79.796074709999999</c:v>
                </c:pt>
                <c:pt idx="6459">
                  <c:v>67.571285750000001</c:v>
                </c:pt>
                <c:pt idx="6460">
                  <c:v>59.125991390000003</c:v>
                </c:pt>
                <c:pt idx="6461">
                  <c:v>69.889459590000001</c:v>
                </c:pt>
                <c:pt idx="6462">
                  <c:v>61.680991169999999</c:v>
                </c:pt>
                <c:pt idx="6463">
                  <c:v>61.680991169999999</c:v>
                </c:pt>
                <c:pt idx="6464">
                  <c:v>63.680503559999998</c:v>
                </c:pt>
                <c:pt idx="6465">
                  <c:v>63.680503559999998</c:v>
                </c:pt>
                <c:pt idx="6466">
                  <c:v>67.571285750000001</c:v>
                </c:pt>
                <c:pt idx="6467">
                  <c:v>55.826367980000001</c:v>
                </c:pt>
                <c:pt idx="6468">
                  <c:v>71.420930999999996</c:v>
                </c:pt>
                <c:pt idx="6469">
                  <c:v>69.889459590000001</c:v>
                </c:pt>
                <c:pt idx="6470">
                  <c:v>59.769842060000002</c:v>
                </c:pt>
                <c:pt idx="6471">
                  <c:v>62.93364991</c:v>
                </c:pt>
                <c:pt idx="6472">
                  <c:v>67.571285750000001</c:v>
                </c:pt>
                <c:pt idx="6473">
                  <c:v>59.769842060000002</c:v>
                </c:pt>
                <c:pt idx="6474">
                  <c:v>62.93364991</c:v>
                </c:pt>
                <c:pt idx="6475">
                  <c:v>67.571285750000001</c:v>
                </c:pt>
                <c:pt idx="6476">
                  <c:v>59.769842060000002</c:v>
                </c:pt>
                <c:pt idx="6477">
                  <c:v>67.571285750000001</c:v>
                </c:pt>
                <c:pt idx="6478">
                  <c:v>61.680991169999999</c:v>
                </c:pt>
                <c:pt idx="6479">
                  <c:v>59.769842060000002</c:v>
                </c:pt>
                <c:pt idx="6480">
                  <c:v>56.488631689999998</c:v>
                </c:pt>
                <c:pt idx="6481">
                  <c:v>56.488631689999998</c:v>
                </c:pt>
                <c:pt idx="6482">
                  <c:v>67.571285750000001</c:v>
                </c:pt>
                <c:pt idx="6483">
                  <c:v>65.243074859999993</c:v>
                </c:pt>
                <c:pt idx="6484">
                  <c:v>58.466044660000001</c:v>
                </c:pt>
                <c:pt idx="6485">
                  <c:v>62.93364991</c:v>
                </c:pt>
                <c:pt idx="6486">
                  <c:v>54.48183384</c:v>
                </c:pt>
                <c:pt idx="6487">
                  <c:v>59.769842060000002</c:v>
                </c:pt>
                <c:pt idx="6488">
                  <c:v>57.814717760000001</c:v>
                </c:pt>
                <c:pt idx="6489">
                  <c:v>69.123206440000004</c:v>
                </c:pt>
                <c:pt idx="6490">
                  <c:v>61.680991169999999</c:v>
                </c:pt>
                <c:pt idx="6491">
                  <c:v>65.243074859999993</c:v>
                </c:pt>
                <c:pt idx="6492">
                  <c:v>63.680503559999998</c:v>
                </c:pt>
                <c:pt idx="6493">
                  <c:v>65.243074859999993</c:v>
                </c:pt>
                <c:pt idx="6494">
                  <c:v>59.769842060000002</c:v>
                </c:pt>
                <c:pt idx="6495">
                  <c:v>59.769842060000002</c:v>
                </c:pt>
                <c:pt idx="6496">
                  <c:v>62.923032710000001</c:v>
                </c:pt>
                <c:pt idx="6497">
                  <c:v>71.420930999999996</c:v>
                </c:pt>
                <c:pt idx="6498">
                  <c:v>62.923032710000001</c:v>
                </c:pt>
                <c:pt idx="6499">
                  <c:v>71.420930999999996</c:v>
                </c:pt>
                <c:pt idx="6500">
                  <c:v>69.889459590000001</c:v>
                </c:pt>
                <c:pt idx="6501">
                  <c:v>67.571285750000001</c:v>
                </c:pt>
                <c:pt idx="6502">
                  <c:v>71.420930999999996</c:v>
                </c:pt>
                <c:pt idx="6503">
                  <c:v>71.420930999999996</c:v>
                </c:pt>
                <c:pt idx="6504">
                  <c:v>73.733315719999993</c:v>
                </c:pt>
                <c:pt idx="6505">
                  <c:v>61.042518610000002</c:v>
                </c:pt>
                <c:pt idx="6506">
                  <c:v>63.680503559999998</c:v>
                </c:pt>
                <c:pt idx="6507">
                  <c:v>59.114847349999998</c:v>
                </c:pt>
                <c:pt idx="6508">
                  <c:v>76.021523329999994</c:v>
                </c:pt>
                <c:pt idx="6509">
                  <c:v>71.420930999999996</c:v>
                </c:pt>
                <c:pt idx="6510">
                  <c:v>73.720203839999996</c:v>
                </c:pt>
                <c:pt idx="6511">
                  <c:v>78.295421610000005</c:v>
                </c:pt>
                <c:pt idx="6512">
                  <c:v>77.529847860000004</c:v>
                </c:pt>
                <c:pt idx="6513">
                  <c:v>77.529847860000004</c:v>
                </c:pt>
                <c:pt idx="6514">
                  <c:v>73.733315719999993</c:v>
                </c:pt>
                <c:pt idx="6515">
                  <c:v>75.251491200000004</c:v>
                </c:pt>
                <c:pt idx="6516">
                  <c:v>76.008483979999994</c:v>
                </c:pt>
                <c:pt idx="6517">
                  <c:v>69.889459590000001</c:v>
                </c:pt>
                <c:pt idx="6518">
                  <c:v>67.571285750000001</c:v>
                </c:pt>
                <c:pt idx="6519">
                  <c:v>73.720203839999996</c:v>
                </c:pt>
                <c:pt idx="6520">
                  <c:v>78.282459209999999</c:v>
                </c:pt>
                <c:pt idx="6521">
                  <c:v>71.420930999999996</c:v>
                </c:pt>
                <c:pt idx="6522">
                  <c:v>67.571285750000001</c:v>
                </c:pt>
                <c:pt idx="6523">
                  <c:v>61.053401999999998</c:v>
                </c:pt>
                <c:pt idx="6524">
                  <c:v>69.109962300000007</c:v>
                </c:pt>
                <c:pt idx="6525">
                  <c:v>78.282459209999999</c:v>
                </c:pt>
                <c:pt idx="6526">
                  <c:v>75.251491200000004</c:v>
                </c:pt>
                <c:pt idx="6527">
                  <c:v>76.008483979999994</c:v>
                </c:pt>
                <c:pt idx="6528">
                  <c:v>73.720203839999996</c:v>
                </c:pt>
                <c:pt idx="6529">
                  <c:v>69.889459590000001</c:v>
                </c:pt>
                <c:pt idx="6530">
                  <c:v>67.571285750000001</c:v>
                </c:pt>
                <c:pt idx="6531">
                  <c:v>59.769842060000002</c:v>
                </c:pt>
                <c:pt idx="6532">
                  <c:v>79.796074709999999</c:v>
                </c:pt>
                <c:pt idx="6533">
                  <c:v>78.282459209999999</c:v>
                </c:pt>
                <c:pt idx="6534">
                  <c:v>67.571285750000001</c:v>
                </c:pt>
                <c:pt idx="6535">
                  <c:v>83.544671649999998</c:v>
                </c:pt>
                <c:pt idx="6536">
                  <c:v>66.800273809999993</c:v>
                </c:pt>
                <c:pt idx="6537">
                  <c:v>72.960363419999993</c:v>
                </c:pt>
                <c:pt idx="6538">
                  <c:v>75.251491200000004</c:v>
                </c:pt>
                <c:pt idx="6539">
                  <c:v>77.529847860000004</c:v>
                </c:pt>
                <c:pt idx="6540">
                  <c:v>73.733315719999993</c:v>
                </c:pt>
                <c:pt idx="6541">
                  <c:v>71.434110520000004</c:v>
                </c:pt>
                <c:pt idx="6542">
                  <c:v>71.434110520000004</c:v>
                </c:pt>
                <c:pt idx="6543">
                  <c:v>77.529847860000004</c:v>
                </c:pt>
                <c:pt idx="6544">
                  <c:v>69.123206440000004</c:v>
                </c:pt>
                <c:pt idx="6545">
                  <c:v>72.960363419999993</c:v>
                </c:pt>
                <c:pt idx="6546">
                  <c:v>79.796074709999999</c:v>
                </c:pt>
                <c:pt idx="6547">
                  <c:v>71.420930999999996</c:v>
                </c:pt>
                <c:pt idx="6548">
                  <c:v>69.109962300000007</c:v>
                </c:pt>
                <c:pt idx="6549">
                  <c:v>69.109962300000007</c:v>
                </c:pt>
                <c:pt idx="6550">
                  <c:v>77.529847860000004</c:v>
                </c:pt>
                <c:pt idx="6551">
                  <c:v>71.420930999999996</c:v>
                </c:pt>
                <c:pt idx="6552">
                  <c:v>73.720203839999996</c:v>
                </c:pt>
                <c:pt idx="6553">
                  <c:v>77.529847860000004</c:v>
                </c:pt>
                <c:pt idx="6554">
                  <c:v>73.720203839999996</c:v>
                </c:pt>
                <c:pt idx="6555">
                  <c:v>72.184727910000007</c:v>
                </c:pt>
                <c:pt idx="6556">
                  <c:v>72.184727910000007</c:v>
                </c:pt>
                <c:pt idx="6557">
                  <c:v>73.720203839999996</c:v>
                </c:pt>
                <c:pt idx="6558">
                  <c:v>59.769842060000002</c:v>
                </c:pt>
                <c:pt idx="6559">
                  <c:v>65.243074859999993</c:v>
                </c:pt>
                <c:pt idx="6560">
                  <c:v>67.571285750000001</c:v>
                </c:pt>
                <c:pt idx="6561">
                  <c:v>69.109962300000007</c:v>
                </c:pt>
                <c:pt idx="6562">
                  <c:v>63.680503559999998</c:v>
                </c:pt>
                <c:pt idx="6563">
                  <c:v>72.197886240000003</c:v>
                </c:pt>
                <c:pt idx="6564">
                  <c:v>63.680503559999998</c:v>
                </c:pt>
                <c:pt idx="6565">
                  <c:v>66.014872389999994</c:v>
                </c:pt>
                <c:pt idx="6566">
                  <c:v>69.889459590000001</c:v>
                </c:pt>
                <c:pt idx="6567">
                  <c:v>67.571285750000001</c:v>
                </c:pt>
                <c:pt idx="6568">
                  <c:v>56.488631689999998</c:v>
                </c:pt>
                <c:pt idx="6569">
                  <c:v>61.680991169999999</c:v>
                </c:pt>
                <c:pt idx="6570">
                  <c:v>62.3045732</c:v>
                </c:pt>
                <c:pt idx="6571">
                  <c:v>66.014872389999994</c:v>
                </c:pt>
                <c:pt idx="6572">
                  <c:v>60.40869618</c:v>
                </c:pt>
                <c:pt idx="6573">
                  <c:v>61.680991169999999</c:v>
                </c:pt>
                <c:pt idx="6574">
                  <c:v>60.40869618</c:v>
                </c:pt>
                <c:pt idx="6575">
                  <c:v>58.466044660000001</c:v>
                </c:pt>
                <c:pt idx="6576">
                  <c:v>62.3045732</c:v>
                </c:pt>
                <c:pt idx="6577">
                  <c:v>58.466044660000001</c:v>
                </c:pt>
                <c:pt idx="6578">
                  <c:v>60.40869618</c:v>
                </c:pt>
                <c:pt idx="6579">
                  <c:v>52.456862080000001</c:v>
                </c:pt>
                <c:pt idx="6580">
                  <c:v>58.477264509999998</c:v>
                </c:pt>
                <c:pt idx="6581">
                  <c:v>54.493389659999998</c:v>
                </c:pt>
                <c:pt idx="6582">
                  <c:v>63.680503559999998</c:v>
                </c:pt>
                <c:pt idx="6583">
                  <c:v>62.923032710000001</c:v>
                </c:pt>
                <c:pt idx="6584">
                  <c:v>56.500021050000001</c:v>
                </c:pt>
                <c:pt idx="6585">
                  <c:v>54.48183384</c:v>
                </c:pt>
                <c:pt idx="6586">
                  <c:v>58.477264509999998</c:v>
                </c:pt>
                <c:pt idx="6587">
                  <c:v>58.466044660000001</c:v>
                </c:pt>
                <c:pt idx="6588">
                  <c:v>66.014872389999994</c:v>
                </c:pt>
                <c:pt idx="6589">
                  <c:v>62.93364991</c:v>
                </c:pt>
                <c:pt idx="6590">
                  <c:v>69.889459590000001</c:v>
                </c:pt>
                <c:pt idx="6591">
                  <c:v>59.769842060000002</c:v>
                </c:pt>
                <c:pt idx="6592">
                  <c:v>74.493093009999996</c:v>
                </c:pt>
                <c:pt idx="6593">
                  <c:v>58.466044660000001</c:v>
                </c:pt>
                <c:pt idx="6594">
                  <c:v>67.571285750000001</c:v>
                </c:pt>
                <c:pt idx="6595">
                  <c:v>71.434110520000004</c:v>
                </c:pt>
                <c:pt idx="6596">
                  <c:v>62.93364991</c:v>
                </c:pt>
                <c:pt idx="6597">
                  <c:v>58.466044660000001</c:v>
                </c:pt>
                <c:pt idx="6598">
                  <c:v>67.571285750000001</c:v>
                </c:pt>
                <c:pt idx="6599">
                  <c:v>69.889459590000001</c:v>
                </c:pt>
                <c:pt idx="6600">
                  <c:v>67.571285750000001</c:v>
                </c:pt>
                <c:pt idx="6601">
                  <c:v>62.93364991</c:v>
                </c:pt>
                <c:pt idx="6602">
                  <c:v>61.680991169999999</c:v>
                </c:pt>
                <c:pt idx="6603">
                  <c:v>76.008483979999994</c:v>
                </c:pt>
                <c:pt idx="6604">
                  <c:v>62.923032710000001</c:v>
                </c:pt>
                <c:pt idx="6605">
                  <c:v>71.420930999999996</c:v>
                </c:pt>
                <c:pt idx="6606">
                  <c:v>62.923032710000001</c:v>
                </c:pt>
                <c:pt idx="6607">
                  <c:v>71.434110520000004</c:v>
                </c:pt>
                <c:pt idx="6608">
                  <c:v>69.123206440000004</c:v>
                </c:pt>
                <c:pt idx="6609">
                  <c:v>69.889459590000001</c:v>
                </c:pt>
                <c:pt idx="6610">
                  <c:v>69.889459590000001</c:v>
                </c:pt>
                <c:pt idx="6611">
                  <c:v>69.889459590000001</c:v>
                </c:pt>
                <c:pt idx="6612">
                  <c:v>67.571285750000001</c:v>
                </c:pt>
                <c:pt idx="6613">
                  <c:v>69.889459590000001</c:v>
                </c:pt>
                <c:pt idx="6614">
                  <c:v>63.680503559999998</c:v>
                </c:pt>
                <c:pt idx="6615">
                  <c:v>62.93364991</c:v>
                </c:pt>
                <c:pt idx="6616">
                  <c:v>67.571285750000001</c:v>
                </c:pt>
                <c:pt idx="6617">
                  <c:v>62.93364991</c:v>
                </c:pt>
                <c:pt idx="6618">
                  <c:v>65.243074859999993</c:v>
                </c:pt>
                <c:pt idx="6619">
                  <c:v>59.125991390000003</c:v>
                </c:pt>
                <c:pt idx="6620">
                  <c:v>65.243074859999993</c:v>
                </c:pt>
                <c:pt idx="6621">
                  <c:v>59.769842060000002</c:v>
                </c:pt>
                <c:pt idx="6622">
                  <c:v>69.889459590000001</c:v>
                </c:pt>
                <c:pt idx="6623">
                  <c:v>75.251491200000004</c:v>
                </c:pt>
                <c:pt idx="6624">
                  <c:v>59.769842060000002</c:v>
                </c:pt>
                <c:pt idx="6625">
                  <c:v>65.243074859999993</c:v>
                </c:pt>
                <c:pt idx="6626">
                  <c:v>57.814717760000001</c:v>
                </c:pt>
                <c:pt idx="6627">
                  <c:v>59.769842060000002</c:v>
                </c:pt>
                <c:pt idx="6628">
                  <c:v>61.680991169999999</c:v>
                </c:pt>
                <c:pt idx="6629">
                  <c:v>73.720203839999996</c:v>
                </c:pt>
                <c:pt idx="6630">
                  <c:v>65.243074859999993</c:v>
                </c:pt>
                <c:pt idx="6631">
                  <c:v>77.529847860000004</c:v>
                </c:pt>
                <c:pt idx="6632">
                  <c:v>66.800273809999993</c:v>
                </c:pt>
                <c:pt idx="6633">
                  <c:v>73.733315719999993</c:v>
                </c:pt>
                <c:pt idx="6634">
                  <c:v>65.243074859999993</c:v>
                </c:pt>
                <c:pt idx="6635">
                  <c:v>65.243074859999993</c:v>
                </c:pt>
                <c:pt idx="6636">
                  <c:v>66.800273809999993</c:v>
                </c:pt>
                <c:pt idx="6637">
                  <c:v>72.960363419999993</c:v>
                </c:pt>
                <c:pt idx="6638">
                  <c:v>71.434110520000004</c:v>
                </c:pt>
                <c:pt idx="6639">
                  <c:v>66.800273809999993</c:v>
                </c:pt>
                <c:pt idx="6640">
                  <c:v>55.826367980000001</c:v>
                </c:pt>
                <c:pt idx="6641">
                  <c:v>61.680991169999999</c:v>
                </c:pt>
                <c:pt idx="6642">
                  <c:v>66.800273809999993</c:v>
                </c:pt>
                <c:pt idx="6643">
                  <c:v>71.434110520000004</c:v>
                </c:pt>
                <c:pt idx="6644">
                  <c:v>69.123206440000004</c:v>
                </c:pt>
                <c:pt idx="6645">
                  <c:v>62.93364991</c:v>
                </c:pt>
                <c:pt idx="6646">
                  <c:v>65.243074859999993</c:v>
                </c:pt>
                <c:pt idx="6647">
                  <c:v>69.889459590000001</c:v>
                </c:pt>
                <c:pt idx="6648">
                  <c:v>66.800273809999993</c:v>
                </c:pt>
                <c:pt idx="6649">
                  <c:v>73.733315719999993</c:v>
                </c:pt>
                <c:pt idx="6650">
                  <c:v>64.468951919999995</c:v>
                </c:pt>
                <c:pt idx="6651">
                  <c:v>61.053401999999998</c:v>
                </c:pt>
                <c:pt idx="6652">
                  <c:v>73.720203839999996</c:v>
                </c:pt>
                <c:pt idx="6653">
                  <c:v>66.786971050000005</c:v>
                </c:pt>
                <c:pt idx="6654">
                  <c:v>56.488631689999998</c:v>
                </c:pt>
                <c:pt idx="6655">
                  <c:v>61.680991169999999</c:v>
                </c:pt>
                <c:pt idx="6656">
                  <c:v>61.680991169999999</c:v>
                </c:pt>
                <c:pt idx="6657">
                  <c:v>57.814717760000001</c:v>
                </c:pt>
                <c:pt idx="6658">
                  <c:v>61.680991169999999</c:v>
                </c:pt>
                <c:pt idx="6659">
                  <c:v>67.571285750000001</c:v>
                </c:pt>
                <c:pt idx="6660">
                  <c:v>59.769842060000002</c:v>
                </c:pt>
                <c:pt idx="6661">
                  <c:v>56.500021050000001</c:v>
                </c:pt>
                <c:pt idx="6662">
                  <c:v>63.680503559999998</c:v>
                </c:pt>
                <c:pt idx="6663">
                  <c:v>56.488631689999998</c:v>
                </c:pt>
                <c:pt idx="6664">
                  <c:v>55.160894489999997</c:v>
                </c:pt>
                <c:pt idx="6665">
                  <c:v>56.488631689999998</c:v>
                </c:pt>
                <c:pt idx="6666">
                  <c:v>52.456862080000001</c:v>
                </c:pt>
                <c:pt idx="6667">
                  <c:v>59.769842060000002</c:v>
                </c:pt>
                <c:pt idx="6668">
                  <c:v>56.488631689999998</c:v>
                </c:pt>
                <c:pt idx="6669">
                  <c:v>61.680991169999999</c:v>
                </c:pt>
                <c:pt idx="6670">
                  <c:v>59.769842060000002</c:v>
                </c:pt>
                <c:pt idx="6671">
                  <c:v>56.500021050000001</c:v>
                </c:pt>
                <c:pt idx="6672">
                  <c:v>53.134964160000003</c:v>
                </c:pt>
                <c:pt idx="6673">
                  <c:v>58.477264509999998</c:v>
                </c:pt>
                <c:pt idx="6674">
                  <c:v>55.160894489999997</c:v>
                </c:pt>
                <c:pt idx="6675">
                  <c:v>60.419666749999998</c:v>
                </c:pt>
                <c:pt idx="6676">
                  <c:v>56.500021050000001</c:v>
                </c:pt>
                <c:pt idx="6677">
                  <c:v>58.477264509999998</c:v>
                </c:pt>
                <c:pt idx="6678">
                  <c:v>53.134964160000003</c:v>
                </c:pt>
                <c:pt idx="6679">
                  <c:v>57.814717760000001</c:v>
                </c:pt>
                <c:pt idx="6680">
                  <c:v>61.680991169999999</c:v>
                </c:pt>
                <c:pt idx="6681">
                  <c:v>66.014872389999994</c:v>
                </c:pt>
                <c:pt idx="6682">
                  <c:v>53.123299129999999</c:v>
                </c:pt>
                <c:pt idx="6683">
                  <c:v>57.814717760000001</c:v>
                </c:pt>
                <c:pt idx="6684">
                  <c:v>59.769842060000002</c:v>
                </c:pt>
                <c:pt idx="6685">
                  <c:v>61.053401999999998</c:v>
                </c:pt>
                <c:pt idx="6686">
                  <c:v>62.93364991</c:v>
                </c:pt>
                <c:pt idx="6687">
                  <c:v>57.814717760000001</c:v>
                </c:pt>
                <c:pt idx="6688">
                  <c:v>57.814717760000001</c:v>
                </c:pt>
                <c:pt idx="6689">
                  <c:v>54.493389659999998</c:v>
                </c:pt>
                <c:pt idx="6690">
                  <c:v>57.814717760000001</c:v>
                </c:pt>
                <c:pt idx="6691">
                  <c:v>59.114847349999998</c:v>
                </c:pt>
                <c:pt idx="6692">
                  <c:v>67.558002540000004</c:v>
                </c:pt>
                <c:pt idx="6693">
                  <c:v>59.769842060000002</c:v>
                </c:pt>
                <c:pt idx="6694">
                  <c:v>61.680991169999999</c:v>
                </c:pt>
                <c:pt idx="6695">
                  <c:v>61.042518610000002</c:v>
                </c:pt>
                <c:pt idx="6696">
                  <c:v>57.814717760000001</c:v>
                </c:pt>
                <c:pt idx="6697">
                  <c:v>59.769842060000002</c:v>
                </c:pt>
                <c:pt idx="6698">
                  <c:v>65.243074859999993</c:v>
                </c:pt>
                <c:pt idx="6699">
                  <c:v>59.125991390000003</c:v>
                </c:pt>
                <c:pt idx="6700">
                  <c:v>59.125991390000003</c:v>
                </c:pt>
                <c:pt idx="6701">
                  <c:v>66.786971050000005</c:v>
                </c:pt>
                <c:pt idx="6702">
                  <c:v>62.93364991</c:v>
                </c:pt>
                <c:pt idx="6703">
                  <c:v>64.455596909999997</c:v>
                </c:pt>
                <c:pt idx="6704">
                  <c:v>64.455596909999997</c:v>
                </c:pt>
                <c:pt idx="6705">
                  <c:v>64.455596909999997</c:v>
                </c:pt>
                <c:pt idx="6706">
                  <c:v>62.93364991</c:v>
                </c:pt>
                <c:pt idx="6707">
                  <c:v>71.420930999999996</c:v>
                </c:pt>
                <c:pt idx="6708">
                  <c:v>66.786971050000005</c:v>
                </c:pt>
                <c:pt idx="6709">
                  <c:v>66.786971050000005</c:v>
                </c:pt>
                <c:pt idx="6710">
                  <c:v>64.455596909999997</c:v>
                </c:pt>
                <c:pt idx="6711">
                  <c:v>66.786971050000005</c:v>
                </c:pt>
                <c:pt idx="6712">
                  <c:v>57.158996520000002</c:v>
                </c:pt>
                <c:pt idx="6713">
                  <c:v>59.125991390000003</c:v>
                </c:pt>
                <c:pt idx="6714">
                  <c:v>71.420930999999996</c:v>
                </c:pt>
                <c:pt idx="6715">
                  <c:v>62.923032710000001</c:v>
                </c:pt>
                <c:pt idx="6716">
                  <c:v>71.420930999999996</c:v>
                </c:pt>
                <c:pt idx="6717">
                  <c:v>71.420930999999996</c:v>
                </c:pt>
                <c:pt idx="6718">
                  <c:v>69.123206440000004</c:v>
                </c:pt>
                <c:pt idx="6719">
                  <c:v>62.93364991</c:v>
                </c:pt>
                <c:pt idx="6720">
                  <c:v>66.800273809999993</c:v>
                </c:pt>
                <c:pt idx="6721">
                  <c:v>62.93364991</c:v>
                </c:pt>
                <c:pt idx="6722">
                  <c:v>62.3045732</c:v>
                </c:pt>
                <c:pt idx="6723">
                  <c:v>69.109962300000007</c:v>
                </c:pt>
                <c:pt idx="6724">
                  <c:v>64.455596909999997</c:v>
                </c:pt>
                <c:pt idx="6725">
                  <c:v>62.3045732</c:v>
                </c:pt>
                <c:pt idx="6726">
                  <c:v>64.455596909999997</c:v>
                </c:pt>
                <c:pt idx="6727">
                  <c:v>58.466044660000001</c:v>
                </c:pt>
                <c:pt idx="6728">
                  <c:v>62.923032710000001</c:v>
                </c:pt>
                <c:pt idx="6729">
                  <c:v>71.420930999999996</c:v>
                </c:pt>
                <c:pt idx="6730">
                  <c:v>68.341194139999999</c:v>
                </c:pt>
                <c:pt idx="6731">
                  <c:v>70.655832279999998</c:v>
                </c:pt>
                <c:pt idx="6732">
                  <c:v>64.455596909999997</c:v>
                </c:pt>
                <c:pt idx="6733">
                  <c:v>64.455596909999997</c:v>
                </c:pt>
                <c:pt idx="6734">
                  <c:v>68.341194139999999</c:v>
                </c:pt>
                <c:pt idx="6735">
                  <c:v>62.3045732</c:v>
                </c:pt>
                <c:pt idx="6736">
                  <c:v>72.960363419999993</c:v>
                </c:pt>
                <c:pt idx="6737">
                  <c:v>58.466044660000001</c:v>
                </c:pt>
                <c:pt idx="6738">
                  <c:v>64.455596909999997</c:v>
                </c:pt>
                <c:pt idx="6739">
                  <c:v>63.680503559999998</c:v>
                </c:pt>
                <c:pt idx="6740">
                  <c:v>68.341194139999999</c:v>
                </c:pt>
                <c:pt idx="6741">
                  <c:v>66.014872389999994</c:v>
                </c:pt>
                <c:pt idx="6742">
                  <c:v>66.014872389999994</c:v>
                </c:pt>
                <c:pt idx="6743">
                  <c:v>74.4800051</c:v>
                </c:pt>
                <c:pt idx="6744">
                  <c:v>62.315280379999997</c:v>
                </c:pt>
                <c:pt idx="6745">
                  <c:v>62.315280379999997</c:v>
                </c:pt>
                <c:pt idx="6746">
                  <c:v>70.655832279999998</c:v>
                </c:pt>
                <c:pt idx="6747">
                  <c:v>70.655832279999998</c:v>
                </c:pt>
                <c:pt idx="6748">
                  <c:v>64.455596909999997</c:v>
                </c:pt>
                <c:pt idx="6749">
                  <c:v>68.341194139999999</c:v>
                </c:pt>
                <c:pt idx="6750">
                  <c:v>64.455596909999997</c:v>
                </c:pt>
                <c:pt idx="6751">
                  <c:v>69.889459590000001</c:v>
                </c:pt>
                <c:pt idx="6752">
                  <c:v>62.3045732</c:v>
                </c:pt>
                <c:pt idx="6753">
                  <c:v>68.341194139999999</c:v>
                </c:pt>
                <c:pt idx="6754">
                  <c:v>62.3045732</c:v>
                </c:pt>
                <c:pt idx="6755">
                  <c:v>55.160894489999997</c:v>
                </c:pt>
                <c:pt idx="6756">
                  <c:v>64.455596909999997</c:v>
                </c:pt>
                <c:pt idx="6757">
                  <c:v>66.786971050000005</c:v>
                </c:pt>
                <c:pt idx="6758">
                  <c:v>58.477264509999998</c:v>
                </c:pt>
                <c:pt idx="6759">
                  <c:v>55.160894489999997</c:v>
                </c:pt>
                <c:pt idx="6760">
                  <c:v>62.315280379999997</c:v>
                </c:pt>
                <c:pt idx="6761">
                  <c:v>62.315280379999997</c:v>
                </c:pt>
                <c:pt idx="6762">
                  <c:v>57.158996520000002</c:v>
                </c:pt>
                <c:pt idx="6763">
                  <c:v>66.014872389999994</c:v>
                </c:pt>
                <c:pt idx="6764">
                  <c:v>58.466044660000001</c:v>
                </c:pt>
                <c:pt idx="6765">
                  <c:v>53.134964160000003</c:v>
                </c:pt>
                <c:pt idx="6766">
                  <c:v>57.147661589999998</c:v>
                </c:pt>
                <c:pt idx="6767">
                  <c:v>53.134964160000003</c:v>
                </c:pt>
                <c:pt idx="6768">
                  <c:v>62.3045732</c:v>
                </c:pt>
                <c:pt idx="6769">
                  <c:v>51.763919430000001</c:v>
                </c:pt>
                <c:pt idx="6770">
                  <c:v>57.158996520000002</c:v>
                </c:pt>
                <c:pt idx="6771">
                  <c:v>60.419666749999998</c:v>
                </c:pt>
                <c:pt idx="6772">
                  <c:v>56.488631689999998</c:v>
                </c:pt>
                <c:pt idx="6773">
                  <c:v>58.466044660000001</c:v>
                </c:pt>
                <c:pt idx="6774">
                  <c:v>52.445143710000004</c:v>
                </c:pt>
                <c:pt idx="6775">
                  <c:v>58.466044660000001</c:v>
                </c:pt>
                <c:pt idx="6776">
                  <c:v>60.40869618</c:v>
                </c:pt>
                <c:pt idx="6777">
                  <c:v>56.500021050000001</c:v>
                </c:pt>
                <c:pt idx="6778">
                  <c:v>50.393595470000001</c:v>
                </c:pt>
                <c:pt idx="6779">
                  <c:v>61.680991169999999</c:v>
                </c:pt>
                <c:pt idx="6780">
                  <c:v>57.814717760000001</c:v>
                </c:pt>
                <c:pt idx="6781">
                  <c:v>50.381720729999998</c:v>
                </c:pt>
                <c:pt idx="6782">
                  <c:v>53.809964399999998</c:v>
                </c:pt>
                <c:pt idx="6783">
                  <c:v>50.381720729999998</c:v>
                </c:pt>
                <c:pt idx="6784">
                  <c:v>61.053401999999998</c:v>
                </c:pt>
                <c:pt idx="6785">
                  <c:v>67.571285750000001</c:v>
                </c:pt>
                <c:pt idx="6786">
                  <c:v>57.814717760000001</c:v>
                </c:pt>
                <c:pt idx="6787">
                  <c:v>53.809964399999998</c:v>
                </c:pt>
                <c:pt idx="6788">
                  <c:v>57.158996520000002</c:v>
                </c:pt>
                <c:pt idx="6789">
                  <c:v>71.434110520000004</c:v>
                </c:pt>
                <c:pt idx="6790">
                  <c:v>61.680991169999999</c:v>
                </c:pt>
                <c:pt idx="6791">
                  <c:v>62.93364991</c:v>
                </c:pt>
                <c:pt idx="6792">
                  <c:v>55.160894489999997</c:v>
                </c:pt>
                <c:pt idx="6793">
                  <c:v>57.814717760000001</c:v>
                </c:pt>
                <c:pt idx="6794">
                  <c:v>61.053401999999998</c:v>
                </c:pt>
                <c:pt idx="6795">
                  <c:v>61.053401999999998</c:v>
                </c:pt>
                <c:pt idx="6796">
                  <c:v>65.243074859999993</c:v>
                </c:pt>
                <c:pt idx="6797">
                  <c:v>50.381720729999998</c:v>
                </c:pt>
                <c:pt idx="6798">
                  <c:v>61.053401999999998</c:v>
                </c:pt>
                <c:pt idx="6799">
                  <c:v>57.814717760000001</c:v>
                </c:pt>
                <c:pt idx="6800">
                  <c:v>65.243074859999993</c:v>
                </c:pt>
                <c:pt idx="6801">
                  <c:v>55.826367980000001</c:v>
                </c:pt>
                <c:pt idx="6802">
                  <c:v>64.455596909999997</c:v>
                </c:pt>
                <c:pt idx="6803">
                  <c:v>72.960363419999993</c:v>
                </c:pt>
                <c:pt idx="6804">
                  <c:v>67.571285750000001</c:v>
                </c:pt>
                <c:pt idx="6805">
                  <c:v>62.93364991</c:v>
                </c:pt>
                <c:pt idx="6806">
                  <c:v>69.889459590000001</c:v>
                </c:pt>
                <c:pt idx="6807">
                  <c:v>61.680991169999999</c:v>
                </c:pt>
                <c:pt idx="6808">
                  <c:v>59.769842060000002</c:v>
                </c:pt>
                <c:pt idx="6809">
                  <c:v>62.93364991</c:v>
                </c:pt>
                <c:pt idx="6810">
                  <c:v>61.680991169999999</c:v>
                </c:pt>
                <c:pt idx="6811">
                  <c:v>65.243074859999993</c:v>
                </c:pt>
                <c:pt idx="6812">
                  <c:v>69.123206440000004</c:v>
                </c:pt>
                <c:pt idx="6813">
                  <c:v>65.243074859999993</c:v>
                </c:pt>
                <c:pt idx="6814">
                  <c:v>62.93364991</c:v>
                </c:pt>
                <c:pt idx="6815">
                  <c:v>72.960363419999993</c:v>
                </c:pt>
                <c:pt idx="6816">
                  <c:v>69.109962300000007</c:v>
                </c:pt>
                <c:pt idx="6817">
                  <c:v>70.655832279999998</c:v>
                </c:pt>
                <c:pt idx="6818">
                  <c:v>62.93364991</c:v>
                </c:pt>
                <c:pt idx="6819">
                  <c:v>73.720203839999996</c:v>
                </c:pt>
                <c:pt idx="6820">
                  <c:v>70.655832279999998</c:v>
                </c:pt>
                <c:pt idx="6821">
                  <c:v>77.529847860000004</c:v>
                </c:pt>
                <c:pt idx="6822">
                  <c:v>59.125991390000003</c:v>
                </c:pt>
                <c:pt idx="6823">
                  <c:v>66.800273809999993</c:v>
                </c:pt>
                <c:pt idx="6824">
                  <c:v>64.468951919999995</c:v>
                </c:pt>
                <c:pt idx="6825">
                  <c:v>70.655832279999998</c:v>
                </c:pt>
                <c:pt idx="6826">
                  <c:v>66.800273809999993</c:v>
                </c:pt>
                <c:pt idx="6827">
                  <c:v>66.800273809999993</c:v>
                </c:pt>
                <c:pt idx="6828">
                  <c:v>69.123206440000004</c:v>
                </c:pt>
                <c:pt idx="6829">
                  <c:v>71.434110520000004</c:v>
                </c:pt>
                <c:pt idx="6830">
                  <c:v>66.800273809999993</c:v>
                </c:pt>
                <c:pt idx="6831">
                  <c:v>59.125991390000003</c:v>
                </c:pt>
                <c:pt idx="6832">
                  <c:v>68.341194139999999</c:v>
                </c:pt>
                <c:pt idx="6833">
                  <c:v>66.800273809999993</c:v>
                </c:pt>
                <c:pt idx="6834">
                  <c:v>64.468951919999995</c:v>
                </c:pt>
                <c:pt idx="6835">
                  <c:v>69.123206440000004</c:v>
                </c:pt>
                <c:pt idx="6836">
                  <c:v>72.960363419999993</c:v>
                </c:pt>
                <c:pt idx="6837">
                  <c:v>59.125991390000003</c:v>
                </c:pt>
                <c:pt idx="6838">
                  <c:v>53.809964399999998</c:v>
                </c:pt>
                <c:pt idx="6839">
                  <c:v>69.109962300000007</c:v>
                </c:pt>
                <c:pt idx="6840">
                  <c:v>60.40869618</c:v>
                </c:pt>
                <c:pt idx="6841">
                  <c:v>60.40869618</c:v>
                </c:pt>
                <c:pt idx="6842">
                  <c:v>64.455596909999997</c:v>
                </c:pt>
                <c:pt idx="6843">
                  <c:v>68.341194139999999</c:v>
                </c:pt>
                <c:pt idx="6844">
                  <c:v>75.251491200000004</c:v>
                </c:pt>
                <c:pt idx="6845">
                  <c:v>64.468951919999995</c:v>
                </c:pt>
                <c:pt idx="6846">
                  <c:v>55.160894489999997</c:v>
                </c:pt>
                <c:pt idx="6847">
                  <c:v>62.93364991</c:v>
                </c:pt>
                <c:pt idx="6848">
                  <c:v>59.125991390000003</c:v>
                </c:pt>
                <c:pt idx="6849">
                  <c:v>60.419666749999998</c:v>
                </c:pt>
                <c:pt idx="6850">
                  <c:v>71.420930999999996</c:v>
                </c:pt>
                <c:pt idx="6851">
                  <c:v>62.923032710000001</c:v>
                </c:pt>
                <c:pt idx="6852">
                  <c:v>61.042518610000002</c:v>
                </c:pt>
                <c:pt idx="6853">
                  <c:v>61.042518610000002</c:v>
                </c:pt>
                <c:pt idx="6854">
                  <c:v>62.93364991</c:v>
                </c:pt>
                <c:pt idx="6855">
                  <c:v>69.889459590000001</c:v>
                </c:pt>
                <c:pt idx="6856">
                  <c:v>52.456862080000001</c:v>
                </c:pt>
                <c:pt idx="6857">
                  <c:v>56.488631689999998</c:v>
                </c:pt>
                <c:pt idx="6858">
                  <c:v>63.680503559999998</c:v>
                </c:pt>
                <c:pt idx="6859">
                  <c:v>59.769842060000002</c:v>
                </c:pt>
                <c:pt idx="6860">
                  <c:v>56.488631689999998</c:v>
                </c:pt>
                <c:pt idx="6861">
                  <c:v>51.069020549999998</c:v>
                </c:pt>
                <c:pt idx="6862">
                  <c:v>54.48183384</c:v>
                </c:pt>
                <c:pt idx="6863">
                  <c:v>58.466044660000001</c:v>
                </c:pt>
                <c:pt idx="6864">
                  <c:v>61.680991169999999</c:v>
                </c:pt>
                <c:pt idx="6865">
                  <c:v>63.680503559999998</c:v>
                </c:pt>
                <c:pt idx="6866">
                  <c:v>60.40869618</c:v>
                </c:pt>
                <c:pt idx="6867">
                  <c:v>58.466044660000001</c:v>
                </c:pt>
                <c:pt idx="6868">
                  <c:v>54.48183384</c:v>
                </c:pt>
                <c:pt idx="6869">
                  <c:v>63.680503559999998</c:v>
                </c:pt>
                <c:pt idx="6870">
                  <c:v>62.3045732</c:v>
                </c:pt>
                <c:pt idx="6871">
                  <c:v>54.48183384</c:v>
                </c:pt>
                <c:pt idx="6872">
                  <c:v>63.680503559999998</c:v>
                </c:pt>
                <c:pt idx="6873">
                  <c:v>51.069020549999998</c:v>
                </c:pt>
                <c:pt idx="6874">
                  <c:v>54.48183384</c:v>
                </c:pt>
                <c:pt idx="6875">
                  <c:v>53.123299129999999</c:v>
                </c:pt>
                <c:pt idx="6876">
                  <c:v>57.814717760000001</c:v>
                </c:pt>
                <c:pt idx="6877">
                  <c:v>54.48183384</c:v>
                </c:pt>
                <c:pt idx="6878">
                  <c:v>57.814717760000001</c:v>
                </c:pt>
                <c:pt idx="6879">
                  <c:v>57.814717760000001</c:v>
                </c:pt>
                <c:pt idx="6880">
                  <c:v>58.466044660000001</c:v>
                </c:pt>
                <c:pt idx="6881">
                  <c:v>63.680503559999998</c:v>
                </c:pt>
                <c:pt idx="6882">
                  <c:v>54.48183384</c:v>
                </c:pt>
                <c:pt idx="6883">
                  <c:v>50.381720729999998</c:v>
                </c:pt>
                <c:pt idx="6884">
                  <c:v>57.814717760000001</c:v>
                </c:pt>
                <c:pt idx="6885">
                  <c:v>63.680503559999998</c:v>
                </c:pt>
                <c:pt idx="6886">
                  <c:v>58.466044660000001</c:v>
                </c:pt>
                <c:pt idx="6887">
                  <c:v>54.48183384</c:v>
                </c:pt>
                <c:pt idx="6888">
                  <c:v>56.488631689999998</c:v>
                </c:pt>
                <c:pt idx="6889">
                  <c:v>58.466044660000001</c:v>
                </c:pt>
                <c:pt idx="6890">
                  <c:v>60.419666749999998</c:v>
                </c:pt>
                <c:pt idx="6891">
                  <c:v>66.014872389999994</c:v>
                </c:pt>
                <c:pt idx="6892">
                  <c:v>57.814717760000001</c:v>
                </c:pt>
                <c:pt idx="6893">
                  <c:v>54.48183384</c:v>
                </c:pt>
                <c:pt idx="6894">
                  <c:v>56.488631689999998</c:v>
                </c:pt>
                <c:pt idx="6895">
                  <c:v>61.680991169999999</c:v>
                </c:pt>
                <c:pt idx="6896">
                  <c:v>57.147661589999998</c:v>
                </c:pt>
                <c:pt idx="6897">
                  <c:v>51.069020549999998</c:v>
                </c:pt>
                <c:pt idx="6898">
                  <c:v>60.40869618</c:v>
                </c:pt>
                <c:pt idx="6899">
                  <c:v>60.419666749999998</c:v>
                </c:pt>
                <c:pt idx="6900">
                  <c:v>55.160894489999997</c:v>
                </c:pt>
                <c:pt idx="6901">
                  <c:v>51.763919430000001</c:v>
                </c:pt>
                <c:pt idx="6902">
                  <c:v>55.160894489999997</c:v>
                </c:pt>
                <c:pt idx="6903">
                  <c:v>53.134964160000003</c:v>
                </c:pt>
                <c:pt idx="6904">
                  <c:v>64.455596909999997</c:v>
                </c:pt>
                <c:pt idx="6905">
                  <c:v>60.40869618</c:v>
                </c:pt>
                <c:pt idx="6906">
                  <c:v>60.40869618</c:v>
                </c:pt>
                <c:pt idx="6907">
                  <c:v>57.147661589999998</c:v>
                </c:pt>
                <c:pt idx="6908">
                  <c:v>57.158996520000002</c:v>
                </c:pt>
                <c:pt idx="6909">
                  <c:v>68.341194139999999</c:v>
                </c:pt>
                <c:pt idx="6910">
                  <c:v>60.40869618</c:v>
                </c:pt>
                <c:pt idx="6911">
                  <c:v>59.114847349999998</c:v>
                </c:pt>
                <c:pt idx="6912">
                  <c:v>60.40869618</c:v>
                </c:pt>
                <c:pt idx="6913">
                  <c:v>55.160894489999997</c:v>
                </c:pt>
                <c:pt idx="6914">
                  <c:v>58.477264509999998</c:v>
                </c:pt>
                <c:pt idx="6915">
                  <c:v>58.477264509999998</c:v>
                </c:pt>
                <c:pt idx="6916">
                  <c:v>57.158996520000002</c:v>
                </c:pt>
                <c:pt idx="6917">
                  <c:v>57.158996520000002</c:v>
                </c:pt>
                <c:pt idx="6918">
                  <c:v>57.158996520000002</c:v>
                </c:pt>
                <c:pt idx="6919">
                  <c:v>57.158996520000002</c:v>
                </c:pt>
                <c:pt idx="6920">
                  <c:v>53.134964160000003</c:v>
                </c:pt>
                <c:pt idx="6921">
                  <c:v>58.466044660000001</c:v>
                </c:pt>
                <c:pt idx="6922">
                  <c:v>57.158996520000002</c:v>
                </c:pt>
                <c:pt idx="6923">
                  <c:v>58.466044660000001</c:v>
                </c:pt>
                <c:pt idx="6924">
                  <c:v>57.158996520000002</c:v>
                </c:pt>
                <c:pt idx="6925">
                  <c:v>55.160894489999997</c:v>
                </c:pt>
                <c:pt idx="6926">
                  <c:v>59.125991390000003</c:v>
                </c:pt>
                <c:pt idx="6927">
                  <c:v>55.160894489999997</c:v>
                </c:pt>
                <c:pt idx="6928">
                  <c:v>63.680503559999998</c:v>
                </c:pt>
                <c:pt idx="6929">
                  <c:v>62.3045732</c:v>
                </c:pt>
                <c:pt idx="6930">
                  <c:v>62.3045732</c:v>
                </c:pt>
                <c:pt idx="6931">
                  <c:v>58.466044660000001</c:v>
                </c:pt>
                <c:pt idx="6932">
                  <c:v>60.40869618</c:v>
                </c:pt>
                <c:pt idx="6933">
                  <c:v>64.455596909999997</c:v>
                </c:pt>
                <c:pt idx="6934">
                  <c:v>66.014872389999994</c:v>
                </c:pt>
                <c:pt idx="6935">
                  <c:v>59.114847349999998</c:v>
                </c:pt>
                <c:pt idx="6936">
                  <c:v>60.40869618</c:v>
                </c:pt>
                <c:pt idx="6937">
                  <c:v>61.053401999999998</c:v>
                </c:pt>
                <c:pt idx="6938">
                  <c:v>59.114847349999998</c:v>
                </c:pt>
                <c:pt idx="6939">
                  <c:v>61.053401999999998</c:v>
                </c:pt>
                <c:pt idx="6940">
                  <c:v>61.053401999999998</c:v>
                </c:pt>
                <c:pt idx="6941">
                  <c:v>57.158996520000002</c:v>
                </c:pt>
                <c:pt idx="6942">
                  <c:v>55.826367980000001</c:v>
                </c:pt>
                <c:pt idx="6943">
                  <c:v>59.125991390000003</c:v>
                </c:pt>
                <c:pt idx="6944">
                  <c:v>55.826367980000001</c:v>
                </c:pt>
                <c:pt idx="6945">
                  <c:v>64.455596909999997</c:v>
                </c:pt>
                <c:pt idx="6946">
                  <c:v>53.809964399999998</c:v>
                </c:pt>
                <c:pt idx="6947">
                  <c:v>55.826367980000001</c:v>
                </c:pt>
                <c:pt idx="6948">
                  <c:v>55.826367980000001</c:v>
                </c:pt>
                <c:pt idx="6949">
                  <c:v>52.456862080000001</c:v>
                </c:pt>
                <c:pt idx="6950">
                  <c:v>52.456862080000001</c:v>
                </c:pt>
                <c:pt idx="6951">
                  <c:v>54.493389659999998</c:v>
                </c:pt>
                <c:pt idx="6952">
                  <c:v>54.493389659999998</c:v>
                </c:pt>
                <c:pt idx="6953">
                  <c:v>50.393595470000001</c:v>
                </c:pt>
                <c:pt idx="6954">
                  <c:v>52.456862080000001</c:v>
                </c:pt>
                <c:pt idx="6955">
                  <c:v>57.814717760000001</c:v>
                </c:pt>
                <c:pt idx="6956">
                  <c:v>52.456862080000001</c:v>
                </c:pt>
                <c:pt idx="6957">
                  <c:v>57.814717760000001</c:v>
                </c:pt>
                <c:pt idx="6958">
                  <c:v>52.445143710000004</c:v>
                </c:pt>
                <c:pt idx="6959">
                  <c:v>54.48183384</c:v>
                </c:pt>
                <c:pt idx="6960">
                  <c:v>54.48183384</c:v>
                </c:pt>
                <c:pt idx="6961">
                  <c:v>51.0808441</c:v>
                </c:pt>
                <c:pt idx="6962">
                  <c:v>53.809964399999998</c:v>
                </c:pt>
                <c:pt idx="6963">
                  <c:v>59.769842060000002</c:v>
                </c:pt>
                <c:pt idx="6964">
                  <c:v>55.826367980000001</c:v>
                </c:pt>
                <c:pt idx="6965">
                  <c:v>50.393595470000001</c:v>
                </c:pt>
                <c:pt idx="6966">
                  <c:v>52.445143710000004</c:v>
                </c:pt>
                <c:pt idx="6967">
                  <c:v>52.456862080000001</c:v>
                </c:pt>
                <c:pt idx="6968">
                  <c:v>44.757542890000003</c:v>
                </c:pt>
                <c:pt idx="6969">
                  <c:v>52.456862080000001</c:v>
                </c:pt>
                <c:pt idx="6970">
                  <c:v>54.493389659999998</c:v>
                </c:pt>
                <c:pt idx="6971">
                  <c:v>52.456862080000001</c:v>
                </c:pt>
                <c:pt idx="6972">
                  <c:v>54.493389659999998</c:v>
                </c:pt>
                <c:pt idx="6973">
                  <c:v>57.814717760000001</c:v>
                </c:pt>
                <c:pt idx="6974">
                  <c:v>57.814717760000001</c:v>
                </c:pt>
                <c:pt idx="6975">
                  <c:v>57.814717760000001</c:v>
                </c:pt>
                <c:pt idx="6976">
                  <c:v>52.456862080000001</c:v>
                </c:pt>
                <c:pt idx="6977">
                  <c:v>57.814717760000001</c:v>
                </c:pt>
                <c:pt idx="6978">
                  <c:v>50.393595470000001</c:v>
                </c:pt>
                <c:pt idx="6979">
                  <c:v>56.500021050000001</c:v>
                </c:pt>
                <c:pt idx="6980">
                  <c:v>53.809964399999998</c:v>
                </c:pt>
                <c:pt idx="6981">
                  <c:v>52.456862080000001</c:v>
                </c:pt>
                <c:pt idx="6982">
                  <c:v>57.814717760000001</c:v>
                </c:pt>
                <c:pt idx="6983">
                  <c:v>54.493389659999998</c:v>
                </c:pt>
                <c:pt idx="6984">
                  <c:v>48.30225712</c:v>
                </c:pt>
                <c:pt idx="6985">
                  <c:v>54.493389659999998</c:v>
                </c:pt>
                <c:pt idx="6986">
                  <c:v>56.500021050000001</c:v>
                </c:pt>
                <c:pt idx="6987">
                  <c:v>53.809964399999998</c:v>
                </c:pt>
                <c:pt idx="6988">
                  <c:v>55.826367980000001</c:v>
                </c:pt>
                <c:pt idx="6989">
                  <c:v>59.769842060000002</c:v>
                </c:pt>
                <c:pt idx="6990">
                  <c:v>57.814717760000001</c:v>
                </c:pt>
                <c:pt idx="6991">
                  <c:v>53.809964399999998</c:v>
                </c:pt>
                <c:pt idx="6992">
                  <c:v>53.809964399999998</c:v>
                </c:pt>
                <c:pt idx="6993">
                  <c:v>54.493389659999998</c:v>
                </c:pt>
                <c:pt idx="6994">
                  <c:v>52.456862080000001</c:v>
                </c:pt>
                <c:pt idx="6995">
                  <c:v>52.456862080000001</c:v>
                </c:pt>
                <c:pt idx="6996">
                  <c:v>61.680991169999999</c:v>
                </c:pt>
                <c:pt idx="6997">
                  <c:v>53.809964399999998</c:v>
                </c:pt>
                <c:pt idx="6998">
                  <c:v>53.809964399999998</c:v>
                </c:pt>
                <c:pt idx="6999">
                  <c:v>54.48183384</c:v>
                </c:pt>
                <c:pt idx="7000">
                  <c:v>51.069020549999998</c:v>
                </c:pt>
                <c:pt idx="7001">
                  <c:v>50.381720729999998</c:v>
                </c:pt>
                <c:pt idx="7002">
                  <c:v>54.48183384</c:v>
                </c:pt>
                <c:pt idx="7003">
                  <c:v>54.48183384</c:v>
                </c:pt>
                <c:pt idx="7004">
                  <c:v>61.680991169999999</c:v>
                </c:pt>
                <c:pt idx="7005">
                  <c:v>57.814717760000001</c:v>
                </c:pt>
                <c:pt idx="7006">
                  <c:v>59.125991390000003</c:v>
                </c:pt>
                <c:pt idx="7007">
                  <c:v>59.769842060000002</c:v>
                </c:pt>
                <c:pt idx="7008">
                  <c:v>57.814717760000001</c:v>
                </c:pt>
                <c:pt idx="7009">
                  <c:v>59.769842060000002</c:v>
                </c:pt>
                <c:pt idx="7010">
                  <c:v>61.042518610000002</c:v>
                </c:pt>
                <c:pt idx="7011">
                  <c:v>54.48183384</c:v>
                </c:pt>
                <c:pt idx="7012">
                  <c:v>61.680991169999999</c:v>
                </c:pt>
                <c:pt idx="7013">
                  <c:v>53.809964399999998</c:v>
                </c:pt>
                <c:pt idx="7014">
                  <c:v>59.769842060000002</c:v>
                </c:pt>
                <c:pt idx="7015">
                  <c:v>54.493389659999998</c:v>
                </c:pt>
                <c:pt idx="7016">
                  <c:v>52.456862080000001</c:v>
                </c:pt>
                <c:pt idx="7017">
                  <c:v>52.445143710000004</c:v>
                </c:pt>
                <c:pt idx="7018">
                  <c:v>59.769842060000002</c:v>
                </c:pt>
                <c:pt idx="7019">
                  <c:v>51.0808441</c:v>
                </c:pt>
                <c:pt idx="7020">
                  <c:v>48.998295149999997</c:v>
                </c:pt>
                <c:pt idx="7021">
                  <c:v>54.48183384</c:v>
                </c:pt>
                <c:pt idx="7022">
                  <c:v>63.680503559999998</c:v>
                </c:pt>
                <c:pt idx="7023">
                  <c:v>54.48183384</c:v>
                </c:pt>
                <c:pt idx="7024">
                  <c:v>51.0808441</c:v>
                </c:pt>
                <c:pt idx="7025">
                  <c:v>53.134964160000003</c:v>
                </c:pt>
                <c:pt idx="7026">
                  <c:v>56.488631689999998</c:v>
                </c:pt>
                <c:pt idx="7027">
                  <c:v>51.069020549999998</c:v>
                </c:pt>
                <c:pt idx="7028">
                  <c:v>60.40869618</c:v>
                </c:pt>
                <c:pt idx="7029">
                  <c:v>48.998295149999997</c:v>
                </c:pt>
                <c:pt idx="7030">
                  <c:v>52.445143710000004</c:v>
                </c:pt>
                <c:pt idx="7031">
                  <c:v>53.123299129999999</c:v>
                </c:pt>
                <c:pt idx="7032">
                  <c:v>46.878741779999999</c:v>
                </c:pt>
                <c:pt idx="7033">
                  <c:v>53.123299129999999</c:v>
                </c:pt>
                <c:pt idx="7034">
                  <c:v>49.691464410000002</c:v>
                </c:pt>
                <c:pt idx="7035">
                  <c:v>55.160894489999997</c:v>
                </c:pt>
                <c:pt idx="7036">
                  <c:v>55.160894489999997</c:v>
                </c:pt>
                <c:pt idx="7037">
                  <c:v>45.467224760000001</c:v>
                </c:pt>
                <c:pt idx="7038">
                  <c:v>53.134964160000003</c:v>
                </c:pt>
                <c:pt idx="7039">
                  <c:v>51.763919430000001</c:v>
                </c:pt>
                <c:pt idx="7040">
                  <c:v>51.0808441</c:v>
                </c:pt>
                <c:pt idx="7041">
                  <c:v>51.763919430000001</c:v>
                </c:pt>
                <c:pt idx="7042">
                  <c:v>55.160894489999997</c:v>
                </c:pt>
                <c:pt idx="7043">
                  <c:v>55.160894489999997</c:v>
                </c:pt>
                <c:pt idx="7044">
                  <c:v>51.763919430000001</c:v>
                </c:pt>
                <c:pt idx="7045">
                  <c:v>49.691464410000002</c:v>
                </c:pt>
                <c:pt idx="7046">
                  <c:v>51.763919430000001</c:v>
                </c:pt>
                <c:pt idx="7047">
                  <c:v>48.998295149999997</c:v>
                </c:pt>
                <c:pt idx="7048">
                  <c:v>51.763919430000001</c:v>
                </c:pt>
                <c:pt idx="7049">
                  <c:v>49.691464410000002</c:v>
                </c:pt>
                <c:pt idx="7050">
                  <c:v>46.174310370000001</c:v>
                </c:pt>
                <c:pt idx="7051">
                  <c:v>49.691464410000002</c:v>
                </c:pt>
                <c:pt idx="7052">
                  <c:v>53.134964160000003</c:v>
                </c:pt>
                <c:pt idx="7053">
                  <c:v>53.809964399999998</c:v>
                </c:pt>
                <c:pt idx="7054">
                  <c:v>57.158996520000002</c:v>
                </c:pt>
                <c:pt idx="7055">
                  <c:v>45.467224760000001</c:v>
                </c:pt>
                <c:pt idx="7056">
                  <c:v>49.691464410000002</c:v>
                </c:pt>
                <c:pt idx="7057">
                  <c:v>51.763919430000001</c:v>
                </c:pt>
                <c:pt idx="7058">
                  <c:v>47.592533240000002</c:v>
                </c:pt>
                <c:pt idx="7059">
                  <c:v>59.125991390000003</c:v>
                </c:pt>
                <c:pt idx="7060">
                  <c:v>57.158996520000002</c:v>
                </c:pt>
                <c:pt idx="7061">
                  <c:v>53.134964160000003</c:v>
                </c:pt>
                <c:pt idx="7062">
                  <c:v>57.158996520000002</c:v>
                </c:pt>
                <c:pt idx="7063">
                  <c:v>47.592533240000002</c:v>
                </c:pt>
                <c:pt idx="7064">
                  <c:v>49.691464410000002</c:v>
                </c:pt>
                <c:pt idx="7065">
                  <c:v>58.477264509999998</c:v>
                </c:pt>
                <c:pt idx="7066">
                  <c:v>49.691464410000002</c:v>
                </c:pt>
                <c:pt idx="7067">
                  <c:v>49.691464410000002</c:v>
                </c:pt>
                <c:pt idx="7068">
                  <c:v>51.763919430000001</c:v>
                </c:pt>
                <c:pt idx="7069">
                  <c:v>55.160894489999997</c:v>
                </c:pt>
                <c:pt idx="7070">
                  <c:v>55.149392650000003</c:v>
                </c:pt>
                <c:pt idx="7071">
                  <c:v>58.466044660000001</c:v>
                </c:pt>
                <c:pt idx="7072">
                  <c:v>51.069020549999998</c:v>
                </c:pt>
                <c:pt idx="7073">
                  <c:v>52.445143710000004</c:v>
                </c:pt>
                <c:pt idx="7074">
                  <c:v>56.488631689999998</c:v>
                </c:pt>
                <c:pt idx="7075">
                  <c:v>54.48183384</c:v>
                </c:pt>
                <c:pt idx="7076">
                  <c:v>52.445143710000004</c:v>
                </c:pt>
                <c:pt idx="7077">
                  <c:v>47.592533240000002</c:v>
                </c:pt>
                <c:pt idx="7078">
                  <c:v>49.691464410000002</c:v>
                </c:pt>
                <c:pt idx="7079">
                  <c:v>49.691464410000002</c:v>
                </c:pt>
                <c:pt idx="7080">
                  <c:v>53.134964160000003</c:v>
                </c:pt>
                <c:pt idx="7081">
                  <c:v>53.134964160000003</c:v>
                </c:pt>
                <c:pt idx="7082">
                  <c:v>49.691464410000002</c:v>
                </c:pt>
                <c:pt idx="7083">
                  <c:v>58.477264509999998</c:v>
                </c:pt>
                <c:pt idx="7084">
                  <c:v>57.158996520000002</c:v>
                </c:pt>
                <c:pt idx="7085">
                  <c:v>53.134964160000003</c:v>
                </c:pt>
                <c:pt idx="7086">
                  <c:v>57.158996520000002</c:v>
                </c:pt>
                <c:pt idx="7087">
                  <c:v>59.114847349999998</c:v>
                </c:pt>
                <c:pt idx="7088">
                  <c:v>57.147661589999998</c:v>
                </c:pt>
                <c:pt idx="7089">
                  <c:v>55.826367980000001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BC-47A5-8E8C-5082F7EA3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242479"/>
        <c:axId val="1862243919"/>
      </c:scatterChart>
      <c:scatterChart>
        <c:scatterStyle val="lineMarker"/>
        <c:varyColors val="0"/>
        <c:ser>
          <c:idx val="1"/>
          <c:order val="1"/>
          <c:tx>
            <c:strRef>
              <c:f>spring!$H$2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D44AD4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spring!$A$3:$A$1919</c:f>
              <c:numCache>
                <c:formatCode>m/d/yyyy\ h:mm</c:formatCode>
                <c:ptCount val="1917"/>
                <c:pt idx="0">
                  <c:v>45003.569444444445</c:v>
                </c:pt>
                <c:pt idx="1">
                  <c:v>45003.583333333336</c:v>
                </c:pt>
                <c:pt idx="2">
                  <c:v>45003.59375</c:v>
                </c:pt>
                <c:pt idx="3">
                  <c:v>45003.604166666664</c:v>
                </c:pt>
                <c:pt idx="4">
                  <c:v>45003.614583333336</c:v>
                </c:pt>
                <c:pt idx="5">
                  <c:v>45003.625</c:v>
                </c:pt>
                <c:pt idx="6">
                  <c:v>45003.635416666664</c:v>
                </c:pt>
                <c:pt idx="7">
                  <c:v>45003.645833333336</c:v>
                </c:pt>
                <c:pt idx="8">
                  <c:v>45003.65625</c:v>
                </c:pt>
                <c:pt idx="9">
                  <c:v>45003.666666666664</c:v>
                </c:pt>
                <c:pt idx="10">
                  <c:v>45003.677083333336</c:v>
                </c:pt>
                <c:pt idx="11">
                  <c:v>45003.6875</c:v>
                </c:pt>
                <c:pt idx="12">
                  <c:v>45003.697916666664</c:v>
                </c:pt>
                <c:pt idx="13">
                  <c:v>45003.708333333336</c:v>
                </c:pt>
                <c:pt idx="14">
                  <c:v>45003.71875</c:v>
                </c:pt>
                <c:pt idx="15">
                  <c:v>45003.729166666664</c:v>
                </c:pt>
                <c:pt idx="16">
                  <c:v>45003.739583333336</c:v>
                </c:pt>
                <c:pt idx="17">
                  <c:v>45003.75</c:v>
                </c:pt>
                <c:pt idx="18">
                  <c:v>45003.760416666664</c:v>
                </c:pt>
                <c:pt idx="19">
                  <c:v>45003.770833333336</c:v>
                </c:pt>
                <c:pt idx="20">
                  <c:v>45003.78125</c:v>
                </c:pt>
                <c:pt idx="21">
                  <c:v>45003.791666666664</c:v>
                </c:pt>
                <c:pt idx="22">
                  <c:v>45003.802083333336</c:v>
                </c:pt>
                <c:pt idx="23">
                  <c:v>45003.8125</c:v>
                </c:pt>
                <c:pt idx="24">
                  <c:v>45003.822916666664</c:v>
                </c:pt>
                <c:pt idx="25">
                  <c:v>45003.833333333336</c:v>
                </c:pt>
                <c:pt idx="26">
                  <c:v>45003.84375</c:v>
                </c:pt>
                <c:pt idx="27">
                  <c:v>45003.854166666664</c:v>
                </c:pt>
                <c:pt idx="28">
                  <c:v>45003.864583333336</c:v>
                </c:pt>
                <c:pt idx="29">
                  <c:v>45003.875</c:v>
                </c:pt>
                <c:pt idx="30">
                  <c:v>45003.885416666664</c:v>
                </c:pt>
                <c:pt idx="31">
                  <c:v>45003.895833333336</c:v>
                </c:pt>
                <c:pt idx="32">
                  <c:v>45003.90625</c:v>
                </c:pt>
                <c:pt idx="33">
                  <c:v>45003.916666666664</c:v>
                </c:pt>
                <c:pt idx="34">
                  <c:v>45003.927083333336</c:v>
                </c:pt>
                <c:pt idx="35">
                  <c:v>45003.9375</c:v>
                </c:pt>
                <c:pt idx="36">
                  <c:v>45003.947916666664</c:v>
                </c:pt>
                <c:pt idx="37">
                  <c:v>45003.958333333336</c:v>
                </c:pt>
                <c:pt idx="38">
                  <c:v>45003.96875</c:v>
                </c:pt>
                <c:pt idx="39">
                  <c:v>45003.979166666664</c:v>
                </c:pt>
                <c:pt idx="40">
                  <c:v>45003.989583333336</c:v>
                </c:pt>
                <c:pt idx="41">
                  <c:v>45004</c:v>
                </c:pt>
                <c:pt idx="42">
                  <c:v>45004.010416666664</c:v>
                </c:pt>
                <c:pt idx="43">
                  <c:v>45004.020833333336</c:v>
                </c:pt>
                <c:pt idx="44">
                  <c:v>45004.03125</c:v>
                </c:pt>
                <c:pt idx="45">
                  <c:v>45004.041666666664</c:v>
                </c:pt>
                <c:pt idx="46">
                  <c:v>45004.052083333336</c:v>
                </c:pt>
                <c:pt idx="47">
                  <c:v>45004.0625</c:v>
                </c:pt>
                <c:pt idx="48">
                  <c:v>45004.072916666664</c:v>
                </c:pt>
                <c:pt idx="49">
                  <c:v>45004.083333333336</c:v>
                </c:pt>
                <c:pt idx="50">
                  <c:v>45004.09375</c:v>
                </c:pt>
                <c:pt idx="51">
                  <c:v>45004.104166666664</c:v>
                </c:pt>
                <c:pt idx="52">
                  <c:v>45004.114583333336</c:v>
                </c:pt>
                <c:pt idx="53">
                  <c:v>45004.125</c:v>
                </c:pt>
                <c:pt idx="54">
                  <c:v>45004.135416666664</c:v>
                </c:pt>
                <c:pt idx="55">
                  <c:v>45004.145833333336</c:v>
                </c:pt>
                <c:pt idx="56">
                  <c:v>45004.15625</c:v>
                </c:pt>
                <c:pt idx="57">
                  <c:v>45004.166666666664</c:v>
                </c:pt>
                <c:pt idx="58">
                  <c:v>45004.177083333336</c:v>
                </c:pt>
                <c:pt idx="59">
                  <c:v>45004.1875</c:v>
                </c:pt>
                <c:pt idx="60">
                  <c:v>45004.197916666664</c:v>
                </c:pt>
                <c:pt idx="61">
                  <c:v>45004.208333333336</c:v>
                </c:pt>
                <c:pt idx="62">
                  <c:v>45004.21875</c:v>
                </c:pt>
                <c:pt idx="63">
                  <c:v>45004.229166666664</c:v>
                </c:pt>
                <c:pt idx="64">
                  <c:v>45004.239583333336</c:v>
                </c:pt>
                <c:pt idx="65">
                  <c:v>45004.25</c:v>
                </c:pt>
                <c:pt idx="66">
                  <c:v>45004.260416666664</c:v>
                </c:pt>
                <c:pt idx="67">
                  <c:v>45004.270833333336</c:v>
                </c:pt>
                <c:pt idx="68">
                  <c:v>45004.28125</c:v>
                </c:pt>
                <c:pt idx="69">
                  <c:v>45004.291666666664</c:v>
                </c:pt>
                <c:pt idx="70">
                  <c:v>45004.302083333336</c:v>
                </c:pt>
                <c:pt idx="71">
                  <c:v>45004.3125</c:v>
                </c:pt>
                <c:pt idx="72">
                  <c:v>45004.322916666664</c:v>
                </c:pt>
                <c:pt idx="73">
                  <c:v>45004.333333333336</c:v>
                </c:pt>
                <c:pt idx="74">
                  <c:v>45004.34375</c:v>
                </c:pt>
                <c:pt idx="75">
                  <c:v>45004.354166666664</c:v>
                </c:pt>
                <c:pt idx="76">
                  <c:v>45004.364583333336</c:v>
                </c:pt>
                <c:pt idx="77">
                  <c:v>45004.375</c:v>
                </c:pt>
                <c:pt idx="78">
                  <c:v>45004.385416666664</c:v>
                </c:pt>
                <c:pt idx="79">
                  <c:v>45004.395833333336</c:v>
                </c:pt>
                <c:pt idx="80">
                  <c:v>45004.40625</c:v>
                </c:pt>
                <c:pt idx="81">
                  <c:v>45004.416666666664</c:v>
                </c:pt>
                <c:pt idx="82">
                  <c:v>45004.427083333336</c:v>
                </c:pt>
                <c:pt idx="83">
                  <c:v>45004.4375</c:v>
                </c:pt>
                <c:pt idx="84">
                  <c:v>45004.447916666664</c:v>
                </c:pt>
                <c:pt idx="85">
                  <c:v>45004.458333333336</c:v>
                </c:pt>
                <c:pt idx="86">
                  <c:v>45004.46875</c:v>
                </c:pt>
                <c:pt idx="87">
                  <c:v>45004.479166666664</c:v>
                </c:pt>
                <c:pt idx="88">
                  <c:v>45004.489583333336</c:v>
                </c:pt>
                <c:pt idx="89">
                  <c:v>45004.5</c:v>
                </c:pt>
                <c:pt idx="90">
                  <c:v>45004.510416666664</c:v>
                </c:pt>
                <c:pt idx="91">
                  <c:v>45004.520833333336</c:v>
                </c:pt>
                <c:pt idx="92">
                  <c:v>45004.53125</c:v>
                </c:pt>
                <c:pt idx="93">
                  <c:v>45004.541666666664</c:v>
                </c:pt>
                <c:pt idx="94">
                  <c:v>45004.552083333336</c:v>
                </c:pt>
                <c:pt idx="95">
                  <c:v>45004.5625</c:v>
                </c:pt>
                <c:pt idx="96">
                  <c:v>45030.71875</c:v>
                </c:pt>
                <c:pt idx="97">
                  <c:v>45030.729166666664</c:v>
                </c:pt>
                <c:pt idx="98">
                  <c:v>45030.739583333336</c:v>
                </c:pt>
                <c:pt idx="99">
                  <c:v>45030.75</c:v>
                </c:pt>
                <c:pt idx="100">
                  <c:v>45030.760416666664</c:v>
                </c:pt>
                <c:pt idx="101">
                  <c:v>45030.770833333336</c:v>
                </c:pt>
                <c:pt idx="102">
                  <c:v>45030.78125</c:v>
                </c:pt>
                <c:pt idx="103">
                  <c:v>45030.791666666664</c:v>
                </c:pt>
                <c:pt idx="104">
                  <c:v>45030.802083333336</c:v>
                </c:pt>
                <c:pt idx="105">
                  <c:v>45030.8125</c:v>
                </c:pt>
                <c:pt idx="106">
                  <c:v>45030.822916666664</c:v>
                </c:pt>
                <c:pt idx="107">
                  <c:v>45030.833333333336</c:v>
                </c:pt>
                <c:pt idx="108">
                  <c:v>45030.84375</c:v>
                </c:pt>
                <c:pt idx="109">
                  <c:v>45030.854166666664</c:v>
                </c:pt>
                <c:pt idx="110">
                  <c:v>45030.864583333336</c:v>
                </c:pt>
                <c:pt idx="111">
                  <c:v>45030.875</c:v>
                </c:pt>
                <c:pt idx="112">
                  <c:v>45030.885416666664</c:v>
                </c:pt>
                <c:pt idx="113">
                  <c:v>45030.895833333336</c:v>
                </c:pt>
                <c:pt idx="114">
                  <c:v>45030.90625</c:v>
                </c:pt>
                <c:pt idx="115">
                  <c:v>45030.916666666664</c:v>
                </c:pt>
                <c:pt idx="116">
                  <c:v>45030.927083333336</c:v>
                </c:pt>
                <c:pt idx="117">
                  <c:v>45030.9375</c:v>
                </c:pt>
                <c:pt idx="118">
                  <c:v>45030.947916666664</c:v>
                </c:pt>
                <c:pt idx="119">
                  <c:v>45030.958333333336</c:v>
                </c:pt>
                <c:pt idx="120">
                  <c:v>45030.96875</c:v>
                </c:pt>
                <c:pt idx="121">
                  <c:v>45030.979166666664</c:v>
                </c:pt>
                <c:pt idx="122">
                  <c:v>45030.989583333336</c:v>
                </c:pt>
                <c:pt idx="123">
                  <c:v>45031</c:v>
                </c:pt>
                <c:pt idx="124">
                  <c:v>45031.010416666664</c:v>
                </c:pt>
                <c:pt idx="125">
                  <c:v>45031.020833333336</c:v>
                </c:pt>
                <c:pt idx="126">
                  <c:v>45031.03125</c:v>
                </c:pt>
                <c:pt idx="127">
                  <c:v>45031.041666666664</c:v>
                </c:pt>
                <c:pt idx="128">
                  <c:v>45031.052083333336</c:v>
                </c:pt>
                <c:pt idx="129">
                  <c:v>45031.0625</c:v>
                </c:pt>
                <c:pt idx="130">
                  <c:v>45031.072916666664</c:v>
                </c:pt>
                <c:pt idx="131">
                  <c:v>45031.083333333336</c:v>
                </c:pt>
                <c:pt idx="132">
                  <c:v>45031.09375</c:v>
                </c:pt>
                <c:pt idx="133">
                  <c:v>45031.104166666664</c:v>
                </c:pt>
                <c:pt idx="134">
                  <c:v>45031.114583333336</c:v>
                </c:pt>
                <c:pt idx="135">
                  <c:v>45031.125</c:v>
                </c:pt>
                <c:pt idx="136">
                  <c:v>45031.135416666664</c:v>
                </c:pt>
                <c:pt idx="137">
                  <c:v>45031.145833333336</c:v>
                </c:pt>
                <c:pt idx="138">
                  <c:v>45031.15625</c:v>
                </c:pt>
                <c:pt idx="139">
                  <c:v>45031.166666666664</c:v>
                </c:pt>
                <c:pt idx="140">
                  <c:v>45031.177083333336</c:v>
                </c:pt>
                <c:pt idx="141">
                  <c:v>45031.1875</c:v>
                </c:pt>
                <c:pt idx="142">
                  <c:v>45031.197916666664</c:v>
                </c:pt>
                <c:pt idx="143">
                  <c:v>45031.208333333336</c:v>
                </c:pt>
                <c:pt idx="144">
                  <c:v>45031.21875</c:v>
                </c:pt>
                <c:pt idx="145">
                  <c:v>45031.229166666664</c:v>
                </c:pt>
                <c:pt idx="146">
                  <c:v>45031.239583333336</c:v>
                </c:pt>
                <c:pt idx="147">
                  <c:v>45031.25</c:v>
                </c:pt>
                <c:pt idx="148">
                  <c:v>45031.260416666664</c:v>
                </c:pt>
                <c:pt idx="149">
                  <c:v>45031.270833333336</c:v>
                </c:pt>
                <c:pt idx="150">
                  <c:v>45031.28125</c:v>
                </c:pt>
                <c:pt idx="151">
                  <c:v>45031.291666666664</c:v>
                </c:pt>
                <c:pt idx="152">
                  <c:v>45031.302083333336</c:v>
                </c:pt>
                <c:pt idx="153">
                  <c:v>45031.3125</c:v>
                </c:pt>
                <c:pt idx="154">
                  <c:v>45031.322916666664</c:v>
                </c:pt>
                <c:pt idx="155">
                  <c:v>45031.333333333336</c:v>
                </c:pt>
                <c:pt idx="156">
                  <c:v>45031.34375</c:v>
                </c:pt>
                <c:pt idx="157">
                  <c:v>45031.354166666664</c:v>
                </c:pt>
                <c:pt idx="158">
                  <c:v>45031.364583333336</c:v>
                </c:pt>
                <c:pt idx="159">
                  <c:v>45031.375</c:v>
                </c:pt>
                <c:pt idx="160">
                  <c:v>45031.385416666664</c:v>
                </c:pt>
                <c:pt idx="161">
                  <c:v>45031.395833333336</c:v>
                </c:pt>
                <c:pt idx="162">
                  <c:v>45031.40625</c:v>
                </c:pt>
                <c:pt idx="163">
                  <c:v>45031.416666666664</c:v>
                </c:pt>
                <c:pt idx="164">
                  <c:v>45031.427083333336</c:v>
                </c:pt>
                <c:pt idx="165">
                  <c:v>45031.4375</c:v>
                </c:pt>
                <c:pt idx="166">
                  <c:v>45031.447916666664</c:v>
                </c:pt>
                <c:pt idx="167">
                  <c:v>45031.458333333336</c:v>
                </c:pt>
                <c:pt idx="168">
                  <c:v>45031.46875</c:v>
                </c:pt>
                <c:pt idx="169">
                  <c:v>45031.479166666664</c:v>
                </c:pt>
                <c:pt idx="170">
                  <c:v>45031.489583333336</c:v>
                </c:pt>
                <c:pt idx="171">
                  <c:v>45031.5</c:v>
                </c:pt>
                <c:pt idx="172">
                  <c:v>45031.510416666664</c:v>
                </c:pt>
                <c:pt idx="173">
                  <c:v>45031.520833333336</c:v>
                </c:pt>
                <c:pt idx="174">
                  <c:v>45031.53125</c:v>
                </c:pt>
                <c:pt idx="175">
                  <c:v>45031.541666666664</c:v>
                </c:pt>
                <c:pt idx="176">
                  <c:v>45031.552083333336</c:v>
                </c:pt>
                <c:pt idx="177">
                  <c:v>45031.5625</c:v>
                </c:pt>
                <c:pt idx="178">
                  <c:v>45031.572916666664</c:v>
                </c:pt>
                <c:pt idx="179">
                  <c:v>45031.583333333336</c:v>
                </c:pt>
                <c:pt idx="180">
                  <c:v>45031.59375</c:v>
                </c:pt>
                <c:pt idx="181">
                  <c:v>45031.604166666664</c:v>
                </c:pt>
                <c:pt idx="182">
                  <c:v>45031.614583333336</c:v>
                </c:pt>
                <c:pt idx="183">
                  <c:v>45031.625</c:v>
                </c:pt>
                <c:pt idx="184">
                  <c:v>45031.635416666664</c:v>
                </c:pt>
                <c:pt idx="185">
                  <c:v>45031.645833333336</c:v>
                </c:pt>
                <c:pt idx="186">
                  <c:v>45031.65625</c:v>
                </c:pt>
                <c:pt idx="187">
                  <c:v>45031.666666666664</c:v>
                </c:pt>
                <c:pt idx="188">
                  <c:v>45031.677083333336</c:v>
                </c:pt>
                <c:pt idx="189">
                  <c:v>45031.6875</c:v>
                </c:pt>
                <c:pt idx="190">
                  <c:v>45031.697916666664</c:v>
                </c:pt>
                <c:pt idx="191">
                  <c:v>45031.708333333336</c:v>
                </c:pt>
                <c:pt idx="192">
                  <c:v>45031.71875</c:v>
                </c:pt>
                <c:pt idx="193">
                  <c:v>45031.729166666664</c:v>
                </c:pt>
                <c:pt idx="194">
                  <c:v>45031.739583333336</c:v>
                </c:pt>
                <c:pt idx="195">
                  <c:v>45031.75</c:v>
                </c:pt>
                <c:pt idx="196">
                  <c:v>45031.760416666664</c:v>
                </c:pt>
                <c:pt idx="197">
                  <c:v>45031.770833333336</c:v>
                </c:pt>
                <c:pt idx="198">
                  <c:v>45031.78125</c:v>
                </c:pt>
                <c:pt idx="199">
                  <c:v>45031.791666666664</c:v>
                </c:pt>
                <c:pt idx="200">
                  <c:v>45031.802083333336</c:v>
                </c:pt>
                <c:pt idx="201">
                  <c:v>45031.8125</c:v>
                </c:pt>
                <c:pt idx="202">
                  <c:v>45031.822916666664</c:v>
                </c:pt>
                <c:pt idx="203">
                  <c:v>45031.833333333336</c:v>
                </c:pt>
                <c:pt idx="204">
                  <c:v>45031.84375</c:v>
                </c:pt>
                <c:pt idx="205">
                  <c:v>45031.854166666664</c:v>
                </c:pt>
                <c:pt idx="206">
                  <c:v>45031.864583333336</c:v>
                </c:pt>
                <c:pt idx="207">
                  <c:v>45031.875</c:v>
                </c:pt>
                <c:pt idx="208">
                  <c:v>45031.885416666664</c:v>
                </c:pt>
                <c:pt idx="209">
                  <c:v>45031.895833333336</c:v>
                </c:pt>
                <c:pt idx="210">
                  <c:v>45031.90625</c:v>
                </c:pt>
                <c:pt idx="211">
                  <c:v>45031.916666666664</c:v>
                </c:pt>
                <c:pt idx="212">
                  <c:v>45031.927083333336</c:v>
                </c:pt>
                <c:pt idx="213">
                  <c:v>45031.9375</c:v>
                </c:pt>
                <c:pt idx="214">
                  <c:v>45031.947916666664</c:v>
                </c:pt>
                <c:pt idx="215">
                  <c:v>45031.958333333336</c:v>
                </c:pt>
                <c:pt idx="216">
                  <c:v>45031.96875</c:v>
                </c:pt>
                <c:pt idx="217">
                  <c:v>45031.979166666664</c:v>
                </c:pt>
                <c:pt idx="218">
                  <c:v>45031.989583333336</c:v>
                </c:pt>
                <c:pt idx="219">
                  <c:v>45032</c:v>
                </c:pt>
                <c:pt idx="220">
                  <c:v>45032.010416666664</c:v>
                </c:pt>
                <c:pt idx="221">
                  <c:v>45032.020833333336</c:v>
                </c:pt>
                <c:pt idx="222">
                  <c:v>45032.03125</c:v>
                </c:pt>
                <c:pt idx="223">
                  <c:v>45032.041666666664</c:v>
                </c:pt>
                <c:pt idx="224">
                  <c:v>45032.052083333336</c:v>
                </c:pt>
                <c:pt idx="225">
                  <c:v>45032.0625</c:v>
                </c:pt>
                <c:pt idx="226">
                  <c:v>45032.072916666664</c:v>
                </c:pt>
                <c:pt idx="227">
                  <c:v>45032.083333333336</c:v>
                </c:pt>
                <c:pt idx="228">
                  <c:v>45032.09375</c:v>
                </c:pt>
                <c:pt idx="229">
                  <c:v>45032.104166666664</c:v>
                </c:pt>
                <c:pt idx="230">
                  <c:v>45032.114583333336</c:v>
                </c:pt>
                <c:pt idx="231">
                  <c:v>45032.125</c:v>
                </c:pt>
                <c:pt idx="232">
                  <c:v>45032.135416666664</c:v>
                </c:pt>
                <c:pt idx="233">
                  <c:v>45032.145833333336</c:v>
                </c:pt>
                <c:pt idx="234">
                  <c:v>45032.15625</c:v>
                </c:pt>
                <c:pt idx="235">
                  <c:v>45032.166666666664</c:v>
                </c:pt>
                <c:pt idx="236">
                  <c:v>45032.177083333336</c:v>
                </c:pt>
                <c:pt idx="237">
                  <c:v>45032.1875</c:v>
                </c:pt>
                <c:pt idx="238">
                  <c:v>45032.197916666664</c:v>
                </c:pt>
                <c:pt idx="239">
                  <c:v>45032.208333333336</c:v>
                </c:pt>
                <c:pt idx="240">
                  <c:v>45032.21875</c:v>
                </c:pt>
                <c:pt idx="241">
                  <c:v>45032.229166666664</c:v>
                </c:pt>
                <c:pt idx="242">
                  <c:v>45032.239583333336</c:v>
                </c:pt>
                <c:pt idx="243">
                  <c:v>45032.25</c:v>
                </c:pt>
                <c:pt idx="244">
                  <c:v>45032.260416666664</c:v>
                </c:pt>
                <c:pt idx="245">
                  <c:v>45032.270833333336</c:v>
                </c:pt>
                <c:pt idx="246">
                  <c:v>45032.28125</c:v>
                </c:pt>
                <c:pt idx="247">
                  <c:v>45032.291666666664</c:v>
                </c:pt>
                <c:pt idx="248">
                  <c:v>45032.302083333336</c:v>
                </c:pt>
                <c:pt idx="249">
                  <c:v>45032.3125</c:v>
                </c:pt>
                <c:pt idx="250">
                  <c:v>45032.322916666664</c:v>
                </c:pt>
                <c:pt idx="251">
                  <c:v>45032.333333333336</c:v>
                </c:pt>
                <c:pt idx="252">
                  <c:v>45032.34375</c:v>
                </c:pt>
                <c:pt idx="253">
                  <c:v>45032.354166666664</c:v>
                </c:pt>
                <c:pt idx="254">
                  <c:v>45032.364583333336</c:v>
                </c:pt>
                <c:pt idx="255">
                  <c:v>45032.375</c:v>
                </c:pt>
                <c:pt idx="256">
                  <c:v>45032.385416666664</c:v>
                </c:pt>
                <c:pt idx="257">
                  <c:v>45032.395833333336</c:v>
                </c:pt>
                <c:pt idx="258">
                  <c:v>45032.40625</c:v>
                </c:pt>
                <c:pt idx="259">
                  <c:v>45032.416666666664</c:v>
                </c:pt>
                <c:pt idx="260">
                  <c:v>45032.427083333336</c:v>
                </c:pt>
                <c:pt idx="261">
                  <c:v>45032.4375</c:v>
                </c:pt>
                <c:pt idx="262">
                  <c:v>45032.447916666664</c:v>
                </c:pt>
                <c:pt idx="263">
                  <c:v>45032.458333333336</c:v>
                </c:pt>
                <c:pt idx="264">
                  <c:v>45032.46875</c:v>
                </c:pt>
                <c:pt idx="265">
                  <c:v>45032.479166666664</c:v>
                </c:pt>
                <c:pt idx="266">
                  <c:v>45032.489583333336</c:v>
                </c:pt>
                <c:pt idx="267">
                  <c:v>45032.5</c:v>
                </c:pt>
                <c:pt idx="268">
                  <c:v>45032.510416666664</c:v>
                </c:pt>
                <c:pt idx="269">
                  <c:v>45032.520833333336</c:v>
                </c:pt>
                <c:pt idx="270">
                  <c:v>45032.53125</c:v>
                </c:pt>
                <c:pt idx="271">
                  <c:v>45032.541666666664</c:v>
                </c:pt>
                <c:pt idx="272">
                  <c:v>45032.552083333336</c:v>
                </c:pt>
                <c:pt idx="273">
                  <c:v>45032.5625</c:v>
                </c:pt>
                <c:pt idx="274">
                  <c:v>45032.572916666664</c:v>
                </c:pt>
                <c:pt idx="275">
                  <c:v>45032.583333333336</c:v>
                </c:pt>
                <c:pt idx="276">
                  <c:v>45032.59375</c:v>
                </c:pt>
                <c:pt idx="277">
                  <c:v>45032.604166666664</c:v>
                </c:pt>
                <c:pt idx="278">
                  <c:v>45032.614583333336</c:v>
                </c:pt>
                <c:pt idx="279">
                  <c:v>45032.625</c:v>
                </c:pt>
                <c:pt idx="280">
                  <c:v>45032.635416666664</c:v>
                </c:pt>
                <c:pt idx="281">
                  <c:v>45032.645833333336</c:v>
                </c:pt>
                <c:pt idx="282">
                  <c:v>45032.65625</c:v>
                </c:pt>
                <c:pt idx="283">
                  <c:v>45032.666666666664</c:v>
                </c:pt>
                <c:pt idx="284">
                  <c:v>45032.677083333336</c:v>
                </c:pt>
                <c:pt idx="285">
                  <c:v>45032.6875</c:v>
                </c:pt>
                <c:pt idx="286">
                  <c:v>45032.697916666664</c:v>
                </c:pt>
                <c:pt idx="287">
                  <c:v>45032.708333333336</c:v>
                </c:pt>
                <c:pt idx="288">
                  <c:v>45032.71875</c:v>
                </c:pt>
                <c:pt idx="289">
                  <c:v>45032.729166666664</c:v>
                </c:pt>
                <c:pt idx="290">
                  <c:v>45032.739583333336</c:v>
                </c:pt>
                <c:pt idx="291">
                  <c:v>45032.75</c:v>
                </c:pt>
                <c:pt idx="292">
                  <c:v>45032.760416666664</c:v>
                </c:pt>
                <c:pt idx="293">
                  <c:v>45032.770833333336</c:v>
                </c:pt>
                <c:pt idx="294">
                  <c:v>45032.78125</c:v>
                </c:pt>
                <c:pt idx="295">
                  <c:v>45032.791666666664</c:v>
                </c:pt>
                <c:pt idx="296">
                  <c:v>45032.802083333336</c:v>
                </c:pt>
                <c:pt idx="297">
                  <c:v>45032.8125</c:v>
                </c:pt>
                <c:pt idx="298">
                  <c:v>45032.822916666664</c:v>
                </c:pt>
                <c:pt idx="299">
                  <c:v>45032.833333333336</c:v>
                </c:pt>
                <c:pt idx="300">
                  <c:v>45032.84375</c:v>
                </c:pt>
                <c:pt idx="301">
                  <c:v>45032.854166666664</c:v>
                </c:pt>
                <c:pt idx="302">
                  <c:v>45032.864583333336</c:v>
                </c:pt>
                <c:pt idx="303">
                  <c:v>45032.875</c:v>
                </c:pt>
                <c:pt idx="304">
                  <c:v>45032.885416666664</c:v>
                </c:pt>
                <c:pt idx="305">
                  <c:v>45032.895833333336</c:v>
                </c:pt>
                <c:pt idx="306">
                  <c:v>45032.90625</c:v>
                </c:pt>
                <c:pt idx="307">
                  <c:v>45032.916666666664</c:v>
                </c:pt>
                <c:pt idx="308">
                  <c:v>45032.927083333336</c:v>
                </c:pt>
                <c:pt idx="309">
                  <c:v>45032.9375</c:v>
                </c:pt>
                <c:pt idx="310">
                  <c:v>45032.947916666664</c:v>
                </c:pt>
                <c:pt idx="311">
                  <c:v>45032.958333333336</c:v>
                </c:pt>
                <c:pt idx="312">
                  <c:v>45032.96875</c:v>
                </c:pt>
                <c:pt idx="313">
                  <c:v>45032.979166666664</c:v>
                </c:pt>
                <c:pt idx="314">
                  <c:v>45032.989583333336</c:v>
                </c:pt>
                <c:pt idx="315">
                  <c:v>45033</c:v>
                </c:pt>
                <c:pt idx="316">
                  <c:v>45033.010416666664</c:v>
                </c:pt>
                <c:pt idx="317">
                  <c:v>45033.020833333336</c:v>
                </c:pt>
                <c:pt idx="318">
                  <c:v>45033.03125</c:v>
                </c:pt>
                <c:pt idx="319">
                  <c:v>45033.041666666664</c:v>
                </c:pt>
                <c:pt idx="320">
                  <c:v>45033.052083333336</c:v>
                </c:pt>
                <c:pt idx="321">
                  <c:v>45033.0625</c:v>
                </c:pt>
                <c:pt idx="322">
                  <c:v>45033.072916666664</c:v>
                </c:pt>
                <c:pt idx="323">
                  <c:v>45033.083333333336</c:v>
                </c:pt>
                <c:pt idx="324">
                  <c:v>45033.09375</c:v>
                </c:pt>
                <c:pt idx="325">
                  <c:v>45033.104166666664</c:v>
                </c:pt>
                <c:pt idx="326">
                  <c:v>45033.114583333336</c:v>
                </c:pt>
                <c:pt idx="327">
                  <c:v>45033.125</c:v>
                </c:pt>
                <c:pt idx="328">
                  <c:v>45033.135416666664</c:v>
                </c:pt>
                <c:pt idx="329">
                  <c:v>45033.145833333336</c:v>
                </c:pt>
                <c:pt idx="330">
                  <c:v>45033.15625</c:v>
                </c:pt>
                <c:pt idx="331">
                  <c:v>45033.166666666664</c:v>
                </c:pt>
                <c:pt idx="332">
                  <c:v>45033.177083333336</c:v>
                </c:pt>
                <c:pt idx="333">
                  <c:v>45033.1875</c:v>
                </c:pt>
                <c:pt idx="334">
                  <c:v>45033.197916666664</c:v>
                </c:pt>
                <c:pt idx="335">
                  <c:v>45033.208333333336</c:v>
                </c:pt>
                <c:pt idx="336">
                  <c:v>45033.21875</c:v>
                </c:pt>
                <c:pt idx="337">
                  <c:v>45033.229166666664</c:v>
                </c:pt>
                <c:pt idx="338">
                  <c:v>45033.239583333336</c:v>
                </c:pt>
                <c:pt idx="339">
                  <c:v>45033.25</c:v>
                </c:pt>
                <c:pt idx="340">
                  <c:v>45033.260416666664</c:v>
                </c:pt>
                <c:pt idx="341">
                  <c:v>45033.270833333336</c:v>
                </c:pt>
                <c:pt idx="342">
                  <c:v>45033.28125</c:v>
                </c:pt>
                <c:pt idx="343">
                  <c:v>45033.291666666664</c:v>
                </c:pt>
                <c:pt idx="344">
                  <c:v>45033.302083333336</c:v>
                </c:pt>
                <c:pt idx="345">
                  <c:v>45033.3125</c:v>
                </c:pt>
                <c:pt idx="346">
                  <c:v>45033.322916666664</c:v>
                </c:pt>
                <c:pt idx="347">
                  <c:v>45033.333333333336</c:v>
                </c:pt>
                <c:pt idx="348">
                  <c:v>45033.34375</c:v>
                </c:pt>
                <c:pt idx="349">
                  <c:v>45033.354166666664</c:v>
                </c:pt>
                <c:pt idx="350">
                  <c:v>45033.364583333336</c:v>
                </c:pt>
                <c:pt idx="351">
                  <c:v>45033.375</c:v>
                </c:pt>
                <c:pt idx="352">
                  <c:v>45033.385416666664</c:v>
                </c:pt>
                <c:pt idx="353">
                  <c:v>45033.395833333336</c:v>
                </c:pt>
                <c:pt idx="354">
                  <c:v>45033.40625</c:v>
                </c:pt>
                <c:pt idx="355">
                  <c:v>45033.416666666664</c:v>
                </c:pt>
                <c:pt idx="356">
                  <c:v>45033.427083333336</c:v>
                </c:pt>
                <c:pt idx="357">
                  <c:v>45033.4375</c:v>
                </c:pt>
                <c:pt idx="358">
                  <c:v>45033.447916666664</c:v>
                </c:pt>
                <c:pt idx="359">
                  <c:v>45033.458333333336</c:v>
                </c:pt>
                <c:pt idx="360">
                  <c:v>45033.46875</c:v>
                </c:pt>
                <c:pt idx="361">
                  <c:v>45033.479166666664</c:v>
                </c:pt>
                <c:pt idx="362">
                  <c:v>45033.489583333336</c:v>
                </c:pt>
                <c:pt idx="363">
                  <c:v>45033.5</c:v>
                </c:pt>
                <c:pt idx="364">
                  <c:v>45033.510416666664</c:v>
                </c:pt>
                <c:pt idx="365">
                  <c:v>45033.520833333336</c:v>
                </c:pt>
                <c:pt idx="366">
                  <c:v>45033.53125</c:v>
                </c:pt>
                <c:pt idx="367">
                  <c:v>45033.541666666664</c:v>
                </c:pt>
                <c:pt idx="368">
                  <c:v>45033.552083333336</c:v>
                </c:pt>
                <c:pt idx="369">
                  <c:v>45033.5625</c:v>
                </c:pt>
                <c:pt idx="370">
                  <c:v>45033.572916666664</c:v>
                </c:pt>
                <c:pt idx="371">
                  <c:v>45033.583333333336</c:v>
                </c:pt>
                <c:pt idx="372">
                  <c:v>45033.59375</c:v>
                </c:pt>
                <c:pt idx="373">
                  <c:v>45033.604166666664</c:v>
                </c:pt>
                <c:pt idx="374">
                  <c:v>45035.604166666664</c:v>
                </c:pt>
                <c:pt idx="375">
                  <c:v>45035.625</c:v>
                </c:pt>
                <c:pt idx="376">
                  <c:v>45035.635416666664</c:v>
                </c:pt>
                <c:pt idx="377">
                  <c:v>45035.645833333336</c:v>
                </c:pt>
                <c:pt idx="378">
                  <c:v>45035.65625</c:v>
                </c:pt>
                <c:pt idx="379">
                  <c:v>45035.666666666664</c:v>
                </c:pt>
                <c:pt idx="380">
                  <c:v>45035.677083333336</c:v>
                </c:pt>
                <c:pt idx="381">
                  <c:v>45035.6875</c:v>
                </c:pt>
                <c:pt idx="382">
                  <c:v>45035.697916666664</c:v>
                </c:pt>
                <c:pt idx="383">
                  <c:v>45035.708333333336</c:v>
                </c:pt>
                <c:pt idx="384">
                  <c:v>45035.71875</c:v>
                </c:pt>
                <c:pt idx="385">
                  <c:v>45035.729166666664</c:v>
                </c:pt>
                <c:pt idx="386">
                  <c:v>45035.739583333336</c:v>
                </c:pt>
                <c:pt idx="387">
                  <c:v>45035.75</c:v>
                </c:pt>
                <c:pt idx="388">
                  <c:v>45035.760416666664</c:v>
                </c:pt>
                <c:pt idx="389">
                  <c:v>45035.770833333336</c:v>
                </c:pt>
                <c:pt idx="390">
                  <c:v>45035.78125</c:v>
                </c:pt>
                <c:pt idx="391">
                  <c:v>45035.791666666664</c:v>
                </c:pt>
                <c:pt idx="392">
                  <c:v>45035.802083333336</c:v>
                </c:pt>
                <c:pt idx="393">
                  <c:v>45035.8125</c:v>
                </c:pt>
                <c:pt idx="394">
                  <c:v>45035.822916666664</c:v>
                </c:pt>
                <c:pt idx="395">
                  <c:v>45035.833333333336</c:v>
                </c:pt>
                <c:pt idx="396">
                  <c:v>45035.84375</c:v>
                </c:pt>
                <c:pt idx="397">
                  <c:v>45035.854166666664</c:v>
                </c:pt>
                <c:pt idx="398">
                  <c:v>45035.864583333336</c:v>
                </c:pt>
                <c:pt idx="399">
                  <c:v>45035.875</c:v>
                </c:pt>
                <c:pt idx="400">
                  <c:v>45035.885416666664</c:v>
                </c:pt>
                <c:pt idx="401">
                  <c:v>45035.895833333336</c:v>
                </c:pt>
                <c:pt idx="402">
                  <c:v>45035.90625</c:v>
                </c:pt>
                <c:pt idx="403">
                  <c:v>45035.916666666664</c:v>
                </c:pt>
                <c:pt idx="404">
                  <c:v>45035.927083333336</c:v>
                </c:pt>
                <c:pt idx="405">
                  <c:v>45035.9375</c:v>
                </c:pt>
                <c:pt idx="406">
                  <c:v>45035.947916666664</c:v>
                </c:pt>
                <c:pt idx="407">
                  <c:v>45035.958333333336</c:v>
                </c:pt>
                <c:pt idx="408">
                  <c:v>45035.96875</c:v>
                </c:pt>
                <c:pt idx="409">
                  <c:v>45035.979166666664</c:v>
                </c:pt>
                <c:pt idx="410">
                  <c:v>45035.989583333336</c:v>
                </c:pt>
                <c:pt idx="411">
                  <c:v>45036</c:v>
                </c:pt>
                <c:pt idx="412">
                  <c:v>45036.010416666664</c:v>
                </c:pt>
                <c:pt idx="413">
                  <c:v>45036.020833333336</c:v>
                </c:pt>
                <c:pt idx="414">
                  <c:v>45036.03125</c:v>
                </c:pt>
                <c:pt idx="415">
                  <c:v>45036.041666666664</c:v>
                </c:pt>
                <c:pt idx="416">
                  <c:v>45036.052083333336</c:v>
                </c:pt>
                <c:pt idx="417">
                  <c:v>45036.0625</c:v>
                </c:pt>
                <c:pt idx="418">
                  <c:v>45036.072916666664</c:v>
                </c:pt>
                <c:pt idx="419">
                  <c:v>45036.083333333336</c:v>
                </c:pt>
                <c:pt idx="420">
                  <c:v>45036.09375</c:v>
                </c:pt>
                <c:pt idx="421">
                  <c:v>45036.104166666664</c:v>
                </c:pt>
                <c:pt idx="422">
                  <c:v>45036.114583333336</c:v>
                </c:pt>
                <c:pt idx="423">
                  <c:v>45036.125</c:v>
                </c:pt>
                <c:pt idx="424">
                  <c:v>45036.135416666664</c:v>
                </c:pt>
                <c:pt idx="425">
                  <c:v>45036.145833333336</c:v>
                </c:pt>
                <c:pt idx="426">
                  <c:v>45036.15625</c:v>
                </c:pt>
                <c:pt idx="427">
                  <c:v>45036.166666666664</c:v>
                </c:pt>
                <c:pt idx="428">
                  <c:v>45036.177083333336</c:v>
                </c:pt>
                <c:pt idx="429">
                  <c:v>45036.1875</c:v>
                </c:pt>
                <c:pt idx="430">
                  <c:v>45036.197916666664</c:v>
                </c:pt>
                <c:pt idx="431">
                  <c:v>45036.208333333336</c:v>
                </c:pt>
                <c:pt idx="432">
                  <c:v>45036.21875</c:v>
                </c:pt>
                <c:pt idx="433">
                  <c:v>45036.229166666664</c:v>
                </c:pt>
                <c:pt idx="434">
                  <c:v>45036.239583333336</c:v>
                </c:pt>
                <c:pt idx="435">
                  <c:v>45036.25</c:v>
                </c:pt>
                <c:pt idx="436">
                  <c:v>45036.260416666664</c:v>
                </c:pt>
                <c:pt idx="437">
                  <c:v>45036.270833333336</c:v>
                </c:pt>
                <c:pt idx="438">
                  <c:v>45036.28125</c:v>
                </c:pt>
                <c:pt idx="439">
                  <c:v>45036.291666666664</c:v>
                </c:pt>
                <c:pt idx="440">
                  <c:v>45036.302083333336</c:v>
                </c:pt>
                <c:pt idx="441">
                  <c:v>45036.3125</c:v>
                </c:pt>
                <c:pt idx="442">
                  <c:v>45036.322916666664</c:v>
                </c:pt>
                <c:pt idx="443">
                  <c:v>45036.333333333336</c:v>
                </c:pt>
                <c:pt idx="444">
                  <c:v>45036.34375</c:v>
                </c:pt>
                <c:pt idx="445">
                  <c:v>45036.354166666664</c:v>
                </c:pt>
                <c:pt idx="446">
                  <c:v>45036.364583333336</c:v>
                </c:pt>
                <c:pt idx="447">
                  <c:v>45036.375</c:v>
                </c:pt>
                <c:pt idx="448">
                  <c:v>45036.385416666664</c:v>
                </c:pt>
                <c:pt idx="449">
                  <c:v>45036.395833333336</c:v>
                </c:pt>
                <c:pt idx="450">
                  <c:v>45036.40625</c:v>
                </c:pt>
                <c:pt idx="451">
                  <c:v>45036.416666666664</c:v>
                </c:pt>
                <c:pt idx="452">
                  <c:v>45036.427083333336</c:v>
                </c:pt>
                <c:pt idx="453">
                  <c:v>45036.4375</c:v>
                </c:pt>
                <c:pt idx="454">
                  <c:v>45036.447916666664</c:v>
                </c:pt>
                <c:pt idx="455">
                  <c:v>45036.458333333336</c:v>
                </c:pt>
                <c:pt idx="456">
                  <c:v>45036.46875</c:v>
                </c:pt>
                <c:pt idx="457">
                  <c:v>45036.479166666664</c:v>
                </c:pt>
                <c:pt idx="458">
                  <c:v>45036.489583333336</c:v>
                </c:pt>
                <c:pt idx="459">
                  <c:v>45036.5</c:v>
                </c:pt>
                <c:pt idx="460">
                  <c:v>45036.510416666664</c:v>
                </c:pt>
                <c:pt idx="461">
                  <c:v>45036.520833333336</c:v>
                </c:pt>
                <c:pt idx="462">
                  <c:v>45036.53125</c:v>
                </c:pt>
                <c:pt idx="463">
                  <c:v>45036.541666666664</c:v>
                </c:pt>
                <c:pt idx="464">
                  <c:v>45036.552083333336</c:v>
                </c:pt>
                <c:pt idx="465">
                  <c:v>45036.5625</c:v>
                </c:pt>
                <c:pt idx="466">
                  <c:v>45036.572916666664</c:v>
                </c:pt>
                <c:pt idx="467">
                  <c:v>45036.583333333336</c:v>
                </c:pt>
                <c:pt idx="468">
                  <c:v>45036.59375</c:v>
                </c:pt>
                <c:pt idx="469">
                  <c:v>45036.604166666664</c:v>
                </c:pt>
                <c:pt idx="470">
                  <c:v>45036.614583333336</c:v>
                </c:pt>
                <c:pt idx="471">
                  <c:v>45036.625</c:v>
                </c:pt>
                <c:pt idx="472">
                  <c:v>45036.635416666664</c:v>
                </c:pt>
                <c:pt idx="473">
                  <c:v>45036.645833333336</c:v>
                </c:pt>
                <c:pt idx="474">
                  <c:v>45036.65625</c:v>
                </c:pt>
                <c:pt idx="475">
                  <c:v>45036.666666666664</c:v>
                </c:pt>
                <c:pt idx="476">
                  <c:v>45036.677083333336</c:v>
                </c:pt>
                <c:pt idx="477">
                  <c:v>45036.6875</c:v>
                </c:pt>
                <c:pt idx="478">
                  <c:v>45036.697916666664</c:v>
                </c:pt>
                <c:pt idx="479">
                  <c:v>45036.708333333336</c:v>
                </c:pt>
                <c:pt idx="480">
                  <c:v>45036.71875</c:v>
                </c:pt>
                <c:pt idx="481">
                  <c:v>45036.729166666664</c:v>
                </c:pt>
                <c:pt idx="482">
                  <c:v>45036.739583333336</c:v>
                </c:pt>
                <c:pt idx="483">
                  <c:v>45036.75</c:v>
                </c:pt>
                <c:pt idx="484">
                  <c:v>45036.760416666664</c:v>
                </c:pt>
                <c:pt idx="485">
                  <c:v>45036.770833333336</c:v>
                </c:pt>
                <c:pt idx="486">
                  <c:v>45036.78125</c:v>
                </c:pt>
                <c:pt idx="487">
                  <c:v>45036.791666666664</c:v>
                </c:pt>
                <c:pt idx="488">
                  <c:v>45036.802083333336</c:v>
                </c:pt>
                <c:pt idx="489">
                  <c:v>45036.8125</c:v>
                </c:pt>
                <c:pt idx="490">
                  <c:v>45036.822916666664</c:v>
                </c:pt>
                <c:pt idx="491">
                  <c:v>45036.833333333336</c:v>
                </c:pt>
                <c:pt idx="492">
                  <c:v>45036.84375</c:v>
                </c:pt>
                <c:pt idx="493">
                  <c:v>45036.854166666664</c:v>
                </c:pt>
                <c:pt idx="494">
                  <c:v>45036.864583333336</c:v>
                </c:pt>
                <c:pt idx="495">
                  <c:v>45036.875</c:v>
                </c:pt>
                <c:pt idx="496">
                  <c:v>45036.885416666664</c:v>
                </c:pt>
                <c:pt idx="497">
                  <c:v>45036.895833333336</c:v>
                </c:pt>
                <c:pt idx="498">
                  <c:v>45036.90625</c:v>
                </c:pt>
                <c:pt idx="499">
                  <c:v>45036.916666666664</c:v>
                </c:pt>
                <c:pt idx="500">
                  <c:v>45036.927083333336</c:v>
                </c:pt>
                <c:pt idx="501">
                  <c:v>45036.9375</c:v>
                </c:pt>
                <c:pt idx="502">
                  <c:v>45036.947916666664</c:v>
                </c:pt>
                <c:pt idx="503">
                  <c:v>45036.958333333336</c:v>
                </c:pt>
                <c:pt idx="504">
                  <c:v>45036.96875</c:v>
                </c:pt>
                <c:pt idx="505">
                  <c:v>45036.979166666664</c:v>
                </c:pt>
                <c:pt idx="506">
                  <c:v>45036.989583333336</c:v>
                </c:pt>
                <c:pt idx="507">
                  <c:v>45037</c:v>
                </c:pt>
                <c:pt idx="508">
                  <c:v>45037.010416666664</c:v>
                </c:pt>
                <c:pt idx="509">
                  <c:v>45037.020833333336</c:v>
                </c:pt>
                <c:pt idx="510">
                  <c:v>45037.03125</c:v>
                </c:pt>
                <c:pt idx="511">
                  <c:v>45037.041666666664</c:v>
                </c:pt>
                <c:pt idx="512">
                  <c:v>45037.052083333336</c:v>
                </c:pt>
                <c:pt idx="513">
                  <c:v>45037.0625</c:v>
                </c:pt>
                <c:pt idx="514">
                  <c:v>45037.072916666664</c:v>
                </c:pt>
                <c:pt idx="515">
                  <c:v>45037.083333333336</c:v>
                </c:pt>
                <c:pt idx="516">
                  <c:v>45037.09375</c:v>
                </c:pt>
                <c:pt idx="517">
                  <c:v>45037.104166666664</c:v>
                </c:pt>
                <c:pt idx="518">
                  <c:v>45037.114583333336</c:v>
                </c:pt>
                <c:pt idx="519">
                  <c:v>45037.125</c:v>
                </c:pt>
                <c:pt idx="520">
                  <c:v>45037.135416666664</c:v>
                </c:pt>
                <c:pt idx="521">
                  <c:v>45037.145833333336</c:v>
                </c:pt>
                <c:pt idx="522">
                  <c:v>45037.15625</c:v>
                </c:pt>
                <c:pt idx="523">
                  <c:v>45037.166666666664</c:v>
                </c:pt>
                <c:pt idx="524">
                  <c:v>45037.177083333336</c:v>
                </c:pt>
                <c:pt idx="525">
                  <c:v>45037.1875</c:v>
                </c:pt>
                <c:pt idx="526">
                  <c:v>45037.197916666664</c:v>
                </c:pt>
                <c:pt idx="527">
                  <c:v>45037.208333333336</c:v>
                </c:pt>
                <c:pt idx="528">
                  <c:v>45037.21875</c:v>
                </c:pt>
                <c:pt idx="529">
                  <c:v>45037.229166666664</c:v>
                </c:pt>
                <c:pt idx="530">
                  <c:v>45037.239583333336</c:v>
                </c:pt>
                <c:pt idx="531">
                  <c:v>45037.25</c:v>
                </c:pt>
                <c:pt idx="532">
                  <c:v>45037.260416666664</c:v>
                </c:pt>
                <c:pt idx="533">
                  <c:v>45037.270833333336</c:v>
                </c:pt>
                <c:pt idx="534">
                  <c:v>45037.28125</c:v>
                </c:pt>
                <c:pt idx="535">
                  <c:v>45037.291666666664</c:v>
                </c:pt>
                <c:pt idx="536">
                  <c:v>45037.302083333336</c:v>
                </c:pt>
                <c:pt idx="537">
                  <c:v>45037.3125</c:v>
                </c:pt>
                <c:pt idx="538">
                  <c:v>45037.322916666664</c:v>
                </c:pt>
                <c:pt idx="539">
                  <c:v>45037.333333333336</c:v>
                </c:pt>
                <c:pt idx="540">
                  <c:v>45037.34375</c:v>
                </c:pt>
                <c:pt idx="541">
                  <c:v>45037.354166666664</c:v>
                </c:pt>
                <c:pt idx="542">
                  <c:v>45037.364583333336</c:v>
                </c:pt>
                <c:pt idx="543">
                  <c:v>45037.375</c:v>
                </c:pt>
                <c:pt idx="544">
                  <c:v>45037.385416666664</c:v>
                </c:pt>
                <c:pt idx="545">
                  <c:v>45037.395833333336</c:v>
                </c:pt>
                <c:pt idx="546">
                  <c:v>45037.40625</c:v>
                </c:pt>
                <c:pt idx="547">
                  <c:v>45037.416666666664</c:v>
                </c:pt>
                <c:pt idx="548">
                  <c:v>45037.427083333336</c:v>
                </c:pt>
                <c:pt idx="549">
                  <c:v>45037.4375</c:v>
                </c:pt>
                <c:pt idx="550">
                  <c:v>45037.447916666664</c:v>
                </c:pt>
                <c:pt idx="551">
                  <c:v>45037.458333333336</c:v>
                </c:pt>
                <c:pt idx="552">
                  <c:v>45037.46875</c:v>
                </c:pt>
                <c:pt idx="553">
                  <c:v>45037.479166666664</c:v>
                </c:pt>
                <c:pt idx="554">
                  <c:v>45037.489583333336</c:v>
                </c:pt>
                <c:pt idx="555">
                  <c:v>45037.5</c:v>
                </c:pt>
                <c:pt idx="556">
                  <c:v>45037.510416666664</c:v>
                </c:pt>
                <c:pt idx="557">
                  <c:v>45037.520833333336</c:v>
                </c:pt>
                <c:pt idx="558">
                  <c:v>45037.53125</c:v>
                </c:pt>
                <c:pt idx="559">
                  <c:v>45037.541666666664</c:v>
                </c:pt>
                <c:pt idx="560">
                  <c:v>45037.552083333336</c:v>
                </c:pt>
                <c:pt idx="561">
                  <c:v>45037.5625</c:v>
                </c:pt>
                <c:pt idx="562">
                  <c:v>45037.572916666664</c:v>
                </c:pt>
                <c:pt idx="563">
                  <c:v>45037.583333333336</c:v>
                </c:pt>
                <c:pt idx="564">
                  <c:v>45037.59375</c:v>
                </c:pt>
                <c:pt idx="565">
                  <c:v>45037.604166666664</c:v>
                </c:pt>
                <c:pt idx="566">
                  <c:v>45037.614583333336</c:v>
                </c:pt>
                <c:pt idx="567">
                  <c:v>45037.625</c:v>
                </c:pt>
                <c:pt idx="568">
                  <c:v>45037.635416666664</c:v>
                </c:pt>
                <c:pt idx="569">
                  <c:v>45037.645833333336</c:v>
                </c:pt>
                <c:pt idx="570">
                  <c:v>45037.65625</c:v>
                </c:pt>
                <c:pt idx="571">
                  <c:v>45037.666666666664</c:v>
                </c:pt>
                <c:pt idx="572">
                  <c:v>45037.677083333336</c:v>
                </c:pt>
                <c:pt idx="573">
                  <c:v>45037.6875</c:v>
                </c:pt>
                <c:pt idx="574">
                  <c:v>45037.697916666664</c:v>
                </c:pt>
                <c:pt idx="575">
                  <c:v>45037.708333333336</c:v>
                </c:pt>
                <c:pt idx="576">
                  <c:v>45037.71875</c:v>
                </c:pt>
                <c:pt idx="577">
                  <c:v>45037.729166666664</c:v>
                </c:pt>
                <c:pt idx="578">
                  <c:v>45037.739583333336</c:v>
                </c:pt>
                <c:pt idx="579">
                  <c:v>45037.75</c:v>
                </c:pt>
                <c:pt idx="580">
                  <c:v>45037.760416666664</c:v>
                </c:pt>
                <c:pt idx="581">
                  <c:v>45037.770833333336</c:v>
                </c:pt>
                <c:pt idx="582">
                  <c:v>45037.78125</c:v>
                </c:pt>
                <c:pt idx="583">
                  <c:v>45037.791666666664</c:v>
                </c:pt>
                <c:pt idx="584">
                  <c:v>45037.802083333336</c:v>
                </c:pt>
                <c:pt idx="585">
                  <c:v>45037.8125</c:v>
                </c:pt>
                <c:pt idx="586">
                  <c:v>45037.822916666664</c:v>
                </c:pt>
                <c:pt idx="587">
                  <c:v>45037.833333333336</c:v>
                </c:pt>
                <c:pt idx="588">
                  <c:v>45037.84375</c:v>
                </c:pt>
                <c:pt idx="589">
                  <c:v>45037.854166666664</c:v>
                </c:pt>
                <c:pt idx="590">
                  <c:v>45037.864583333336</c:v>
                </c:pt>
                <c:pt idx="591">
                  <c:v>45037.875</c:v>
                </c:pt>
                <c:pt idx="592">
                  <c:v>45037.885416666664</c:v>
                </c:pt>
                <c:pt idx="593">
                  <c:v>45037.895833333336</c:v>
                </c:pt>
                <c:pt idx="594">
                  <c:v>45037.90625</c:v>
                </c:pt>
                <c:pt idx="595">
                  <c:v>45037.916666666664</c:v>
                </c:pt>
                <c:pt idx="596">
                  <c:v>45037.927083333336</c:v>
                </c:pt>
                <c:pt idx="597">
                  <c:v>45037.9375</c:v>
                </c:pt>
                <c:pt idx="598">
                  <c:v>45037.947916666664</c:v>
                </c:pt>
                <c:pt idx="599">
                  <c:v>45037.958333333336</c:v>
                </c:pt>
                <c:pt idx="600">
                  <c:v>45037.96875</c:v>
                </c:pt>
                <c:pt idx="601">
                  <c:v>45037.979166666664</c:v>
                </c:pt>
                <c:pt idx="602">
                  <c:v>45037.989583333336</c:v>
                </c:pt>
                <c:pt idx="603">
                  <c:v>45038</c:v>
                </c:pt>
                <c:pt idx="604">
                  <c:v>45038.010416666664</c:v>
                </c:pt>
                <c:pt idx="605">
                  <c:v>45038.020833333336</c:v>
                </c:pt>
                <c:pt idx="606">
                  <c:v>45038.03125</c:v>
                </c:pt>
                <c:pt idx="607">
                  <c:v>45038.041666666664</c:v>
                </c:pt>
                <c:pt idx="608">
                  <c:v>45038.052083333336</c:v>
                </c:pt>
                <c:pt idx="609">
                  <c:v>45038.0625</c:v>
                </c:pt>
                <c:pt idx="610">
                  <c:v>45038.072916666664</c:v>
                </c:pt>
                <c:pt idx="611">
                  <c:v>45038.083333333336</c:v>
                </c:pt>
                <c:pt idx="612">
                  <c:v>45038.09375</c:v>
                </c:pt>
                <c:pt idx="613">
                  <c:v>45038.104166666664</c:v>
                </c:pt>
                <c:pt idx="614">
                  <c:v>45038.114583333336</c:v>
                </c:pt>
                <c:pt idx="615">
                  <c:v>45038.125</c:v>
                </c:pt>
                <c:pt idx="616">
                  <c:v>45038.135416666664</c:v>
                </c:pt>
                <c:pt idx="617">
                  <c:v>45038.145833333336</c:v>
                </c:pt>
                <c:pt idx="618">
                  <c:v>45038.15625</c:v>
                </c:pt>
                <c:pt idx="619">
                  <c:v>45038.166666666664</c:v>
                </c:pt>
                <c:pt idx="620">
                  <c:v>45038.177083333336</c:v>
                </c:pt>
                <c:pt idx="621">
                  <c:v>45038.1875</c:v>
                </c:pt>
                <c:pt idx="622">
                  <c:v>45038.197916666664</c:v>
                </c:pt>
                <c:pt idx="623">
                  <c:v>45038.208333333336</c:v>
                </c:pt>
                <c:pt idx="624">
                  <c:v>45038.21875</c:v>
                </c:pt>
                <c:pt idx="625">
                  <c:v>45038.229166666664</c:v>
                </c:pt>
                <c:pt idx="626">
                  <c:v>45038.239583333336</c:v>
                </c:pt>
                <c:pt idx="627">
                  <c:v>45038.25</c:v>
                </c:pt>
                <c:pt idx="628">
                  <c:v>45038.260416666664</c:v>
                </c:pt>
                <c:pt idx="629">
                  <c:v>45038.270833333336</c:v>
                </c:pt>
                <c:pt idx="630">
                  <c:v>45038.28125</c:v>
                </c:pt>
                <c:pt idx="631">
                  <c:v>45038.291666666664</c:v>
                </c:pt>
                <c:pt idx="632">
                  <c:v>45038.302083333336</c:v>
                </c:pt>
                <c:pt idx="633">
                  <c:v>45038.3125</c:v>
                </c:pt>
                <c:pt idx="634">
                  <c:v>45038.322916666664</c:v>
                </c:pt>
                <c:pt idx="635">
                  <c:v>45038.333333333336</c:v>
                </c:pt>
                <c:pt idx="636">
                  <c:v>45038.34375</c:v>
                </c:pt>
                <c:pt idx="637">
                  <c:v>45038.354166666664</c:v>
                </c:pt>
                <c:pt idx="638">
                  <c:v>45038.364583333336</c:v>
                </c:pt>
                <c:pt idx="639">
                  <c:v>45038.375</c:v>
                </c:pt>
                <c:pt idx="640">
                  <c:v>45038.385416666664</c:v>
                </c:pt>
                <c:pt idx="641">
                  <c:v>45038.395833333336</c:v>
                </c:pt>
                <c:pt idx="642">
                  <c:v>45038.40625</c:v>
                </c:pt>
                <c:pt idx="643">
                  <c:v>45038.416666666664</c:v>
                </c:pt>
                <c:pt idx="644">
                  <c:v>45038.427083333336</c:v>
                </c:pt>
                <c:pt idx="645">
                  <c:v>45038.4375</c:v>
                </c:pt>
                <c:pt idx="646">
                  <c:v>45038.447916666664</c:v>
                </c:pt>
                <c:pt idx="647">
                  <c:v>45038.458333333336</c:v>
                </c:pt>
                <c:pt idx="648">
                  <c:v>45038.46875</c:v>
                </c:pt>
                <c:pt idx="649">
                  <c:v>45038.479166666664</c:v>
                </c:pt>
                <c:pt idx="650">
                  <c:v>45038.489583333336</c:v>
                </c:pt>
                <c:pt idx="651">
                  <c:v>45038.5</c:v>
                </c:pt>
                <c:pt idx="652">
                  <c:v>45038.510416666664</c:v>
                </c:pt>
                <c:pt idx="653">
                  <c:v>45038.520833333336</c:v>
                </c:pt>
                <c:pt idx="654">
                  <c:v>45038.53125</c:v>
                </c:pt>
                <c:pt idx="655">
                  <c:v>45038.541666666664</c:v>
                </c:pt>
                <c:pt idx="656">
                  <c:v>45038.552083333336</c:v>
                </c:pt>
                <c:pt idx="657">
                  <c:v>45038.5625</c:v>
                </c:pt>
                <c:pt idx="658">
                  <c:v>45038.572916666664</c:v>
                </c:pt>
                <c:pt idx="659">
                  <c:v>45038.583333333336</c:v>
                </c:pt>
                <c:pt idx="660">
                  <c:v>45038.59375</c:v>
                </c:pt>
                <c:pt idx="661">
                  <c:v>45038.604166666664</c:v>
                </c:pt>
                <c:pt idx="662">
                  <c:v>45038.614583333336</c:v>
                </c:pt>
                <c:pt idx="663">
                  <c:v>45038.625</c:v>
                </c:pt>
                <c:pt idx="664">
                  <c:v>45038.635416666664</c:v>
                </c:pt>
                <c:pt idx="665">
                  <c:v>45038.645833333336</c:v>
                </c:pt>
                <c:pt idx="666">
                  <c:v>45038.65625</c:v>
                </c:pt>
                <c:pt idx="667">
                  <c:v>45038.666666666664</c:v>
                </c:pt>
                <c:pt idx="668">
                  <c:v>45038.677083333336</c:v>
                </c:pt>
                <c:pt idx="669">
                  <c:v>45038.6875</c:v>
                </c:pt>
                <c:pt idx="670">
                  <c:v>45038.697916666664</c:v>
                </c:pt>
                <c:pt idx="671">
                  <c:v>45038.708333333336</c:v>
                </c:pt>
                <c:pt idx="672">
                  <c:v>45038.71875</c:v>
                </c:pt>
                <c:pt idx="673">
                  <c:v>45038.729166666664</c:v>
                </c:pt>
                <c:pt idx="674">
                  <c:v>45038.739583333336</c:v>
                </c:pt>
                <c:pt idx="675">
                  <c:v>45038.75</c:v>
                </c:pt>
                <c:pt idx="676">
                  <c:v>45038.760416666664</c:v>
                </c:pt>
                <c:pt idx="677">
                  <c:v>45038.770833333336</c:v>
                </c:pt>
                <c:pt idx="678">
                  <c:v>45038.78125</c:v>
                </c:pt>
                <c:pt idx="679">
                  <c:v>45038.791666666664</c:v>
                </c:pt>
                <c:pt idx="680">
                  <c:v>45038.802083333336</c:v>
                </c:pt>
                <c:pt idx="681">
                  <c:v>45038.8125</c:v>
                </c:pt>
                <c:pt idx="682">
                  <c:v>45038.822916666664</c:v>
                </c:pt>
                <c:pt idx="683">
                  <c:v>45038.833333333336</c:v>
                </c:pt>
                <c:pt idx="684">
                  <c:v>45038.84375</c:v>
                </c:pt>
                <c:pt idx="685">
                  <c:v>45038.854166666664</c:v>
                </c:pt>
                <c:pt idx="686">
                  <c:v>45038.864583333336</c:v>
                </c:pt>
                <c:pt idx="687">
                  <c:v>45038.875</c:v>
                </c:pt>
                <c:pt idx="688">
                  <c:v>45038.885416666664</c:v>
                </c:pt>
                <c:pt idx="689">
                  <c:v>45038.895833333336</c:v>
                </c:pt>
                <c:pt idx="690">
                  <c:v>45038.90625</c:v>
                </c:pt>
                <c:pt idx="691">
                  <c:v>45038.916666666664</c:v>
                </c:pt>
                <c:pt idx="692">
                  <c:v>45038.927083333336</c:v>
                </c:pt>
                <c:pt idx="693">
                  <c:v>45038.9375</c:v>
                </c:pt>
                <c:pt idx="694">
                  <c:v>45038.947916666664</c:v>
                </c:pt>
                <c:pt idx="695">
                  <c:v>45038.958333333336</c:v>
                </c:pt>
                <c:pt idx="696">
                  <c:v>45038.96875</c:v>
                </c:pt>
                <c:pt idx="697">
                  <c:v>45038.979166666664</c:v>
                </c:pt>
                <c:pt idx="698">
                  <c:v>45038.989583333336</c:v>
                </c:pt>
                <c:pt idx="699">
                  <c:v>45039</c:v>
                </c:pt>
                <c:pt idx="700">
                  <c:v>45039.010416666664</c:v>
                </c:pt>
                <c:pt idx="701">
                  <c:v>45039.020833333336</c:v>
                </c:pt>
                <c:pt idx="702">
                  <c:v>45039.03125</c:v>
                </c:pt>
                <c:pt idx="703">
                  <c:v>45039.041666666664</c:v>
                </c:pt>
                <c:pt idx="704">
                  <c:v>45039.052083333336</c:v>
                </c:pt>
                <c:pt idx="705">
                  <c:v>45039.0625</c:v>
                </c:pt>
                <c:pt idx="706">
                  <c:v>45039.072916666664</c:v>
                </c:pt>
                <c:pt idx="707">
                  <c:v>45039.083333333336</c:v>
                </c:pt>
                <c:pt idx="708">
                  <c:v>45039.09375</c:v>
                </c:pt>
                <c:pt idx="709">
                  <c:v>45039.104166666664</c:v>
                </c:pt>
                <c:pt idx="710">
                  <c:v>45039.114583333336</c:v>
                </c:pt>
                <c:pt idx="711">
                  <c:v>45039.125</c:v>
                </c:pt>
                <c:pt idx="712">
                  <c:v>45039.135416666664</c:v>
                </c:pt>
                <c:pt idx="713">
                  <c:v>45039.145833333336</c:v>
                </c:pt>
                <c:pt idx="714">
                  <c:v>45039.15625</c:v>
                </c:pt>
                <c:pt idx="715">
                  <c:v>45039.166666666664</c:v>
                </c:pt>
                <c:pt idx="716">
                  <c:v>45039.177083333336</c:v>
                </c:pt>
                <c:pt idx="717">
                  <c:v>45039.1875</c:v>
                </c:pt>
                <c:pt idx="718">
                  <c:v>45039.197916666664</c:v>
                </c:pt>
                <c:pt idx="719">
                  <c:v>45039.208333333336</c:v>
                </c:pt>
                <c:pt idx="720">
                  <c:v>45039.21875</c:v>
                </c:pt>
                <c:pt idx="721">
                  <c:v>45039.229166666664</c:v>
                </c:pt>
                <c:pt idx="722">
                  <c:v>45039.239583333336</c:v>
                </c:pt>
                <c:pt idx="723">
                  <c:v>45039.25</c:v>
                </c:pt>
                <c:pt idx="724">
                  <c:v>45039.260416666664</c:v>
                </c:pt>
                <c:pt idx="725">
                  <c:v>45039.270833333336</c:v>
                </c:pt>
                <c:pt idx="726">
                  <c:v>45039.28125</c:v>
                </c:pt>
                <c:pt idx="727">
                  <c:v>45039.291666666664</c:v>
                </c:pt>
                <c:pt idx="728">
                  <c:v>45039.302083333336</c:v>
                </c:pt>
                <c:pt idx="729">
                  <c:v>45039.3125</c:v>
                </c:pt>
                <c:pt idx="730">
                  <c:v>45039.322916666664</c:v>
                </c:pt>
                <c:pt idx="731">
                  <c:v>45039.333333333336</c:v>
                </c:pt>
                <c:pt idx="732">
                  <c:v>45039.34375</c:v>
                </c:pt>
                <c:pt idx="733">
                  <c:v>45039.354166666664</c:v>
                </c:pt>
                <c:pt idx="734">
                  <c:v>45039.364583333336</c:v>
                </c:pt>
                <c:pt idx="735">
                  <c:v>45039.375</c:v>
                </c:pt>
                <c:pt idx="736">
                  <c:v>45039.385416666664</c:v>
                </c:pt>
                <c:pt idx="737">
                  <c:v>45039.395833333336</c:v>
                </c:pt>
                <c:pt idx="738">
                  <c:v>45039.40625</c:v>
                </c:pt>
                <c:pt idx="739">
                  <c:v>45039.416666666664</c:v>
                </c:pt>
                <c:pt idx="740">
                  <c:v>45039.427083333336</c:v>
                </c:pt>
                <c:pt idx="741">
                  <c:v>45039.4375</c:v>
                </c:pt>
                <c:pt idx="742">
                  <c:v>45039.447916666664</c:v>
                </c:pt>
                <c:pt idx="743">
                  <c:v>45039.458333333336</c:v>
                </c:pt>
                <c:pt idx="744">
                  <c:v>45039.46875</c:v>
                </c:pt>
                <c:pt idx="745">
                  <c:v>45039.479166666664</c:v>
                </c:pt>
                <c:pt idx="746">
                  <c:v>45039.489583333336</c:v>
                </c:pt>
                <c:pt idx="747">
                  <c:v>45039.5</c:v>
                </c:pt>
                <c:pt idx="748">
                  <c:v>45039.510416666664</c:v>
                </c:pt>
                <c:pt idx="749">
                  <c:v>45039.520833333336</c:v>
                </c:pt>
                <c:pt idx="750">
                  <c:v>45039.53125</c:v>
                </c:pt>
                <c:pt idx="751">
                  <c:v>45039.541666666664</c:v>
                </c:pt>
                <c:pt idx="752">
                  <c:v>45039.552083333336</c:v>
                </c:pt>
                <c:pt idx="753">
                  <c:v>45039.5625</c:v>
                </c:pt>
                <c:pt idx="754">
                  <c:v>45039.572916666664</c:v>
                </c:pt>
                <c:pt idx="755">
                  <c:v>45039.583333333336</c:v>
                </c:pt>
                <c:pt idx="756">
                  <c:v>45039.59375</c:v>
                </c:pt>
                <c:pt idx="757">
                  <c:v>45039.604166666664</c:v>
                </c:pt>
                <c:pt idx="758">
                  <c:v>45039.614583333336</c:v>
                </c:pt>
                <c:pt idx="759">
                  <c:v>45039.625</c:v>
                </c:pt>
                <c:pt idx="760">
                  <c:v>45039.635416666664</c:v>
                </c:pt>
                <c:pt idx="761">
                  <c:v>45039.645833333336</c:v>
                </c:pt>
                <c:pt idx="762">
                  <c:v>45039.65625</c:v>
                </c:pt>
                <c:pt idx="763">
                  <c:v>45039.666666666664</c:v>
                </c:pt>
                <c:pt idx="764">
                  <c:v>45039.677083333336</c:v>
                </c:pt>
                <c:pt idx="765">
                  <c:v>45039.6875</c:v>
                </c:pt>
                <c:pt idx="766">
                  <c:v>45039.697916666664</c:v>
                </c:pt>
                <c:pt idx="767">
                  <c:v>45039.708333333336</c:v>
                </c:pt>
                <c:pt idx="768">
                  <c:v>45039.71875</c:v>
                </c:pt>
                <c:pt idx="769">
                  <c:v>45039.729166666664</c:v>
                </c:pt>
                <c:pt idx="770">
                  <c:v>45039.739583333336</c:v>
                </c:pt>
                <c:pt idx="771">
                  <c:v>45039.75</c:v>
                </c:pt>
                <c:pt idx="772">
                  <c:v>45039.760416666664</c:v>
                </c:pt>
                <c:pt idx="773">
                  <c:v>45039.770833333336</c:v>
                </c:pt>
                <c:pt idx="774">
                  <c:v>45039.78125</c:v>
                </c:pt>
                <c:pt idx="775">
                  <c:v>45039.791666666664</c:v>
                </c:pt>
                <c:pt idx="776">
                  <c:v>45039.802083333336</c:v>
                </c:pt>
                <c:pt idx="777">
                  <c:v>45039.8125</c:v>
                </c:pt>
                <c:pt idx="778">
                  <c:v>45039.822916666664</c:v>
                </c:pt>
                <c:pt idx="779">
                  <c:v>45039.833333333336</c:v>
                </c:pt>
                <c:pt idx="780">
                  <c:v>45039.84375</c:v>
                </c:pt>
                <c:pt idx="781">
                  <c:v>45039.854166666664</c:v>
                </c:pt>
                <c:pt idx="782">
                  <c:v>45039.864583333336</c:v>
                </c:pt>
                <c:pt idx="783">
                  <c:v>45039.875</c:v>
                </c:pt>
                <c:pt idx="784">
                  <c:v>45039.885416666664</c:v>
                </c:pt>
                <c:pt idx="785">
                  <c:v>45039.895833333336</c:v>
                </c:pt>
                <c:pt idx="786">
                  <c:v>45039.90625</c:v>
                </c:pt>
                <c:pt idx="787">
                  <c:v>45039.916666666664</c:v>
                </c:pt>
                <c:pt idx="788">
                  <c:v>45039.927083333336</c:v>
                </c:pt>
                <c:pt idx="789">
                  <c:v>45039.9375</c:v>
                </c:pt>
                <c:pt idx="790">
                  <c:v>45039.947916666664</c:v>
                </c:pt>
                <c:pt idx="791">
                  <c:v>45039.958333333336</c:v>
                </c:pt>
                <c:pt idx="792">
                  <c:v>45039.96875</c:v>
                </c:pt>
                <c:pt idx="793">
                  <c:v>45039.979166666664</c:v>
                </c:pt>
                <c:pt idx="794">
                  <c:v>45039.989583333336</c:v>
                </c:pt>
                <c:pt idx="795">
                  <c:v>45040</c:v>
                </c:pt>
                <c:pt idx="796">
                  <c:v>45040.010416666664</c:v>
                </c:pt>
                <c:pt idx="797">
                  <c:v>45040.020833333336</c:v>
                </c:pt>
                <c:pt idx="798">
                  <c:v>45040.03125</c:v>
                </c:pt>
                <c:pt idx="799">
                  <c:v>45040.041666666664</c:v>
                </c:pt>
                <c:pt idx="800">
                  <c:v>45040.052083333336</c:v>
                </c:pt>
                <c:pt idx="801">
                  <c:v>45040.0625</c:v>
                </c:pt>
                <c:pt idx="802">
                  <c:v>45040.072916666664</c:v>
                </c:pt>
                <c:pt idx="803">
                  <c:v>45040.083333333336</c:v>
                </c:pt>
                <c:pt idx="804">
                  <c:v>45040.09375</c:v>
                </c:pt>
                <c:pt idx="805">
                  <c:v>45040.104166666664</c:v>
                </c:pt>
                <c:pt idx="806">
                  <c:v>45040.114583333336</c:v>
                </c:pt>
                <c:pt idx="807">
                  <c:v>45040.125</c:v>
                </c:pt>
                <c:pt idx="808">
                  <c:v>45040.135416666664</c:v>
                </c:pt>
                <c:pt idx="809">
                  <c:v>45040.145833333336</c:v>
                </c:pt>
                <c:pt idx="810">
                  <c:v>45040.15625</c:v>
                </c:pt>
                <c:pt idx="811">
                  <c:v>45040.166666666664</c:v>
                </c:pt>
                <c:pt idx="812">
                  <c:v>45040.177083333336</c:v>
                </c:pt>
                <c:pt idx="813">
                  <c:v>45040.1875</c:v>
                </c:pt>
                <c:pt idx="814">
                  <c:v>45040.197916666664</c:v>
                </c:pt>
                <c:pt idx="815">
                  <c:v>45040.208333333336</c:v>
                </c:pt>
                <c:pt idx="816">
                  <c:v>45040.21875</c:v>
                </c:pt>
                <c:pt idx="817">
                  <c:v>45040.229166666664</c:v>
                </c:pt>
                <c:pt idx="818">
                  <c:v>45040.239583333336</c:v>
                </c:pt>
                <c:pt idx="819">
                  <c:v>45040.25</c:v>
                </c:pt>
                <c:pt idx="820">
                  <c:v>45040.260416666664</c:v>
                </c:pt>
                <c:pt idx="821">
                  <c:v>45040.270833333336</c:v>
                </c:pt>
                <c:pt idx="822">
                  <c:v>45040.28125</c:v>
                </c:pt>
                <c:pt idx="823">
                  <c:v>45040.291666666664</c:v>
                </c:pt>
                <c:pt idx="824">
                  <c:v>45040.302083333336</c:v>
                </c:pt>
                <c:pt idx="825">
                  <c:v>45040.3125</c:v>
                </c:pt>
                <c:pt idx="826">
                  <c:v>45040.322916666664</c:v>
                </c:pt>
                <c:pt idx="827">
                  <c:v>45040.333333333336</c:v>
                </c:pt>
                <c:pt idx="828">
                  <c:v>45040.34375</c:v>
                </c:pt>
                <c:pt idx="829">
                  <c:v>45040.354166666664</c:v>
                </c:pt>
                <c:pt idx="830">
                  <c:v>45040.364583333336</c:v>
                </c:pt>
                <c:pt idx="831">
                  <c:v>45040.375</c:v>
                </c:pt>
                <c:pt idx="832">
                  <c:v>45040.385416666664</c:v>
                </c:pt>
                <c:pt idx="833">
                  <c:v>45040.395833333336</c:v>
                </c:pt>
                <c:pt idx="834">
                  <c:v>45040.40625</c:v>
                </c:pt>
                <c:pt idx="835">
                  <c:v>45040.416666666664</c:v>
                </c:pt>
                <c:pt idx="836">
                  <c:v>45040.427083333336</c:v>
                </c:pt>
                <c:pt idx="837">
                  <c:v>45040.4375</c:v>
                </c:pt>
                <c:pt idx="838">
                  <c:v>45040.447916666664</c:v>
                </c:pt>
                <c:pt idx="839">
                  <c:v>45040.458333333336</c:v>
                </c:pt>
                <c:pt idx="840">
                  <c:v>45040.46875</c:v>
                </c:pt>
                <c:pt idx="841">
                  <c:v>45040.479166666664</c:v>
                </c:pt>
                <c:pt idx="842">
                  <c:v>45040.489583333336</c:v>
                </c:pt>
                <c:pt idx="843">
                  <c:v>45040.5</c:v>
                </c:pt>
                <c:pt idx="844">
                  <c:v>45040.510416666664</c:v>
                </c:pt>
                <c:pt idx="845">
                  <c:v>45040.520833333336</c:v>
                </c:pt>
                <c:pt idx="846">
                  <c:v>45040.53125</c:v>
                </c:pt>
                <c:pt idx="847">
                  <c:v>45040.541666666664</c:v>
                </c:pt>
                <c:pt idx="848">
                  <c:v>45040.552083333336</c:v>
                </c:pt>
                <c:pt idx="849">
                  <c:v>45040.5625</c:v>
                </c:pt>
                <c:pt idx="850">
                  <c:v>45040.572916666664</c:v>
                </c:pt>
                <c:pt idx="851">
                  <c:v>45040.588888888888</c:v>
                </c:pt>
                <c:pt idx="852">
                  <c:v>45040.604166666664</c:v>
                </c:pt>
                <c:pt idx="853">
                  <c:v>45040.614583333336</c:v>
                </c:pt>
                <c:pt idx="854">
                  <c:v>45040.625</c:v>
                </c:pt>
                <c:pt idx="855">
                  <c:v>45040.635416666664</c:v>
                </c:pt>
                <c:pt idx="856">
                  <c:v>45040.645833333336</c:v>
                </c:pt>
                <c:pt idx="857">
                  <c:v>45040.65625</c:v>
                </c:pt>
                <c:pt idx="858">
                  <c:v>45040.666666666664</c:v>
                </c:pt>
                <c:pt idx="859">
                  <c:v>45040.677083333336</c:v>
                </c:pt>
                <c:pt idx="860">
                  <c:v>45040.6875</c:v>
                </c:pt>
                <c:pt idx="861">
                  <c:v>45040.697916666664</c:v>
                </c:pt>
                <c:pt idx="862">
                  <c:v>45040.708333333336</c:v>
                </c:pt>
                <c:pt idx="863">
                  <c:v>45040.71875</c:v>
                </c:pt>
                <c:pt idx="864">
                  <c:v>45040.729166666664</c:v>
                </c:pt>
                <c:pt idx="865">
                  <c:v>45040.739583333336</c:v>
                </c:pt>
                <c:pt idx="866">
                  <c:v>45040.75</c:v>
                </c:pt>
                <c:pt idx="867">
                  <c:v>45040.760416666664</c:v>
                </c:pt>
                <c:pt idx="868">
                  <c:v>45040.770833333336</c:v>
                </c:pt>
                <c:pt idx="869">
                  <c:v>45040.78125</c:v>
                </c:pt>
                <c:pt idx="870">
                  <c:v>45040.791666666664</c:v>
                </c:pt>
                <c:pt idx="871">
                  <c:v>45040.802083333336</c:v>
                </c:pt>
                <c:pt idx="872">
                  <c:v>45040.8125</c:v>
                </c:pt>
                <c:pt idx="873">
                  <c:v>45040.822916666664</c:v>
                </c:pt>
                <c:pt idx="874">
                  <c:v>45040.833333333336</c:v>
                </c:pt>
                <c:pt idx="875">
                  <c:v>45040.84375</c:v>
                </c:pt>
                <c:pt idx="876">
                  <c:v>45040.854166666664</c:v>
                </c:pt>
                <c:pt idx="877">
                  <c:v>45040.864583333336</c:v>
                </c:pt>
                <c:pt idx="878">
                  <c:v>45040.875</c:v>
                </c:pt>
                <c:pt idx="879">
                  <c:v>45040.885416666664</c:v>
                </c:pt>
                <c:pt idx="880">
                  <c:v>45040.895833333336</c:v>
                </c:pt>
                <c:pt idx="881">
                  <c:v>45040.90625</c:v>
                </c:pt>
                <c:pt idx="882">
                  <c:v>45040.916666666664</c:v>
                </c:pt>
                <c:pt idx="883">
                  <c:v>45040.927083333336</c:v>
                </c:pt>
                <c:pt idx="884">
                  <c:v>45040.9375</c:v>
                </c:pt>
                <c:pt idx="885">
                  <c:v>45040.947916666664</c:v>
                </c:pt>
                <c:pt idx="886">
                  <c:v>45040.958333333336</c:v>
                </c:pt>
                <c:pt idx="887">
                  <c:v>45040.96875</c:v>
                </c:pt>
                <c:pt idx="888">
                  <c:v>45040.979166666664</c:v>
                </c:pt>
                <c:pt idx="889">
                  <c:v>45040.989583333336</c:v>
                </c:pt>
                <c:pt idx="890">
                  <c:v>45041</c:v>
                </c:pt>
                <c:pt idx="891">
                  <c:v>45041.010416666664</c:v>
                </c:pt>
                <c:pt idx="892">
                  <c:v>45041.020833333336</c:v>
                </c:pt>
                <c:pt idx="893">
                  <c:v>45041.03125</c:v>
                </c:pt>
                <c:pt idx="894">
                  <c:v>45041.041666666664</c:v>
                </c:pt>
                <c:pt idx="895">
                  <c:v>45041.052083333336</c:v>
                </c:pt>
                <c:pt idx="896">
                  <c:v>45041.0625</c:v>
                </c:pt>
                <c:pt idx="897">
                  <c:v>45041.072916666664</c:v>
                </c:pt>
                <c:pt idx="898">
                  <c:v>45041.083333333336</c:v>
                </c:pt>
                <c:pt idx="899">
                  <c:v>45041.09375</c:v>
                </c:pt>
                <c:pt idx="900">
                  <c:v>45041.104166666664</c:v>
                </c:pt>
                <c:pt idx="901">
                  <c:v>45041.114583333336</c:v>
                </c:pt>
                <c:pt idx="902">
                  <c:v>45041.125</c:v>
                </c:pt>
                <c:pt idx="903">
                  <c:v>45041.135416666664</c:v>
                </c:pt>
                <c:pt idx="904">
                  <c:v>45041.145833333336</c:v>
                </c:pt>
                <c:pt idx="905">
                  <c:v>45041.15625</c:v>
                </c:pt>
                <c:pt idx="906">
                  <c:v>45041.166666666664</c:v>
                </c:pt>
                <c:pt idx="907">
                  <c:v>45041.177083333336</c:v>
                </c:pt>
                <c:pt idx="908">
                  <c:v>45041.1875</c:v>
                </c:pt>
                <c:pt idx="909">
                  <c:v>45041.197916666664</c:v>
                </c:pt>
                <c:pt idx="910">
                  <c:v>45041.208333333336</c:v>
                </c:pt>
                <c:pt idx="911">
                  <c:v>45041.21875</c:v>
                </c:pt>
                <c:pt idx="912">
                  <c:v>45041.229166666664</c:v>
                </c:pt>
                <c:pt idx="913">
                  <c:v>45041.239583333336</c:v>
                </c:pt>
                <c:pt idx="914">
                  <c:v>45041.25</c:v>
                </c:pt>
                <c:pt idx="915">
                  <c:v>45041.260416666664</c:v>
                </c:pt>
                <c:pt idx="916">
                  <c:v>45041.270833333336</c:v>
                </c:pt>
                <c:pt idx="917">
                  <c:v>45041.28125</c:v>
                </c:pt>
                <c:pt idx="918">
                  <c:v>45041.291666666664</c:v>
                </c:pt>
                <c:pt idx="919">
                  <c:v>45041.302083333336</c:v>
                </c:pt>
                <c:pt idx="920">
                  <c:v>45041.3125</c:v>
                </c:pt>
                <c:pt idx="921">
                  <c:v>45041.322916666664</c:v>
                </c:pt>
                <c:pt idx="922">
                  <c:v>45041.333333333336</c:v>
                </c:pt>
                <c:pt idx="923">
                  <c:v>45041.34375</c:v>
                </c:pt>
                <c:pt idx="924">
                  <c:v>45041.354166666664</c:v>
                </c:pt>
                <c:pt idx="925">
                  <c:v>45041.364583333336</c:v>
                </c:pt>
                <c:pt idx="926">
                  <c:v>45041.375</c:v>
                </c:pt>
                <c:pt idx="927">
                  <c:v>45041.385416666664</c:v>
                </c:pt>
                <c:pt idx="928">
                  <c:v>45041.395833333336</c:v>
                </c:pt>
                <c:pt idx="929">
                  <c:v>45041.40625</c:v>
                </c:pt>
                <c:pt idx="930">
                  <c:v>45041.416666666664</c:v>
                </c:pt>
                <c:pt idx="931">
                  <c:v>45041.427083333336</c:v>
                </c:pt>
                <c:pt idx="932">
                  <c:v>45041.4375</c:v>
                </c:pt>
                <c:pt idx="933">
                  <c:v>45041.447916666664</c:v>
                </c:pt>
                <c:pt idx="934">
                  <c:v>45041.458333333336</c:v>
                </c:pt>
                <c:pt idx="935">
                  <c:v>45041.46875</c:v>
                </c:pt>
                <c:pt idx="936">
                  <c:v>45041.479166666664</c:v>
                </c:pt>
                <c:pt idx="937">
                  <c:v>45041.489583333336</c:v>
                </c:pt>
                <c:pt idx="938">
                  <c:v>45041.5</c:v>
                </c:pt>
                <c:pt idx="939">
                  <c:v>45041.510416666664</c:v>
                </c:pt>
                <c:pt idx="940">
                  <c:v>45041.520833333336</c:v>
                </c:pt>
                <c:pt idx="941">
                  <c:v>45041.53125</c:v>
                </c:pt>
                <c:pt idx="942">
                  <c:v>45041.541666666664</c:v>
                </c:pt>
                <c:pt idx="943">
                  <c:v>45041.552083333336</c:v>
                </c:pt>
                <c:pt idx="944">
                  <c:v>45041.5625</c:v>
                </c:pt>
                <c:pt idx="945">
                  <c:v>45041.572916666664</c:v>
                </c:pt>
                <c:pt idx="946">
                  <c:v>45041.583333333336</c:v>
                </c:pt>
                <c:pt idx="947">
                  <c:v>45041.59375</c:v>
                </c:pt>
                <c:pt idx="948">
                  <c:v>45041.604166666664</c:v>
                </c:pt>
                <c:pt idx="949">
                  <c:v>45041.614583333336</c:v>
                </c:pt>
                <c:pt idx="950">
                  <c:v>45041.625</c:v>
                </c:pt>
                <c:pt idx="951">
                  <c:v>45041.635416666664</c:v>
                </c:pt>
                <c:pt idx="952">
                  <c:v>45041.645833333336</c:v>
                </c:pt>
                <c:pt idx="953">
                  <c:v>45041.65625</c:v>
                </c:pt>
                <c:pt idx="954">
                  <c:v>45041.666666666664</c:v>
                </c:pt>
                <c:pt idx="955">
                  <c:v>45041.677083333336</c:v>
                </c:pt>
                <c:pt idx="956">
                  <c:v>45041.6875</c:v>
                </c:pt>
                <c:pt idx="957">
                  <c:v>45041.697916666664</c:v>
                </c:pt>
                <c:pt idx="958">
                  <c:v>45041.708333333336</c:v>
                </c:pt>
                <c:pt idx="959">
                  <c:v>45041.71875</c:v>
                </c:pt>
                <c:pt idx="960">
                  <c:v>45041.729166666664</c:v>
                </c:pt>
                <c:pt idx="961">
                  <c:v>45041.739583333336</c:v>
                </c:pt>
                <c:pt idx="962">
                  <c:v>45041.75</c:v>
                </c:pt>
                <c:pt idx="963">
                  <c:v>45041.760416666664</c:v>
                </c:pt>
                <c:pt idx="964">
                  <c:v>45041.770833333336</c:v>
                </c:pt>
                <c:pt idx="965">
                  <c:v>45041.78125</c:v>
                </c:pt>
                <c:pt idx="966">
                  <c:v>45041.791666666664</c:v>
                </c:pt>
                <c:pt idx="967">
                  <c:v>45041.802083333336</c:v>
                </c:pt>
                <c:pt idx="968">
                  <c:v>45041.8125</c:v>
                </c:pt>
                <c:pt idx="969">
                  <c:v>45041.822916666664</c:v>
                </c:pt>
                <c:pt idx="970">
                  <c:v>45041.833333333336</c:v>
                </c:pt>
                <c:pt idx="971">
                  <c:v>45041.84375</c:v>
                </c:pt>
                <c:pt idx="972">
                  <c:v>45041.854166666664</c:v>
                </c:pt>
                <c:pt idx="973">
                  <c:v>45041.864583333336</c:v>
                </c:pt>
                <c:pt idx="974">
                  <c:v>45041.875</c:v>
                </c:pt>
                <c:pt idx="975">
                  <c:v>45041.885416666664</c:v>
                </c:pt>
                <c:pt idx="976">
                  <c:v>45041.895833333336</c:v>
                </c:pt>
                <c:pt idx="977">
                  <c:v>45041.90625</c:v>
                </c:pt>
                <c:pt idx="978">
                  <c:v>45041.916666666664</c:v>
                </c:pt>
                <c:pt idx="979">
                  <c:v>45041.927083333336</c:v>
                </c:pt>
                <c:pt idx="980">
                  <c:v>45041.9375</c:v>
                </c:pt>
                <c:pt idx="981">
                  <c:v>45041.947916666664</c:v>
                </c:pt>
                <c:pt idx="982">
                  <c:v>45041.958333333336</c:v>
                </c:pt>
                <c:pt idx="983">
                  <c:v>45041.96875</c:v>
                </c:pt>
                <c:pt idx="984">
                  <c:v>45041.979166666664</c:v>
                </c:pt>
                <c:pt idx="985">
                  <c:v>45041.989583333336</c:v>
                </c:pt>
                <c:pt idx="986">
                  <c:v>45042</c:v>
                </c:pt>
                <c:pt idx="987">
                  <c:v>45042.010416666664</c:v>
                </c:pt>
                <c:pt idx="988">
                  <c:v>45042.020833333336</c:v>
                </c:pt>
                <c:pt idx="989">
                  <c:v>45042.03125</c:v>
                </c:pt>
                <c:pt idx="990">
                  <c:v>45042.041666666664</c:v>
                </c:pt>
                <c:pt idx="991">
                  <c:v>45042.052083333336</c:v>
                </c:pt>
                <c:pt idx="992">
                  <c:v>45042.0625</c:v>
                </c:pt>
                <c:pt idx="993">
                  <c:v>45042.072916666664</c:v>
                </c:pt>
                <c:pt idx="994">
                  <c:v>45042.083333333336</c:v>
                </c:pt>
                <c:pt idx="995">
                  <c:v>45042.09375</c:v>
                </c:pt>
                <c:pt idx="996">
                  <c:v>45042.104166666664</c:v>
                </c:pt>
                <c:pt idx="997">
                  <c:v>45042.114583333336</c:v>
                </c:pt>
                <c:pt idx="998">
                  <c:v>45042.125</c:v>
                </c:pt>
                <c:pt idx="999">
                  <c:v>45042.135416666664</c:v>
                </c:pt>
                <c:pt idx="1000">
                  <c:v>45042.145833333336</c:v>
                </c:pt>
                <c:pt idx="1001">
                  <c:v>45042.15625</c:v>
                </c:pt>
                <c:pt idx="1002">
                  <c:v>45042.166666666664</c:v>
                </c:pt>
                <c:pt idx="1003">
                  <c:v>45042.177083333336</c:v>
                </c:pt>
                <c:pt idx="1004">
                  <c:v>45042.1875</c:v>
                </c:pt>
                <c:pt idx="1005">
                  <c:v>45042.197916666664</c:v>
                </c:pt>
                <c:pt idx="1006">
                  <c:v>45042.208333333336</c:v>
                </c:pt>
                <c:pt idx="1007">
                  <c:v>45042.21875</c:v>
                </c:pt>
                <c:pt idx="1008">
                  <c:v>45042.229166666664</c:v>
                </c:pt>
                <c:pt idx="1009">
                  <c:v>45042.239583333336</c:v>
                </c:pt>
                <c:pt idx="1010">
                  <c:v>45042.25</c:v>
                </c:pt>
                <c:pt idx="1011">
                  <c:v>45042.260416666664</c:v>
                </c:pt>
                <c:pt idx="1012">
                  <c:v>45042.270833333336</c:v>
                </c:pt>
                <c:pt idx="1013">
                  <c:v>45042.28125</c:v>
                </c:pt>
                <c:pt idx="1014">
                  <c:v>45042.291666666664</c:v>
                </c:pt>
                <c:pt idx="1015">
                  <c:v>45042.302083333336</c:v>
                </c:pt>
                <c:pt idx="1016">
                  <c:v>45042.3125</c:v>
                </c:pt>
                <c:pt idx="1017">
                  <c:v>45042.322916666664</c:v>
                </c:pt>
                <c:pt idx="1018">
                  <c:v>45042.333333333336</c:v>
                </c:pt>
                <c:pt idx="1019">
                  <c:v>45042.34375</c:v>
                </c:pt>
                <c:pt idx="1020">
                  <c:v>45042.354166666664</c:v>
                </c:pt>
                <c:pt idx="1021">
                  <c:v>45042.364583333336</c:v>
                </c:pt>
                <c:pt idx="1022">
                  <c:v>45042.375</c:v>
                </c:pt>
                <c:pt idx="1023">
                  <c:v>45042.385416666664</c:v>
                </c:pt>
                <c:pt idx="1024">
                  <c:v>45042.395833333336</c:v>
                </c:pt>
                <c:pt idx="1025">
                  <c:v>45042.40625</c:v>
                </c:pt>
                <c:pt idx="1026">
                  <c:v>45042.416666666664</c:v>
                </c:pt>
                <c:pt idx="1027">
                  <c:v>45042.427083333336</c:v>
                </c:pt>
                <c:pt idx="1028">
                  <c:v>45042.4375</c:v>
                </c:pt>
                <c:pt idx="1029">
                  <c:v>45042.447916666664</c:v>
                </c:pt>
                <c:pt idx="1030">
                  <c:v>45042.458333333336</c:v>
                </c:pt>
                <c:pt idx="1031">
                  <c:v>45042.46875</c:v>
                </c:pt>
                <c:pt idx="1032">
                  <c:v>45042.479166666664</c:v>
                </c:pt>
                <c:pt idx="1033">
                  <c:v>45042.489583333336</c:v>
                </c:pt>
                <c:pt idx="1034">
                  <c:v>45042.5</c:v>
                </c:pt>
                <c:pt idx="1035">
                  <c:v>45042.510416666664</c:v>
                </c:pt>
                <c:pt idx="1036">
                  <c:v>45042.520833333336</c:v>
                </c:pt>
                <c:pt idx="1037">
                  <c:v>45042.53125</c:v>
                </c:pt>
                <c:pt idx="1038">
                  <c:v>45042.541666666664</c:v>
                </c:pt>
                <c:pt idx="1039">
                  <c:v>45042.552083333336</c:v>
                </c:pt>
                <c:pt idx="1040">
                  <c:v>45042.5625</c:v>
                </c:pt>
                <c:pt idx="1041">
                  <c:v>45042.572916666664</c:v>
                </c:pt>
                <c:pt idx="1042">
                  <c:v>45042.583333333336</c:v>
                </c:pt>
                <c:pt idx="1043">
                  <c:v>45042.59375</c:v>
                </c:pt>
                <c:pt idx="1044">
                  <c:v>45042.604166666664</c:v>
                </c:pt>
                <c:pt idx="1045">
                  <c:v>45042.614583333336</c:v>
                </c:pt>
                <c:pt idx="1046">
                  <c:v>45042.625</c:v>
                </c:pt>
                <c:pt idx="1047">
                  <c:v>45042.635416666664</c:v>
                </c:pt>
                <c:pt idx="1048">
                  <c:v>45042.645833333336</c:v>
                </c:pt>
                <c:pt idx="1049">
                  <c:v>45042.65625</c:v>
                </c:pt>
                <c:pt idx="1050">
                  <c:v>45042.666666666664</c:v>
                </c:pt>
                <c:pt idx="1051">
                  <c:v>45042.677083333336</c:v>
                </c:pt>
                <c:pt idx="1052">
                  <c:v>45042.6875</c:v>
                </c:pt>
                <c:pt idx="1053">
                  <c:v>45042.697916666664</c:v>
                </c:pt>
                <c:pt idx="1054">
                  <c:v>45042.708333333336</c:v>
                </c:pt>
                <c:pt idx="1055">
                  <c:v>45042.71875</c:v>
                </c:pt>
                <c:pt idx="1056">
                  <c:v>45042.729166666664</c:v>
                </c:pt>
                <c:pt idx="1057">
                  <c:v>45042.739583333336</c:v>
                </c:pt>
                <c:pt idx="1058">
                  <c:v>45042.75</c:v>
                </c:pt>
                <c:pt idx="1059">
                  <c:v>45042.760416666664</c:v>
                </c:pt>
                <c:pt idx="1060">
                  <c:v>45042.770833333336</c:v>
                </c:pt>
                <c:pt idx="1061">
                  <c:v>45042.78125</c:v>
                </c:pt>
                <c:pt idx="1062">
                  <c:v>45042.791666666664</c:v>
                </c:pt>
                <c:pt idx="1063">
                  <c:v>45042.802083333336</c:v>
                </c:pt>
                <c:pt idx="1064">
                  <c:v>45042.8125</c:v>
                </c:pt>
                <c:pt idx="1065">
                  <c:v>45042.822916666664</c:v>
                </c:pt>
                <c:pt idx="1066">
                  <c:v>45042.833333333336</c:v>
                </c:pt>
                <c:pt idx="1067">
                  <c:v>45042.84375</c:v>
                </c:pt>
                <c:pt idx="1068">
                  <c:v>45042.854166666664</c:v>
                </c:pt>
                <c:pt idx="1069">
                  <c:v>45042.864583333336</c:v>
                </c:pt>
                <c:pt idx="1070">
                  <c:v>45042.875</c:v>
                </c:pt>
                <c:pt idx="1071">
                  <c:v>45042.885416666664</c:v>
                </c:pt>
                <c:pt idx="1072">
                  <c:v>45042.895833333336</c:v>
                </c:pt>
                <c:pt idx="1073">
                  <c:v>45042.90625</c:v>
                </c:pt>
                <c:pt idx="1074">
                  <c:v>45042.916666666664</c:v>
                </c:pt>
                <c:pt idx="1075">
                  <c:v>45042.927083333336</c:v>
                </c:pt>
                <c:pt idx="1076">
                  <c:v>45042.9375</c:v>
                </c:pt>
                <c:pt idx="1077">
                  <c:v>45042.947916666664</c:v>
                </c:pt>
                <c:pt idx="1078">
                  <c:v>45042.958333333336</c:v>
                </c:pt>
                <c:pt idx="1079">
                  <c:v>45042.96875</c:v>
                </c:pt>
                <c:pt idx="1080">
                  <c:v>45042.979166666664</c:v>
                </c:pt>
                <c:pt idx="1081">
                  <c:v>45042.989583333336</c:v>
                </c:pt>
                <c:pt idx="1082">
                  <c:v>45043</c:v>
                </c:pt>
                <c:pt idx="1083">
                  <c:v>45043.010416666664</c:v>
                </c:pt>
                <c:pt idx="1084">
                  <c:v>45043.020833333336</c:v>
                </c:pt>
                <c:pt idx="1085">
                  <c:v>45043.03125</c:v>
                </c:pt>
                <c:pt idx="1086">
                  <c:v>45043.041666666664</c:v>
                </c:pt>
                <c:pt idx="1087">
                  <c:v>45043.052083333336</c:v>
                </c:pt>
                <c:pt idx="1088">
                  <c:v>45043.0625</c:v>
                </c:pt>
                <c:pt idx="1089">
                  <c:v>45043.072916666664</c:v>
                </c:pt>
                <c:pt idx="1090">
                  <c:v>45043.083333333336</c:v>
                </c:pt>
                <c:pt idx="1091">
                  <c:v>45043.09375</c:v>
                </c:pt>
                <c:pt idx="1092">
                  <c:v>45043.104166666664</c:v>
                </c:pt>
                <c:pt idx="1093">
                  <c:v>45043.114583333336</c:v>
                </c:pt>
                <c:pt idx="1094">
                  <c:v>45043.125</c:v>
                </c:pt>
                <c:pt idx="1095">
                  <c:v>45043.135416666664</c:v>
                </c:pt>
                <c:pt idx="1096">
                  <c:v>45043.145833333336</c:v>
                </c:pt>
                <c:pt idx="1097">
                  <c:v>45043.15625</c:v>
                </c:pt>
                <c:pt idx="1098">
                  <c:v>45043.166666666664</c:v>
                </c:pt>
                <c:pt idx="1099">
                  <c:v>45043.177083333336</c:v>
                </c:pt>
                <c:pt idx="1100">
                  <c:v>45043.1875</c:v>
                </c:pt>
                <c:pt idx="1101">
                  <c:v>45043.197916666664</c:v>
                </c:pt>
                <c:pt idx="1102">
                  <c:v>45043.208333333336</c:v>
                </c:pt>
                <c:pt idx="1103">
                  <c:v>45043.21875</c:v>
                </c:pt>
                <c:pt idx="1104">
                  <c:v>45043.229166666664</c:v>
                </c:pt>
                <c:pt idx="1105">
                  <c:v>45043.239583333336</c:v>
                </c:pt>
                <c:pt idx="1106">
                  <c:v>45043.25</c:v>
                </c:pt>
                <c:pt idx="1107">
                  <c:v>45043.260416666664</c:v>
                </c:pt>
                <c:pt idx="1108">
                  <c:v>45043.270833333336</c:v>
                </c:pt>
                <c:pt idx="1109">
                  <c:v>45043.28125</c:v>
                </c:pt>
                <c:pt idx="1110">
                  <c:v>45043.291666666664</c:v>
                </c:pt>
                <c:pt idx="1111">
                  <c:v>45043.302083333336</c:v>
                </c:pt>
                <c:pt idx="1112">
                  <c:v>45043.3125</c:v>
                </c:pt>
                <c:pt idx="1113">
                  <c:v>45043.322916666664</c:v>
                </c:pt>
                <c:pt idx="1114">
                  <c:v>45043.333333333336</c:v>
                </c:pt>
                <c:pt idx="1115">
                  <c:v>45043.34375</c:v>
                </c:pt>
                <c:pt idx="1116">
                  <c:v>45043.354166666664</c:v>
                </c:pt>
                <c:pt idx="1117">
                  <c:v>45043.364583333336</c:v>
                </c:pt>
                <c:pt idx="1118">
                  <c:v>45043.375</c:v>
                </c:pt>
                <c:pt idx="1119">
                  <c:v>45043.385416666664</c:v>
                </c:pt>
                <c:pt idx="1120">
                  <c:v>45043.395833333336</c:v>
                </c:pt>
                <c:pt idx="1121">
                  <c:v>45043.40625</c:v>
                </c:pt>
                <c:pt idx="1122">
                  <c:v>45043.416666666664</c:v>
                </c:pt>
                <c:pt idx="1123">
                  <c:v>45043.427083333336</c:v>
                </c:pt>
                <c:pt idx="1124">
                  <c:v>45043.4375</c:v>
                </c:pt>
                <c:pt idx="1125">
                  <c:v>45043.447916666664</c:v>
                </c:pt>
                <c:pt idx="1126">
                  <c:v>45043.458333333336</c:v>
                </c:pt>
                <c:pt idx="1127">
                  <c:v>45043.46875</c:v>
                </c:pt>
                <c:pt idx="1128">
                  <c:v>45043.479166666664</c:v>
                </c:pt>
                <c:pt idx="1129">
                  <c:v>45043.489583333336</c:v>
                </c:pt>
                <c:pt idx="1130">
                  <c:v>45043.5</c:v>
                </c:pt>
                <c:pt idx="1131">
                  <c:v>45043.510416666664</c:v>
                </c:pt>
                <c:pt idx="1132">
                  <c:v>45043.520833333336</c:v>
                </c:pt>
                <c:pt idx="1133">
                  <c:v>45043.53125</c:v>
                </c:pt>
                <c:pt idx="1134">
                  <c:v>45043.541666666664</c:v>
                </c:pt>
                <c:pt idx="1135">
                  <c:v>45043.552083333336</c:v>
                </c:pt>
                <c:pt idx="1136">
                  <c:v>45043.5625</c:v>
                </c:pt>
                <c:pt idx="1137">
                  <c:v>45043.572916666664</c:v>
                </c:pt>
                <c:pt idx="1138">
                  <c:v>45043.583333333336</c:v>
                </c:pt>
                <c:pt idx="1139">
                  <c:v>45043.59375</c:v>
                </c:pt>
                <c:pt idx="1140">
                  <c:v>45043.604166666664</c:v>
                </c:pt>
                <c:pt idx="1141">
                  <c:v>45043.614583333336</c:v>
                </c:pt>
                <c:pt idx="1142">
                  <c:v>45043.625</c:v>
                </c:pt>
                <c:pt idx="1143">
                  <c:v>45043.635416666664</c:v>
                </c:pt>
                <c:pt idx="1144">
                  <c:v>45043.645833333336</c:v>
                </c:pt>
                <c:pt idx="1145">
                  <c:v>45043.65625</c:v>
                </c:pt>
                <c:pt idx="1146">
                  <c:v>45043.666666666664</c:v>
                </c:pt>
                <c:pt idx="1147">
                  <c:v>45043.677083333336</c:v>
                </c:pt>
                <c:pt idx="1148">
                  <c:v>45043.6875</c:v>
                </c:pt>
                <c:pt idx="1149">
                  <c:v>45043.697916666664</c:v>
                </c:pt>
                <c:pt idx="1150">
                  <c:v>45043.708333333336</c:v>
                </c:pt>
                <c:pt idx="1151">
                  <c:v>45043.71875</c:v>
                </c:pt>
                <c:pt idx="1152">
                  <c:v>45043.729166666664</c:v>
                </c:pt>
                <c:pt idx="1153">
                  <c:v>45043.739583333336</c:v>
                </c:pt>
                <c:pt idx="1154">
                  <c:v>45043.75</c:v>
                </c:pt>
                <c:pt idx="1155">
                  <c:v>45043.760416666664</c:v>
                </c:pt>
                <c:pt idx="1156">
                  <c:v>45043.770833333336</c:v>
                </c:pt>
                <c:pt idx="1157">
                  <c:v>45043.78125</c:v>
                </c:pt>
                <c:pt idx="1158">
                  <c:v>45043.791666666664</c:v>
                </c:pt>
                <c:pt idx="1159">
                  <c:v>45043.802083333336</c:v>
                </c:pt>
                <c:pt idx="1160">
                  <c:v>45043.8125</c:v>
                </c:pt>
                <c:pt idx="1161">
                  <c:v>45043.822916666664</c:v>
                </c:pt>
                <c:pt idx="1162">
                  <c:v>45043.833333333336</c:v>
                </c:pt>
                <c:pt idx="1163">
                  <c:v>45043.84375</c:v>
                </c:pt>
                <c:pt idx="1164">
                  <c:v>45043.854166666664</c:v>
                </c:pt>
                <c:pt idx="1165">
                  <c:v>45043.864583333336</c:v>
                </c:pt>
                <c:pt idx="1166">
                  <c:v>45043.875</c:v>
                </c:pt>
                <c:pt idx="1167">
                  <c:v>45043.885416666664</c:v>
                </c:pt>
                <c:pt idx="1168">
                  <c:v>45043.895833333336</c:v>
                </c:pt>
                <c:pt idx="1169">
                  <c:v>45043.90625</c:v>
                </c:pt>
                <c:pt idx="1170">
                  <c:v>45043.916666666664</c:v>
                </c:pt>
                <c:pt idx="1171">
                  <c:v>45043.927083333336</c:v>
                </c:pt>
                <c:pt idx="1172">
                  <c:v>45043.9375</c:v>
                </c:pt>
                <c:pt idx="1173">
                  <c:v>45043.947916666664</c:v>
                </c:pt>
                <c:pt idx="1174">
                  <c:v>45043.958333333336</c:v>
                </c:pt>
                <c:pt idx="1175">
                  <c:v>45043.96875</c:v>
                </c:pt>
                <c:pt idx="1176">
                  <c:v>45043.979166666664</c:v>
                </c:pt>
                <c:pt idx="1177">
                  <c:v>45043.989583333336</c:v>
                </c:pt>
                <c:pt idx="1178">
                  <c:v>45044</c:v>
                </c:pt>
                <c:pt idx="1179">
                  <c:v>45044.010416666664</c:v>
                </c:pt>
                <c:pt idx="1180">
                  <c:v>45044.020833333336</c:v>
                </c:pt>
                <c:pt idx="1181">
                  <c:v>45044.03125</c:v>
                </c:pt>
                <c:pt idx="1182">
                  <c:v>45044.041666666664</c:v>
                </c:pt>
                <c:pt idx="1183">
                  <c:v>45044.052083333336</c:v>
                </c:pt>
                <c:pt idx="1184">
                  <c:v>45044.0625</c:v>
                </c:pt>
                <c:pt idx="1185">
                  <c:v>45044.072916666664</c:v>
                </c:pt>
                <c:pt idx="1186">
                  <c:v>45044.083333333336</c:v>
                </c:pt>
                <c:pt idx="1187">
                  <c:v>45044.09375</c:v>
                </c:pt>
                <c:pt idx="1188">
                  <c:v>45044.104166666664</c:v>
                </c:pt>
                <c:pt idx="1189">
                  <c:v>45044.114583333336</c:v>
                </c:pt>
                <c:pt idx="1190">
                  <c:v>45044.125</c:v>
                </c:pt>
                <c:pt idx="1191">
                  <c:v>45044.135416666664</c:v>
                </c:pt>
                <c:pt idx="1192">
                  <c:v>45044.145833333336</c:v>
                </c:pt>
                <c:pt idx="1193">
                  <c:v>45044.15625</c:v>
                </c:pt>
                <c:pt idx="1194">
                  <c:v>45044.166666666664</c:v>
                </c:pt>
                <c:pt idx="1195">
                  <c:v>45044.177083333336</c:v>
                </c:pt>
                <c:pt idx="1196">
                  <c:v>45044.1875</c:v>
                </c:pt>
                <c:pt idx="1197">
                  <c:v>45044.197916666664</c:v>
                </c:pt>
                <c:pt idx="1198">
                  <c:v>45044.208333333336</c:v>
                </c:pt>
                <c:pt idx="1199">
                  <c:v>45044.21875</c:v>
                </c:pt>
                <c:pt idx="1200">
                  <c:v>45044.229166666664</c:v>
                </c:pt>
                <c:pt idx="1201">
                  <c:v>45044.239583333336</c:v>
                </c:pt>
                <c:pt idx="1202">
                  <c:v>45044.25</c:v>
                </c:pt>
                <c:pt idx="1203">
                  <c:v>45044.260416666664</c:v>
                </c:pt>
                <c:pt idx="1204">
                  <c:v>45044.270833333336</c:v>
                </c:pt>
                <c:pt idx="1205">
                  <c:v>45044.28125</c:v>
                </c:pt>
                <c:pt idx="1206">
                  <c:v>45044.291666666664</c:v>
                </c:pt>
                <c:pt idx="1207">
                  <c:v>45044.302083333336</c:v>
                </c:pt>
                <c:pt idx="1208">
                  <c:v>45044.3125</c:v>
                </c:pt>
                <c:pt idx="1209">
                  <c:v>45044.322916666664</c:v>
                </c:pt>
                <c:pt idx="1210">
                  <c:v>45044.333333333336</c:v>
                </c:pt>
                <c:pt idx="1211">
                  <c:v>45044.34375</c:v>
                </c:pt>
                <c:pt idx="1212">
                  <c:v>45044.354166666664</c:v>
                </c:pt>
                <c:pt idx="1213">
                  <c:v>45044.364583333336</c:v>
                </c:pt>
                <c:pt idx="1214">
                  <c:v>45044.375</c:v>
                </c:pt>
                <c:pt idx="1215">
                  <c:v>45044.385416666664</c:v>
                </c:pt>
                <c:pt idx="1216">
                  <c:v>45044.395833333336</c:v>
                </c:pt>
                <c:pt idx="1217">
                  <c:v>45044.40625</c:v>
                </c:pt>
                <c:pt idx="1218">
                  <c:v>45044.416666666664</c:v>
                </c:pt>
                <c:pt idx="1219">
                  <c:v>45044.427083333336</c:v>
                </c:pt>
                <c:pt idx="1220">
                  <c:v>45044.4375</c:v>
                </c:pt>
                <c:pt idx="1221">
                  <c:v>45044.447916666664</c:v>
                </c:pt>
                <c:pt idx="1222">
                  <c:v>45044.458333333336</c:v>
                </c:pt>
                <c:pt idx="1223">
                  <c:v>45044.46875</c:v>
                </c:pt>
                <c:pt idx="1224">
                  <c:v>45044.479166666664</c:v>
                </c:pt>
                <c:pt idx="1225">
                  <c:v>45044.489583333336</c:v>
                </c:pt>
                <c:pt idx="1226">
                  <c:v>45044.5</c:v>
                </c:pt>
                <c:pt idx="1227">
                  <c:v>45044.510416666664</c:v>
                </c:pt>
                <c:pt idx="1228">
                  <c:v>45044.520833333336</c:v>
                </c:pt>
                <c:pt idx="1229">
                  <c:v>45044.53125</c:v>
                </c:pt>
                <c:pt idx="1230">
                  <c:v>45044.541666666664</c:v>
                </c:pt>
                <c:pt idx="1231">
                  <c:v>45044.552083333336</c:v>
                </c:pt>
                <c:pt idx="1232">
                  <c:v>45044.5625</c:v>
                </c:pt>
                <c:pt idx="1233">
                  <c:v>45044.572916666664</c:v>
                </c:pt>
                <c:pt idx="1234">
                  <c:v>45044.583333333336</c:v>
                </c:pt>
                <c:pt idx="1235">
                  <c:v>45044.59375</c:v>
                </c:pt>
                <c:pt idx="1236">
                  <c:v>45044.604166666664</c:v>
                </c:pt>
                <c:pt idx="1237">
                  <c:v>45044.614583333336</c:v>
                </c:pt>
                <c:pt idx="1238">
                  <c:v>45044.625</c:v>
                </c:pt>
                <c:pt idx="1239">
                  <c:v>45044.635416666664</c:v>
                </c:pt>
                <c:pt idx="1240">
                  <c:v>45044.645833333336</c:v>
                </c:pt>
                <c:pt idx="1241">
                  <c:v>45044.65625</c:v>
                </c:pt>
                <c:pt idx="1242">
                  <c:v>45044.666666666664</c:v>
                </c:pt>
                <c:pt idx="1243">
                  <c:v>45044.677083333336</c:v>
                </c:pt>
                <c:pt idx="1244">
                  <c:v>45044.6875</c:v>
                </c:pt>
                <c:pt idx="1245">
                  <c:v>45044.697916666664</c:v>
                </c:pt>
                <c:pt idx="1246">
                  <c:v>45044.708333333336</c:v>
                </c:pt>
                <c:pt idx="1247">
                  <c:v>45044.71875</c:v>
                </c:pt>
                <c:pt idx="1248">
                  <c:v>45044.729166666664</c:v>
                </c:pt>
                <c:pt idx="1249">
                  <c:v>45044.739583333336</c:v>
                </c:pt>
                <c:pt idx="1250">
                  <c:v>45044.75</c:v>
                </c:pt>
                <c:pt idx="1251">
                  <c:v>45044.760416666664</c:v>
                </c:pt>
                <c:pt idx="1252">
                  <c:v>45044.770833333336</c:v>
                </c:pt>
                <c:pt idx="1253">
                  <c:v>45044.78125</c:v>
                </c:pt>
                <c:pt idx="1254">
                  <c:v>45044.791666666664</c:v>
                </c:pt>
                <c:pt idx="1255">
                  <c:v>45044.802083333336</c:v>
                </c:pt>
                <c:pt idx="1256">
                  <c:v>45044.8125</c:v>
                </c:pt>
                <c:pt idx="1257">
                  <c:v>45044.822916666664</c:v>
                </c:pt>
                <c:pt idx="1258">
                  <c:v>45044.833333333336</c:v>
                </c:pt>
                <c:pt idx="1259">
                  <c:v>45044.84375</c:v>
                </c:pt>
                <c:pt idx="1260">
                  <c:v>45044.854166666664</c:v>
                </c:pt>
                <c:pt idx="1261">
                  <c:v>45044.864583333336</c:v>
                </c:pt>
                <c:pt idx="1262">
                  <c:v>45044.875</c:v>
                </c:pt>
                <c:pt idx="1263">
                  <c:v>45044.885416666664</c:v>
                </c:pt>
                <c:pt idx="1264">
                  <c:v>45044.895833333336</c:v>
                </c:pt>
                <c:pt idx="1265">
                  <c:v>45044.90625</c:v>
                </c:pt>
                <c:pt idx="1266">
                  <c:v>45044.916666666664</c:v>
                </c:pt>
                <c:pt idx="1267">
                  <c:v>45044.927083333336</c:v>
                </c:pt>
                <c:pt idx="1268">
                  <c:v>45044.9375</c:v>
                </c:pt>
                <c:pt idx="1269">
                  <c:v>45044.947916666664</c:v>
                </c:pt>
                <c:pt idx="1270">
                  <c:v>45044.958333333336</c:v>
                </c:pt>
                <c:pt idx="1271">
                  <c:v>45044.96875</c:v>
                </c:pt>
                <c:pt idx="1272">
                  <c:v>45044.979166666664</c:v>
                </c:pt>
                <c:pt idx="1273">
                  <c:v>45044.989583333336</c:v>
                </c:pt>
                <c:pt idx="1274">
                  <c:v>45045</c:v>
                </c:pt>
                <c:pt idx="1275">
                  <c:v>45045.010416666664</c:v>
                </c:pt>
                <c:pt idx="1276">
                  <c:v>45045.020833333336</c:v>
                </c:pt>
                <c:pt idx="1277">
                  <c:v>45045.03125</c:v>
                </c:pt>
                <c:pt idx="1278">
                  <c:v>45045.041666666664</c:v>
                </c:pt>
                <c:pt idx="1279">
                  <c:v>45045.052083333336</c:v>
                </c:pt>
                <c:pt idx="1280">
                  <c:v>45045.0625</c:v>
                </c:pt>
                <c:pt idx="1281">
                  <c:v>45045.072916666664</c:v>
                </c:pt>
                <c:pt idx="1282">
                  <c:v>45045.083333333336</c:v>
                </c:pt>
                <c:pt idx="1283">
                  <c:v>45045.09375</c:v>
                </c:pt>
                <c:pt idx="1284">
                  <c:v>45045.104166666664</c:v>
                </c:pt>
                <c:pt idx="1285">
                  <c:v>45045.114583333336</c:v>
                </c:pt>
                <c:pt idx="1286">
                  <c:v>45045.125</c:v>
                </c:pt>
                <c:pt idx="1287">
                  <c:v>45045.135416666664</c:v>
                </c:pt>
                <c:pt idx="1288">
                  <c:v>45045.145833333336</c:v>
                </c:pt>
                <c:pt idx="1289">
                  <c:v>45045.15625</c:v>
                </c:pt>
                <c:pt idx="1290">
                  <c:v>45045.166666666664</c:v>
                </c:pt>
                <c:pt idx="1291">
                  <c:v>45045.177083333336</c:v>
                </c:pt>
                <c:pt idx="1292">
                  <c:v>45045.1875</c:v>
                </c:pt>
                <c:pt idx="1293">
                  <c:v>45045.197916666664</c:v>
                </c:pt>
                <c:pt idx="1294">
                  <c:v>45045.208333333336</c:v>
                </c:pt>
                <c:pt idx="1295">
                  <c:v>45045.21875</c:v>
                </c:pt>
                <c:pt idx="1296">
                  <c:v>45045.229166666664</c:v>
                </c:pt>
                <c:pt idx="1297">
                  <c:v>45045.239583333336</c:v>
                </c:pt>
                <c:pt idx="1298">
                  <c:v>45045.25</c:v>
                </c:pt>
                <c:pt idx="1299">
                  <c:v>45045.260416666664</c:v>
                </c:pt>
                <c:pt idx="1300">
                  <c:v>45045.270833333336</c:v>
                </c:pt>
                <c:pt idx="1301">
                  <c:v>45045.28125</c:v>
                </c:pt>
                <c:pt idx="1302">
                  <c:v>45045.291666666664</c:v>
                </c:pt>
                <c:pt idx="1303">
                  <c:v>45045.302083333336</c:v>
                </c:pt>
                <c:pt idx="1304">
                  <c:v>45045.3125</c:v>
                </c:pt>
                <c:pt idx="1305">
                  <c:v>45045.322916666664</c:v>
                </c:pt>
                <c:pt idx="1306">
                  <c:v>45045.333333333336</c:v>
                </c:pt>
                <c:pt idx="1307">
                  <c:v>45045.34375</c:v>
                </c:pt>
                <c:pt idx="1308">
                  <c:v>45045.354166666664</c:v>
                </c:pt>
                <c:pt idx="1309">
                  <c:v>45045.364583333336</c:v>
                </c:pt>
                <c:pt idx="1310">
                  <c:v>45045.375</c:v>
                </c:pt>
                <c:pt idx="1311">
                  <c:v>45045.385416666664</c:v>
                </c:pt>
                <c:pt idx="1312">
                  <c:v>45045.395833333336</c:v>
                </c:pt>
                <c:pt idx="1313">
                  <c:v>45045.40625</c:v>
                </c:pt>
                <c:pt idx="1314">
                  <c:v>45045.416666666664</c:v>
                </c:pt>
                <c:pt idx="1315">
                  <c:v>45045.427083333336</c:v>
                </c:pt>
                <c:pt idx="1316">
                  <c:v>45045.4375</c:v>
                </c:pt>
                <c:pt idx="1317">
                  <c:v>45045.447916666664</c:v>
                </c:pt>
                <c:pt idx="1318">
                  <c:v>45045.458333333336</c:v>
                </c:pt>
                <c:pt idx="1319">
                  <c:v>45045.46875</c:v>
                </c:pt>
                <c:pt idx="1320">
                  <c:v>45045.479166666664</c:v>
                </c:pt>
                <c:pt idx="1321">
                  <c:v>45045.489583333336</c:v>
                </c:pt>
                <c:pt idx="1322">
                  <c:v>45045.5</c:v>
                </c:pt>
                <c:pt idx="1323">
                  <c:v>45045.510416666664</c:v>
                </c:pt>
                <c:pt idx="1324">
                  <c:v>45045.520833333336</c:v>
                </c:pt>
                <c:pt idx="1325">
                  <c:v>45045.53125</c:v>
                </c:pt>
                <c:pt idx="1326">
                  <c:v>45045.541666666664</c:v>
                </c:pt>
                <c:pt idx="1327">
                  <c:v>45045.552083333336</c:v>
                </c:pt>
                <c:pt idx="1328">
                  <c:v>45045.5625</c:v>
                </c:pt>
                <c:pt idx="1329">
                  <c:v>45045.572916666664</c:v>
                </c:pt>
                <c:pt idx="1330">
                  <c:v>45045.583333333336</c:v>
                </c:pt>
                <c:pt idx="1331">
                  <c:v>45045.59375</c:v>
                </c:pt>
                <c:pt idx="1332">
                  <c:v>45045.604166666664</c:v>
                </c:pt>
                <c:pt idx="1333">
                  <c:v>45045.614583333336</c:v>
                </c:pt>
                <c:pt idx="1334">
                  <c:v>45045.625</c:v>
                </c:pt>
                <c:pt idx="1335">
                  <c:v>45045.635416666664</c:v>
                </c:pt>
                <c:pt idx="1336">
                  <c:v>45045.645833333336</c:v>
                </c:pt>
                <c:pt idx="1337">
                  <c:v>45045.65625</c:v>
                </c:pt>
                <c:pt idx="1338">
                  <c:v>45045.666666666664</c:v>
                </c:pt>
                <c:pt idx="1339">
                  <c:v>45045.677083333336</c:v>
                </c:pt>
                <c:pt idx="1340">
                  <c:v>45045.6875</c:v>
                </c:pt>
                <c:pt idx="1341">
                  <c:v>45045.697916666664</c:v>
                </c:pt>
                <c:pt idx="1342">
                  <c:v>45045.708333333336</c:v>
                </c:pt>
                <c:pt idx="1343">
                  <c:v>45045.71875</c:v>
                </c:pt>
                <c:pt idx="1344">
                  <c:v>45045.729166666664</c:v>
                </c:pt>
                <c:pt idx="1345">
                  <c:v>45045.739583333336</c:v>
                </c:pt>
                <c:pt idx="1346">
                  <c:v>45045.75</c:v>
                </c:pt>
                <c:pt idx="1347">
                  <c:v>45045.760416666664</c:v>
                </c:pt>
                <c:pt idx="1348">
                  <c:v>45045.770833333336</c:v>
                </c:pt>
                <c:pt idx="1349">
                  <c:v>45045.78125</c:v>
                </c:pt>
                <c:pt idx="1350">
                  <c:v>45045.791666666664</c:v>
                </c:pt>
                <c:pt idx="1351">
                  <c:v>45045.802083333336</c:v>
                </c:pt>
                <c:pt idx="1352">
                  <c:v>45045.8125</c:v>
                </c:pt>
                <c:pt idx="1353">
                  <c:v>45045.822916666664</c:v>
                </c:pt>
                <c:pt idx="1354">
                  <c:v>45045.833333333336</c:v>
                </c:pt>
                <c:pt idx="1355">
                  <c:v>45045.84375</c:v>
                </c:pt>
                <c:pt idx="1356">
                  <c:v>45045.854166666664</c:v>
                </c:pt>
                <c:pt idx="1357">
                  <c:v>45045.864583333336</c:v>
                </c:pt>
                <c:pt idx="1358">
                  <c:v>45045.875</c:v>
                </c:pt>
                <c:pt idx="1359">
                  <c:v>45045.885416666664</c:v>
                </c:pt>
                <c:pt idx="1360">
                  <c:v>45045.895833333336</c:v>
                </c:pt>
                <c:pt idx="1361">
                  <c:v>45045.90625</c:v>
                </c:pt>
                <c:pt idx="1362">
                  <c:v>45045.916666666664</c:v>
                </c:pt>
                <c:pt idx="1363">
                  <c:v>45045.927083333336</c:v>
                </c:pt>
                <c:pt idx="1364">
                  <c:v>45045.9375</c:v>
                </c:pt>
                <c:pt idx="1365">
                  <c:v>45045.947916666664</c:v>
                </c:pt>
                <c:pt idx="1366">
                  <c:v>45045.958333333336</c:v>
                </c:pt>
                <c:pt idx="1367">
                  <c:v>45045.96875</c:v>
                </c:pt>
                <c:pt idx="1368">
                  <c:v>45045.979166666664</c:v>
                </c:pt>
                <c:pt idx="1369">
                  <c:v>45045.989583333336</c:v>
                </c:pt>
                <c:pt idx="1370">
                  <c:v>45046</c:v>
                </c:pt>
                <c:pt idx="1371">
                  <c:v>45046.010416666664</c:v>
                </c:pt>
                <c:pt idx="1372">
                  <c:v>45046.020833333336</c:v>
                </c:pt>
                <c:pt idx="1373">
                  <c:v>45046.03125</c:v>
                </c:pt>
                <c:pt idx="1374">
                  <c:v>45046.041666666664</c:v>
                </c:pt>
                <c:pt idx="1375">
                  <c:v>45046.052083333336</c:v>
                </c:pt>
                <c:pt idx="1376">
                  <c:v>45046.0625</c:v>
                </c:pt>
                <c:pt idx="1377">
                  <c:v>45046.072916666664</c:v>
                </c:pt>
                <c:pt idx="1378">
                  <c:v>45046.083333333336</c:v>
                </c:pt>
                <c:pt idx="1379">
                  <c:v>45046.09375</c:v>
                </c:pt>
                <c:pt idx="1380">
                  <c:v>45046.104166666664</c:v>
                </c:pt>
                <c:pt idx="1381">
                  <c:v>45046.114583333336</c:v>
                </c:pt>
                <c:pt idx="1382">
                  <c:v>45046.125</c:v>
                </c:pt>
                <c:pt idx="1383">
                  <c:v>45046.135416666664</c:v>
                </c:pt>
                <c:pt idx="1384">
                  <c:v>45046.145833333336</c:v>
                </c:pt>
                <c:pt idx="1385">
                  <c:v>45046.15625</c:v>
                </c:pt>
                <c:pt idx="1386">
                  <c:v>45046.166666666664</c:v>
                </c:pt>
                <c:pt idx="1387">
                  <c:v>45046.177083333336</c:v>
                </c:pt>
                <c:pt idx="1388">
                  <c:v>45046.1875</c:v>
                </c:pt>
                <c:pt idx="1389">
                  <c:v>45046.197916666664</c:v>
                </c:pt>
                <c:pt idx="1390">
                  <c:v>45046.208333333336</c:v>
                </c:pt>
                <c:pt idx="1391">
                  <c:v>45046.21875</c:v>
                </c:pt>
                <c:pt idx="1392">
                  <c:v>45046.229166666664</c:v>
                </c:pt>
                <c:pt idx="1393">
                  <c:v>45046.239583333336</c:v>
                </c:pt>
                <c:pt idx="1394">
                  <c:v>45046.25</c:v>
                </c:pt>
                <c:pt idx="1395">
                  <c:v>45046.260416666664</c:v>
                </c:pt>
                <c:pt idx="1396">
                  <c:v>45046.270833333336</c:v>
                </c:pt>
                <c:pt idx="1397">
                  <c:v>45046.28125</c:v>
                </c:pt>
                <c:pt idx="1398">
                  <c:v>45046.291666666664</c:v>
                </c:pt>
                <c:pt idx="1399">
                  <c:v>45046.302083333336</c:v>
                </c:pt>
                <c:pt idx="1400">
                  <c:v>45046.3125</c:v>
                </c:pt>
                <c:pt idx="1401">
                  <c:v>45046.322916666664</c:v>
                </c:pt>
                <c:pt idx="1402">
                  <c:v>45046.333333333336</c:v>
                </c:pt>
                <c:pt idx="1403">
                  <c:v>45046.34375</c:v>
                </c:pt>
                <c:pt idx="1404">
                  <c:v>45046.354166666664</c:v>
                </c:pt>
                <c:pt idx="1405">
                  <c:v>45046.364583333336</c:v>
                </c:pt>
                <c:pt idx="1406">
                  <c:v>45046.375</c:v>
                </c:pt>
                <c:pt idx="1407">
                  <c:v>45046.385416666664</c:v>
                </c:pt>
                <c:pt idx="1408">
                  <c:v>45046.395833333336</c:v>
                </c:pt>
                <c:pt idx="1409">
                  <c:v>45046.40625</c:v>
                </c:pt>
                <c:pt idx="1410">
                  <c:v>45046.416666666664</c:v>
                </c:pt>
                <c:pt idx="1411">
                  <c:v>45046.427083333336</c:v>
                </c:pt>
                <c:pt idx="1412">
                  <c:v>45046.4375</c:v>
                </c:pt>
                <c:pt idx="1413">
                  <c:v>45046.447916666664</c:v>
                </c:pt>
                <c:pt idx="1414">
                  <c:v>45046.458333333336</c:v>
                </c:pt>
                <c:pt idx="1415">
                  <c:v>45046.46875</c:v>
                </c:pt>
                <c:pt idx="1416">
                  <c:v>45046.479166666664</c:v>
                </c:pt>
                <c:pt idx="1417">
                  <c:v>45046.489583333336</c:v>
                </c:pt>
                <c:pt idx="1418">
                  <c:v>45046.5</c:v>
                </c:pt>
                <c:pt idx="1419">
                  <c:v>45046.510416666664</c:v>
                </c:pt>
                <c:pt idx="1420">
                  <c:v>45046.520833333336</c:v>
                </c:pt>
                <c:pt idx="1421">
                  <c:v>45046.53125</c:v>
                </c:pt>
                <c:pt idx="1422">
                  <c:v>45046.541666666664</c:v>
                </c:pt>
                <c:pt idx="1423">
                  <c:v>45046.552083333336</c:v>
                </c:pt>
                <c:pt idx="1424">
                  <c:v>45046.5625</c:v>
                </c:pt>
                <c:pt idx="1425">
                  <c:v>45046.572916666664</c:v>
                </c:pt>
                <c:pt idx="1426">
                  <c:v>45046.583333333336</c:v>
                </c:pt>
                <c:pt idx="1427">
                  <c:v>45046.59375</c:v>
                </c:pt>
                <c:pt idx="1428">
                  <c:v>45046.604166666664</c:v>
                </c:pt>
                <c:pt idx="1429">
                  <c:v>45046.614583333336</c:v>
                </c:pt>
                <c:pt idx="1430">
                  <c:v>45046.625</c:v>
                </c:pt>
                <c:pt idx="1431">
                  <c:v>45046.635416666664</c:v>
                </c:pt>
                <c:pt idx="1432">
                  <c:v>45046.645833333336</c:v>
                </c:pt>
                <c:pt idx="1433">
                  <c:v>45046.65625</c:v>
                </c:pt>
                <c:pt idx="1434">
                  <c:v>45046.666666666664</c:v>
                </c:pt>
                <c:pt idx="1435">
                  <c:v>45046.677083333336</c:v>
                </c:pt>
                <c:pt idx="1436">
                  <c:v>45046.6875</c:v>
                </c:pt>
                <c:pt idx="1437">
                  <c:v>45046.697916666664</c:v>
                </c:pt>
                <c:pt idx="1438">
                  <c:v>45046.708333333336</c:v>
                </c:pt>
                <c:pt idx="1439">
                  <c:v>45046.71875</c:v>
                </c:pt>
                <c:pt idx="1440">
                  <c:v>45046.729166666664</c:v>
                </c:pt>
                <c:pt idx="1441">
                  <c:v>45046.739583333336</c:v>
                </c:pt>
                <c:pt idx="1442">
                  <c:v>45046.75</c:v>
                </c:pt>
                <c:pt idx="1443">
                  <c:v>45046.760416666664</c:v>
                </c:pt>
                <c:pt idx="1444">
                  <c:v>45046.770833333336</c:v>
                </c:pt>
                <c:pt idx="1445">
                  <c:v>45046.78125</c:v>
                </c:pt>
                <c:pt idx="1446">
                  <c:v>45046.791666666664</c:v>
                </c:pt>
                <c:pt idx="1447">
                  <c:v>45046.802083333336</c:v>
                </c:pt>
                <c:pt idx="1448">
                  <c:v>45046.8125</c:v>
                </c:pt>
                <c:pt idx="1449">
                  <c:v>45046.822916666664</c:v>
                </c:pt>
                <c:pt idx="1450">
                  <c:v>45046.833333333336</c:v>
                </c:pt>
                <c:pt idx="1451">
                  <c:v>45046.84375</c:v>
                </c:pt>
                <c:pt idx="1452">
                  <c:v>45046.854166666664</c:v>
                </c:pt>
                <c:pt idx="1453">
                  <c:v>45046.864583333336</c:v>
                </c:pt>
                <c:pt idx="1454">
                  <c:v>45046.875</c:v>
                </c:pt>
                <c:pt idx="1455">
                  <c:v>45046.885416666664</c:v>
                </c:pt>
                <c:pt idx="1456">
                  <c:v>45046.895833333336</c:v>
                </c:pt>
                <c:pt idx="1457">
                  <c:v>45046.90625</c:v>
                </c:pt>
                <c:pt idx="1458">
                  <c:v>45046.916666666664</c:v>
                </c:pt>
                <c:pt idx="1459">
                  <c:v>45046.927083333336</c:v>
                </c:pt>
                <c:pt idx="1460">
                  <c:v>45046.9375</c:v>
                </c:pt>
                <c:pt idx="1461">
                  <c:v>45046.947916666664</c:v>
                </c:pt>
                <c:pt idx="1462">
                  <c:v>45046.958333333336</c:v>
                </c:pt>
                <c:pt idx="1463">
                  <c:v>45046.96875</c:v>
                </c:pt>
                <c:pt idx="1464">
                  <c:v>45046.979166666664</c:v>
                </c:pt>
                <c:pt idx="1465">
                  <c:v>45046.989583333336</c:v>
                </c:pt>
                <c:pt idx="1466">
                  <c:v>45047</c:v>
                </c:pt>
                <c:pt idx="1467">
                  <c:v>45047.010416666664</c:v>
                </c:pt>
                <c:pt idx="1468">
                  <c:v>45047.020833333336</c:v>
                </c:pt>
                <c:pt idx="1469">
                  <c:v>45047.03125</c:v>
                </c:pt>
                <c:pt idx="1470">
                  <c:v>45047.041666666664</c:v>
                </c:pt>
                <c:pt idx="1471">
                  <c:v>45047.052083333336</c:v>
                </c:pt>
                <c:pt idx="1472">
                  <c:v>45047.0625</c:v>
                </c:pt>
                <c:pt idx="1473">
                  <c:v>45047.072916666664</c:v>
                </c:pt>
                <c:pt idx="1474">
                  <c:v>45047.083333333336</c:v>
                </c:pt>
                <c:pt idx="1475">
                  <c:v>45047.09375</c:v>
                </c:pt>
                <c:pt idx="1476">
                  <c:v>45047.104166666664</c:v>
                </c:pt>
                <c:pt idx="1477">
                  <c:v>45047.114583333336</c:v>
                </c:pt>
                <c:pt idx="1478">
                  <c:v>45047.125</c:v>
                </c:pt>
                <c:pt idx="1479">
                  <c:v>45047.135416666664</c:v>
                </c:pt>
                <c:pt idx="1480">
                  <c:v>45047.145833333336</c:v>
                </c:pt>
                <c:pt idx="1481">
                  <c:v>45047.15625</c:v>
                </c:pt>
                <c:pt idx="1482">
                  <c:v>45047.166666666664</c:v>
                </c:pt>
                <c:pt idx="1483">
                  <c:v>45047.177083333336</c:v>
                </c:pt>
                <c:pt idx="1484">
                  <c:v>45047.1875</c:v>
                </c:pt>
                <c:pt idx="1485">
                  <c:v>45047.197916666664</c:v>
                </c:pt>
                <c:pt idx="1486">
                  <c:v>45047.208333333336</c:v>
                </c:pt>
                <c:pt idx="1487">
                  <c:v>45047.21875</c:v>
                </c:pt>
                <c:pt idx="1488">
                  <c:v>45047.229166666664</c:v>
                </c:pt>
                <c:pt idx="1489">
                  <c:v>45047.239583333336</c:v>
                </c:pt>
                <c:pt idx="1490">
                  <c:v>45047.25</c:v>
                </c:pt>
                <c:pt idx="1491">
                  <c:v>45047.260416666664</c:v>
                </c:pt>
                <c:pt idx="1492">
                  <c:v>45047.270833333336</c:v>
                </c:pt>
                <c:pt idx="1493">
                  <c:v>45047.28125</c:v>
                </c:pt>
                <c:pt idx="1494">
                  <c:v>45047.291666666664</c:v>
                </c:pt>
                <c:pt idx="1495">
                  <c:v>45047.302083333336</c:v>
                </c:pt>
                <c:pt idx="1496">
                  <c:v>45047.3125</c:v>
                </c:pt>
                <c:pt idx="1497">
                  <c:v>45047.322916666664</c:v>
                </c:pt>
                <c:pt idx="1498">
                  <c:v>45047.333333333336</c:v>
                </c:pt>
                <c:pt idx="1499">
                  <c:v>45047.34375</c:v>
                </c:pt>
                <c:pt idx="1500">
                  <c:v>45047.354166666664</c:v>
                </c:pt>
                <c:pt idx="1501">
                  <c:v>45047.364583333336</c:v>
                </c:pt>
                <c:pt idx="1502">
                  <c:v>45047.375</c:v>
                </c:pt>
                <c:pt idx="1503">
                  <c:v>45047.385416666664</c:v>
                </c:pt>
                <c:pt idx="1504">
                  <c:v>45047.395833333336</c:v>
                </c:pt>
                <c:pt idx="1505">
                  <c:v>45047.40625</c:v>
                </c:pt>
                <c:pt idx="1506">
                  <c:v>45047.416666666664</c:v>
                </c:pt>
                <c:pt idx="1507">
                  <c:v>45047.427083333336</c:v>
                </c:pt>
                <c:pt idx="1508">
                  <c:v>45047.4375</c:v>
                </c:pt>
                <c:pt idx="1509">
                  <c:v>45047.447916666664</c:v>
                </c:pt>
                <c:pt idx="1510">
                  <c:v>45047.458333333336</c:v>
                </c:pt>
                <c:pt idx="1511">
                  <c:v>45047.46875</c:v>
                </c:pt>
                <c:pt idx="1512">
                  <c:v>45047.479166666664</c:v>
                </c:pt>
                <c:pt idx="1513">
                  <c:v>45047.489583333336</c:v>
                </c:pt>
                <c:pt idx="1514">
                  <c:v>45047.5</c:v>
                </c:pt>
                <c:pt idx="1515">
                  <c:v>45047.510416666664</c:v>
                </c:pt>
                <c:pt idx="1516">
                  <c:v>45047.520833333336</c:v>
                </c:pt>
                <c:pt idx="1517">
                  <c:v>45047.53125</c:v>
                </c:pt>
                <c:pt idx="1518">
                  <c:v>45047.541666666664</c:v>
                </c:pt>
                <c:pt idx="1519">
                  <c:v>45047.552083333336</c:v>
                </c:pt>
                <c:pt idx="1520">
                  <c:v>45047.5625</c:v>
                </c:pt>
                <c:pt idx="1521">
                  <c:v>45047.572916666664</c:v>
                </c:pt>
                <c:pt idx="1522">
                  <c:v>45047.583333333336</c:v>
                </c:pt>
                <c:pt idx="1523">
                  <c:v>45047.59375</c:v>
                </c:pt>
                <c:pt idx="1524">
                  <c:v>45047.604166666664</c:v>
                </c:pt>
                <c:pt idx="1525">
                  <c:v>45047.614583333336</c:v>
                </c:pt>
                <c:pt idx="1526">
                  <c:v>45047.625</c:v>
                </c:pt>
                <c:pt idx="1527">
                  <c:v>45047.635416666664</c:v>
                </c:pt>
                <c:pt idx="1528">
                  <c:v>45047.645833333336</c:v>
                </c:pt>
                <c:pt idx="1529">
                  <c:v>45047.65625</c:v>
                </c:pt>
                <c:pt idx="1530">
                  <c:v>45047.708333333336</c:v>
                </c:pt>
                <c:pt idx="1531">
                  <c:v>45047.71875</c:v>
                </c:pt>
                <c:pt idx="1532">
                  <c:v>45047.729166666664</c:v>
                </c:pt>
                <c:pt idx="1533">
                  <c:v>45047.739583333336</c:v>
                </c:pt>
                <c:pt idx="1534">
                  <c:v>45047.75</c:v>
                </c:pt>
                <c:pt idx="1535">
                  <c:v>45047.760416666664</c:v>
                </c:pt>
                <c:pt idx="1536">
                  <c:v>45047.770833333336</c:v>
                </c:pt>
                <c:pt idx="1537">
                  <c:v>45047.78125</c:v>
                </c:pt>
                <c:pt idx="1538">
                  <c:v>45047.791666666664</c:v>
                </c:pt>
                <c:pt idx="1539">
                  <c:v>45047.802083333336</c:v>
                </c:pt>
                <c:pt idx="1540">
                  <c:v>45047.8125</c:v>
                </c:pt>
                <c:pt idx="1541">
                  <c:v>45047.822916666664</c:v>
                </c:pt>
                <c:pt idx="1542">
                  <c:v>45047.833333333336</c:v>
                </c:pt>
                <c:pt idx="1543">
                  <c:v>45047.84375</c:v>
                </c:pt>
                <c:pt idx="1544">
                  <c:v>45047.854166666664</c:v>
                </c:pt>
                <c:pt idx="1545">
                  <c:v>45047.864583333336</c:v>
                </c:pt>
                <c:pt idx="1546">
                  <c:v>45047.875</c:v>
                </c:pt>
                <c:pt idx="1547">
                  <c:v>45047.885416666664</c:v>
                </c:pt>
                <c:pt idx="1548">
                  <c:v>45047.895833333336</c:v>
                </c:pt>
                <c:pt idx="1549">
                  <c:v>45047.90625</c:v>
                </c:pt>
                <c:pt idx="1550">
                  <c:v>45047.916666666664</c:v>
                </c:pt>
                <c:pt idx="1551">
                  <c:v>45047.927083333336</c:v>
                </c:pt>
                <c:pt idx="1552">
                  <c:v>45047.9375</c:v>
                </c:pt>
                <c:pt idx="1553">
                  <c:v>45047.947916666664</c:v>
                </c:pt>
                <c:pt idx="1554">
                  <c:v>45047.958333333336</c:v>
                </c:pt>
                <c:pt idx="1555">
                  <c:v>45047.96875</c:v>
                </c:pt>
                <c:pt idx="1556">
                  <c:v>45047.979166666664</c:v>
                </c:pt>
                <c:pt idx="1557">
                  <c:v>45047.989583333336</c:v>
                </c:pt>
                <c:pt idx="1558">
                  <c:v>45048</c:v>
                </c:pt>
                <c:pt idx="1559">
                  <c:v>45048.010416666664</c:v>
                </c:pt>
                <c:pt idx="1560">
                  <c:v>45048.020833333336</c:v>
                </c:pt>
                <c:pt idx="1561">
                  <c:v>45048.03125</c:v>
                </c:pt>
                <c:pt idx="1562">
                  <c:v>45048.041666666664</c:v>
                </c:pt>
                <c:pt idx="1563">
                  <c:v>45048.052083333336</c:v>
                </c:pt>
                <c:pt idx="1564">
                  <c:v>45048.0625</c:v>
                </c:pt>
                <c:pt idx="1565">
                  <c:v>45048.072916666664</c:v>
                </c:pt>
                <c:pt idx="1566">
                  <c:v>45048.083333333336</c:v>
                </c:pt>
                <c:pt idx="1567">
                  <c:v>45048.09375</c:v>
                </c:pt>
                <c:pt idx="1568">
                  <c:v>45048.104166666664</c:v>
                </c:pt>
                <c:pt idx="1569">
                  <c:v>45048.114583333336</c:v>
                </c:pt>
                <c:pt idx="1570">
                  <c:v>45048.125</c:v>
                </c:pt>
                <c:pt idx="1571">
                  <c:v>45048.135416666664</c:v>
                </c:pt>
                <c:pt idx="1572">
                  <c:v>45048.145833333336</c:v>
                </c:pt>
                <c:pt idx="1573">
                  <c:v>45048.15625</c:v>
                </c:pt>
                <c:pt idx="1574">
                  <c:v>45048.166666666664</c:v>
                </c:pt>
                <c:pt idx="1575">
                  <c:v>45048.177083333336</c:v>
                </c:pt>
                <c:pt idx="1576">
                  <c:v>45048.1875</c:v>
                </c:pt>
                <c:pt idx="1577">
                  <c:v>45048.197916666664</c:v>
                </c:pt>
                <c:pt idx="1578">
                  <c:v>45048.208333333336</c:v>
                </c:pt>
                <c:pt idx="1579">
                  <c:v>45048.21875</c:v>
                </c:pt>
                <c:pt idx="1580">
                  <c:v>45048.229166666664</c:v>
                </c:pt>
                <c:pt idx="1581">
                  <c:v>45048.239583333336</c:v>
                </c:pt>
                <c:pt idx="1582">
                  <c:v>45048.25</c:v>
                </c:pt>
                <c:pt idx="1583">
                  <c:v>45048.260416666664</c:v>
                </c:pt>
                <c:pt idx="1584">
                  <c:v>45048.270833333336</c:v>
                </c:pt>
                <c:pt idx="1585">
                  <c:v>45048.28125</c:v>
                </c:pt>
                <c:pt idx="1586">
                  <c:v>45048.291666666664</c:v>
                </c:pt>
                <c:pt idx="1587">
                  <c:v>45048.302083333336</c:v>
                </c:pt>
                <c:pt idx="1588">
                  <c:v>45048.3125</c:v>
                </c:pt>
                <c:pt idx="1589">
                  <c:v>45048.322916666664</c:v>
                </c:pt>
                <c:pt idx="1590">
                  <c:v>45048.333333333336</c:v>
                </c:pt>
                <c:pt idx="1591">
                  <c:v>45048.34375</c:v>
                </c:pt>
                <c:pt idx="1592">
                  <c:v>45048.354166666664</c:v>
                </c:pt>
                <c:pt idx="1593">
                  <c:v>45048.364583333336</c:v>
                </c:pt>
                <c:pt idx="1594">
                  <c:v>45048.375</c:v>
                </c:pt>
                <c:pt idx="1595">
                  <c:v>45048.385416666664</c:v>
                </c:pt>
                <c:pt idx="1596">
                  <c:v>45048.395833333336</c:v>
                </c:pt>
                <c:pt idx="1597">
                  <c:v>45048.40625</c:v>
                </c:pt>
                <c:pt idx="1598">
                  <c:v>45048.416666666664</c:v>
                </c:pt>
                <c:pt idx="1599">
                  <c:v>45048.427083333336</c:v>
                </c:pt>
                <c:pt idx="1600">
                  <c:v>45048.4375</c:v>
                </c:pt>
                <c:pt idx="1601">
                  <c:v>45048.447916666664</c:v>
                </c:pt>
                <c:pt idx="1602">
                  <c:v>45048.458333333336</c:v>
                </c:pt>
                <c:pt idx="1603">
                  <c:v>45048.46875</c:v>
                </c:pt>
                <c:pt idx="1604">
                  <c:v>45048.479166666664</c:v>
                </c:pt>
                <c:pt idx="1605">
                  <c:v>45048.489583333336</c:v>
                </c:pt>
                <c:pt idx="1606">
                  <c:v>45048.5</c:v>
                </c:pt>
                <c:pt idx="1607">
                  <c:v>45048.510416666664</c:v>
                </c:pt>
                <c:pt idx="1608">
                  <c:v>45048.520833333336</c:v>
                </c:pt>
                <c:pt idx="1609">
                  <c:v>45048.53125</c:v>
                </c:pt>
                <c:pt idx="1610">
                  <c:v>45048.541666666664</c:v>
                </c:pt>
                <c:pt idx="1611">
                  <c:v>45048.552083333336</c:v>
                </c:pt>
                <c:pt idx="1612">
                  <c:v>45048.5625</c:v>
                </c:pt>
                <c:pt idx="1613">
                  <c:v>45048.572916666664</c:v>
                </c:pt>
                <c:pt idx="1614">
                  <c:v>45048.583333333336</c:v>
                </c:pt>
                <c:pt idx="1615">
                  <c:v>45048.59375</c:v>
                </c:pt>
                <c:pt idx="1616">
                  <c:v>45048.604166666664</c:v>
                </c:pt>
                <c:pt idx="1617">
                  <c:v>45048.614583333336</c:v>
                </c:pt>
                <c:pt idx="1618">
                  <c:v>45048.625</c:v>
                </c:pt>
                <c:pt idx="1619">
                  <c:v>45048.635416666664</c:v>
                </c:pt>
                <c:pt idx="1620">
                  <c:v>45048.645833333336</c:v>
                </c:pt>
                <c:pt idx="1621">
                  <c:v>45048.65625</c:v>
                </c:pt>
                <c:pt idx="1622">
                  <c:v>45048.666666666664</c:v>
                </c:pt>
                <c:pt idx="1623">
                  <c:v>45048.677083333336</c:v>
                </c:pt>
                <c:pt idx="1624">
                  <c:v>45048.6875</c:v>
                </c:pt>
                <c:pt idx="1625">
                  <c:v>45048.697916666664</c:v>
                </c:pt>
                <c:pt idx="1626">
                  <c:v>45048.708333333336</c:v>
                </c:pt>
                <c:pt idx="1627">
                  <c:v>45048.71875</c:v>
                </c:pt>
                <c:pt idx="1628">
                  <c:v>45048.729166666664</c:v>
                </c:pt>
                <c:pt idx="1629">
                  <c:v>45048.739583333336</c:v>
                </c:pt>
                <c:pt idx="1630">
                  <c:v>45048.75</c:v>
                </c:pt>
                <c:pt idx="1631">
                  <c:v>45048.760416666664</c:v>
                </c:pt>
                <c:pt idx="1632">
                  <c:v>45048.770833333336</c:v>
                </c:pt>
                <c:pt idx="1633">
                  <c:v>45048.78125</c:v>
                </c:pt>
                <c:pt idx="1634">
                  <c:v>45048.791666666664</c:v>
                </c:pt>
                <c:pt idx="1635">
                  <c:v>45048.802083333336</c:v>
                </c:pt>
                <c:pt idx="1636">
                  <c:v>45048.8125</c:v>
                </c:pt>
                <c:pt idx="1637">
                  <c:v>45048.822916666664</c:v>
                </c:pt>
                <c:pt idx="1638">
                  <c:v>45048.833333333336</c:v>
                </c:pt>
                <c:pt idx="1639">
                  <c:v>45048.84375</c:v>
                </c:pt>
                <c:pt idx="1640">
                  <c:v>45048.854166666664</c:v>
                </c:pt>
                <c:pt idx="1641">
                  <c:v>45048.864583333336</c:v>
                </c:pt>
                <c:pt idx="1642">
                  <c:v>45048.875</c:v>
                </c:pt>
                <c:pt idx="1643">
                  <c:v>45048.885416666664</c:v>
                </c:pt>
                <c:pt idx="1644">
                  <c:v>45048.895833333336</c:v>
                </c:pt>
                <c:pt idx="1645">
                  <c:v>45048.90625</c:v>
                </c:pt>
                <c:pt idx="1646">
                  <c:v>45048.916666666664</c:v>
                </c:pt>
                <c:pt idx="1647">
                  <c:v>45048.927083333336</c:v>
                </c:pt>
                <c:pt idx="1648">
                  <c:v>45048.9375</c:v>
                </c:pt>
                <c:pt idx="1649">
                  <c:v>45048.947916666664</c:v>
                </c:pt>
                <c:pt idx="1650">
                  <c:v>45048.958333333336</c:v>
                </c:pt>
                <c:pt idx="1651">
                  <c:v>45048.96875</c:v>
                </c:pt>
                <c:pt idx="1652">
                  <c:v>45048.979166666664</c:v>
                </c:pt>
                <c:pt idx="1653">
                  <c:v>45048.989583333336</c:v>
                </c:pt>
                <c:pt idx="1654">
                  <c:v>45049</c:v>
                </c:pt>
                <c:pt idx="1655">
                  <c:v>45049.010416666664</c:v>
                </c:pt>
                <c:pt idx="1656">
                  <c:v>45049.020833333336</c:v>
                </c:pt>
                <c:pt idx="1657">
                  <c:v>45049.03125</c:v>
                </c:pt>
                <c:pt idx="1658">
                  <c:v>45049.041666666664</c:v>
                </c:pt>
                <c:pt idx="1659">
                  <c:v>45049.052083333336</c:v>
                </c:pt>
                <c:pt idx="1660">
                  <c:v>45049.0625</c:v>
                </c:pt>
                <c:pt idx="1661">
                  <c:v>45049.072916666664</c:v>
                </c:pt>
                <c:pt idx="1662">
                  <c:v>45049.083333333336</c:v>
                </c:pt>
                <c:pt idx="1663">
                  <c:v>45049.09375</c:v>
                </c:pt>
                <c:pt idx="1664">
                  <c:v>45049.104166666664</c:v>
                </c:pt>
                <c:pt idx="1665">
                  <c:v>45049.114583333336</c:v>
                </c:pt>
                <c:pt idx="1666">
                  <c:v>45049.125</c:v>
                </c:pt>
                <c:pt idx="1667">
                  <c:v>45049.135416666664</c:v>
                </c:pt>
                <c:pt idx="1668">
                  <c:v>45049.145833333336</c:v>
                </c:pt>
                <c:pt idx="1669">
                  <c:v>45049.15625</c:v>
                </c:pt>
                <c:pt idx="1670">
                  <c:v>45049.166666666664</c:v>
                </c:pt>
                <c:pt idx="1671">
                  <c:v>45049.177083333336</c:v>
                </c:pt>
                <c:pt idx="1672">
                  <c:v>45049.1875</c:v>
                </c:pt>
                <c:pt idx="1673">
                  <c:v>45049.197916666664</c:v>
                </c:pt>
                <c:pt idx="1674">
                  <c:v>45049.208333333336</c:v>
                </c:pt>
                <c:pt idx="1675">
                  <c:v>45049.21875</c:v>
                </c:pt>
                <c:pt idx="1676">
                  <c:v>45049.229166666664</c:v>
                </c:pt>
                <c:pt idx="1677">
                  <c:v>45049.239583333336</c:v>
                </c:pt>
                <c:pt idx="1678">
                  <c:v>45049.25</c:v>
                </c:pt>
                <c:pt idx="1679">
                  <c:v>45049.260416666664</c:v>
                </c:pt>
                <c:pt idx="1680">
                  <c:v>45049.270833333336</c:v>
                </c:pt>
                <c:pt idx="1681">
                  <c:v>45049.28125</c:v>
                </c:pt>
                <c:pt idx="1682">
                  <c:v>45049.291666666664</c:v>
                </c:pt>
                <c:pt idx="1683">
                  <c:v>45049.302083333336</c:v>
                </c:pt>
                <c:pt idx="1684">
                  <c:v>45049.3125</c:v>
                </c:pt>
                <c:pt idx="1685">
                  <c:v>45049.322916666664</c:v>
                </c:pt>
                <c:pt idx="1686">
                  <c:v>45049.333333333336</c:v>
                </c:pt>
                <c:pt idx="1687">
                  <c:v>45049.34375</c:v>
                </c:pt>
                <c:pt idx="1688">
                  <c:v>45049.354166666664</c:v>
                </c:pt>
                <c:pt idx="1689">
                  <c:v>45049.364583333336</c:v>
                </c:pt>
                <c:pt idx="1690">
                  <c:v>45049.375</c:v>
                </c:pt>
                <c:pt idx="1691">
                  <c:v>45049.385416666664</c:v>
                </c:pt>
                <c:pt idx="1692">
                  <c:v>45049.395833333336</c:v>
                </c:pt>
                <c:pt idx="1693">
                  <c:v>45049.40625</c:v>
                </c:pt>
                <c:pt idx="1694">
                  <c:v>45049.416666666664</c:v>
                </c:pt>
                <c:pt idx="1695">
                  <c:v>45049.427083333336</c:v>
                </c:pt>
                <c:pt idx="1696">
                  <c:v>45049.4375</c:v>
                </c:pt>
                <c:pt idx="1697">
                  <c:v>45049.447916666664</c:v>
                </c:pt>
                <c:pt idx="1698">
                  <c:v>45049.458333333336</c:v>
                </c:pt>
                <c:pt idx="1699">
                  <c:v>45049.46875</c:v>
                </c:pt>
                <c:pt idx="1700">
                  <c:v>45049.479166666664</c:v>
                </c:pt>
                <c:pt idx="1701">
                  <c:v>45049.489583333336</c:v>
                </c:pt>
                <c:pt idx="1702">
                  <c:v>45049.5</c:v>
                </c:pt>
                <c:pt idx="1703">
                  <c:v>45049.510416666664</c:v>
                </c:pt>
                <c:pt idx="1704">
                  <c:v>45049.520833333336</c:v>
                </c:pt>
                <c:pt idx="1705">
                  <c:v>45049.53125</c:v>
                </c:pt>
                <c:pt idx="1706">
                  <c:v>45049.541666666664</c:v>
                </c:pt>
                <c:pt idx="1707">
                  <c:v>45049.552083333336</c:v>
                </c:pt>
                <c:pt idx="1708">
                  <c:v>45049.5625</c:v>
                </c:pt>
                <c:pt idx="1709">
                  <c:v>45049.572916666664</c:v>
                </c:pt>
                <c:pt idx="1710">
                  <c:v>45049.583333333336</c:v>
                </c:pt>
                <c:pt idx="1711">
                  <c:v>45049.59375</c:v>
                </c:pt>
                <c:pt idx="1712">
                  <c:v>45049.604166666664</c:v>
                </c:pt>
                <c:pt idx="1713">
                  <c:v>45049.614583333336</c:v>
                </c:pt>
                <c:pt idx="1714">
                  <c:v>45049.625</c:v>
                </c:pt>
                <c:pt idx="1715">
                  <c:v>45049.635416666664</c:v>
                </c:pt>
                <c:pt idx="1716">
                  <c:v>45049.645833333336</c:v>
                </c:pt>
                <c:pt idx="1717">
                  <c:v>45049.65625</c:v>
                </c:pt>
                <c:pt idx="1718">
                  <c:v>45049.666666666664</c:v>
                </c:pt>
                <c:pt idx="1719">
                  <c:v>45049.677083333336</c:v>
                </c:pt>
                <c:pt idx="1720">
                  <c:v>45049.6875</c:v>
                </c:pt>
                <c:pt idx="1721">
                  <c:v>45049.697916666664</c:v>
                </c:pt>
                <c:pt idx="1722">
                  <c:v>45049.708333333336</c:v>
                </c:pt>
                <c:pt idx="1723">
                  <c:v>45049.71875</c:v>
                </c:pt>
                <c:pt idx="1724">
                  <c:v>45049.729166666664</c:v>
                </c:pt>
                <c:pt idx="1725">
                  <c:v>45049.739583333336</c:v>
                </c:pt>
                <c:pt idx="1726">
                  <c:v>45049.75</c:v>
                </c:pt>
                <c:pt idx="1727">
                  <c:v>45049.760416666664</c:v>
                </c:pt>
                <c:pt idx="1728">
                  <c:v>45049.770833333336</c:v>
                </c:pt>
                <c:pt idx="1729">
                  <c:v>45049.78125</c:v>
                </c:pt>
                <c:pt idx="1730">
                  <c:v>45049.791666666664</c:v>
                </c:pt>
                <c:pt idx="1731">
                  <c:v>45049.802083333336</c:v>
                </c:pt>
                <c:pt idx="1732">
                  <c:v>45049.8125</c:v>
                </c:pt>
                <c:pt idx="1733">
                  <c:v>45049.822916666664</c:v>
                </c:pt>
                <c:pt idx="1734">
                  <c:v>45049.833333333336</c:v>
                </c:pt>
                <c:pt idx="1735">
                  <c:v>45049.84375</c:v>
                </c:pt>
                <c:pt idx="1736">
                  <c:v>45049.854166666664</c:v>
                </c:pt>
                <c:pt idx="1737">
                  <c:v>45049.864583333336</c:v>
                </c:pt>
                <c:pt idx="1738">
                  <c:v>45049.875</c:v>
                </c:pt>
                <c:pt idx="1739">
                  <c:v>45049.885416666664</c:v>
                </c:pt>
                <c:pt idx="1740">
                  <c:v>45049.895833333336</c:v>
                </c:pt>
                <c:pt idx="1741">
                  <c:v>45049.90625</c:v>
                </c:pt>
                <c:pt idx="1742">
                  <c:v>45049.916666666664</c:v>
                </c:pt>
                <c:pt idx="1743">
                  <c:v>45049.927083333336</c:v>
                </c:pt>
                <c:pt idx="1744">
                  <c:v>45049.9375</c:v>
                </c:pt>
                <c:pt idx="1745">
                  <c:v>45049.947916666664</c:v>
                </c:pt>
                <c:pt idx="1746">
                  <c:v>45049.958333333336</c:v>
                </c:pt>
                <c:pt idx="1747">
                  <c:v>45049.96875</c:v>
                </c:pt>
                <c:pt idx="1748">
                  <c:v>45049.979166666664</c:v>
                </c:pt>
                <c:pt idx="1749">
                  <c:v>45049.989583333336</c:v>
                </c:pt>
                <c:pt idx="1750">
                  <c:v>45050</c:v>
                </c:pt>
                <c:pt idx="1751">
                  <c:v>45050.010416666664</c:v>
                </c:pt>
                <c:pt idx="1752">
                  <c:v>45050.020833333336</c:v>
                </c:pt>
                <c:pt idx="1753">
                  <c:v>45050.03125</c:v>
                </c:pt>
                <c:pt idx="1754">
                  <c:v>45050.041666666664</c:v>
                </c:pt>
                <c:pt idx="1755">
                  <c:v>45050.052083333336</c:v>
                </c:pt>
                <c:pt idx="1756">
                  <c:v>45050.0625</c:v>
                </c:pt>
                <c:pt idx="1757">
                  <c:v>45050.072916666664</c:v>
                </c:pt>
                <c:pt idx="1758">
                  <c:v>45050.083333333336</c:v>
                </c:pt>
                <c:pt idx="1759">
                  <c:v>45050.09375</c:v>
                </c:pt>
                <c:pt idx="1760">
                  <c:v>45050.104166666664</c:v>
                </c:pt>
                <c:pt idx="1761">
                  <c:v>45050.114583333336</c:v>
                </c:pt>
                <c:pt idx="1762">
                  <c:v>45050.125</c:v>
                </c:pt>
                <c:pt idx="1763">
                  <c:v>45050.135416666664</c:v>
                </c:pt>
                <c:pt idx="1764">
                  <c:v>45050.145833333336</c:v>
                </c:pt>
                <c:pt idx="1765">
                  <c:v>45050.15625</c:v>
                </c:pt>
                <c:pt idx="1766">
                  <c:v>45050.166666666664</c:v>
                </c:pt>
                <c:pt idx="1767">
                  <c:v>45050.177083333336</c:v>
                </c:pt>
                <c:pt idx="1768">
                  <c:v>45050.1875</c:v>
                </c:pt>
                <c:pt idx="1769">
                  <c:v>45050.197916666664</c:v>
                </c:pt>
                <c:pt idx="1770">
                  <c:v>45050.208333333336</c:v>
                </c:pt>
                <c:pt idx="1771">
                  <c:v>45050.21875</c:v>
                </c:pt>
                <c:pt idx="1772">
                  <c:v>45050.229166666664</c:v>
                </c:pt>
                <c:pt idx="1773">
                  <c:v>45050.239583333336</c:v>
                </c:pt>
                <c:pt idx="1774">
                  <c:v>45050.25</c:v>
                </c:pt>
                <c:pt idx="1775">
                  <c:v>45050.260416666664</c:v>
                </c:pt>
                <c:pt idx="1776">
                  <c:v>45050.270833333336</c:v>
                </c:pt>
                <c:pt idx="1777">
                  <c:v>45050.28125</c:v>
                </c:pt>
                <c:pt idx="1778">
                  <c:v>45050.291666666664</c:v>
                </c:pt>
                <c:pt idx="1779">
                  <c:v>45050.302083333336</c:v>
                </c:pt>
                <c:pt idx="1780">
                  <c:v>45050.3125</c:v>
                </c:pt>
                <c:pt idx="1781">
                  <c:v>45050.322916666664</c:v>
                </c:pt>
                <c:pt idx="1782">
                  <c:v>45050.333333333336</c:v>
                </c:pt>
                <c:pt idx="1783">
                  <c:v>45050.34375</c:v>
                </c:pt>
                <c:pt idx="1784">
                  <c:v>45050.354166666664</c:v>
                </c:pt>
                <c:pt idx="1785">
                  <c:v>45050.364583333336</c:v>
                </c:pt>
                <c:pt idx="1786">
                  <c:v>45050.375</c:v>
                </c:pt>
                <c:pt idx="1787">
                  <c:v>45050.385416666664</c:v>
                </c:pt>
                <c:pt idx="1788">
                  <c:v>45050.395833333336</c:v>
                </c:pt>
                <c:pt idx="1789">
                  <c:v>45050.40625</c:v>
                </c:pt>
                <c:pt idx="1790">
                  <c:v>45050.416666666664</c:v>
                </c:pt>
                <c:pt idx="1791">
                  <c:v>45050.427083333336</c:v>
                </c:pt>
                <c:pt idx="1792">
                  <c:v>45050.4375</c:v>
                </c:pt>
                <c:pt idx="1793">
                  <c:v>45050.447916666664</c:v>
                </c:pt>
                <c:pt idx="1794">
                  <c:v>45050.458333333336</c:v>
                </c:pt>
                <c:pt idx="1795">
                  <c:v>45050.46875</c:v>
                </c:pt>
                <c:pt idx="1796">
                  <c:v>45050.479166666664</c:v>
                </c:pt>
                <c:pt idx="1797">
                  <c:v>45050.489583333336</c:v>
                </c:pt>
                <c:pt idx="1798">
                  <c:v>45050.5</c:v>
                </c:pt>
                <c:pt idx="1799">
                  <c:v>45050.510416666664</c:v>
                </c:pt>
                <c:pt idx="1800">
                  <c:v>45050.520833333336</c:v>
                </c:pt>
                <c:pt idx="1801">
                  <c:v>45050.53125</c:v>
                </c:pt>
                <c:pt idx="1802">
                  <c:v>45050.541666666664</c:v>
                </c:pt>
                <c:pt idx="1803">
                  <c:v>45050.552083333336</c:v>
                </c:pt>
                <c:pt idx="1804">
                  <c:v>45050.5625</c:v>
                </c:pt>
                <c:pt idx="1805">
                  <c:v>45050.572916666664</c:v>
                </c:pt>
                <c:pt idx="1806">
                  <c:v>45050.583333333336</c:v>
                </c:pt>
                <c:pt idx="1807">
                  <c:v>45050.59375</c:v>
                </c:pt>
                <c:pt idx="1808">
                  <c:v>45050.604166666664</c:v>
                </c:pt>
                <c:pt idx="1809">
                  <c:v>45050.614583333336</c:v>
                </c:pt>
                <c:pt idx="1810">
                  <c:v>45050.625</c:v>
                </c:pt>
                <c:pt idx="1811">
                  <c:v>45050.635416666664</c:v>
                </c:pt>
                <c:pt idx="1812">
                  <c:v>45050.645833333336</c:v>
                </c:pt>
                <c:pt idx="1813">
                  <c:v>45050.65625</c:v>
                </c:pt>
                <c:pt idx="1814">
                  <c:v>45050.666666666664</c:v>
                </c:pt>
                <c:pt idx="1815">
                  <c:v>45050.677083333336</c:v>
                </c:pt>
                <c:pt idx="1816">
                  <c:v>45050.6875</c:v>
                </c:pt>
                <c:pt idx="1817">
                  <c:v>45050.697916666664</c:v>
                </c:pt>
                <c:pt idx="1818">
                  <c:v>45050.708333333336</c:v>
                </c:pt>
                <c:pt idx="1819">
                  <c:v>45050.71875</c:v>
                </c:pt>
                <c:pt idx="1820">
                  <c:v>45050.729166666664</c:v>
                </c:pt>
                <c:pt idx="1821">
                  <c:v>45050.739583333336</c:v>
                </c:pt>
                <c:pt idx="1822">
                  <c:v>45050.75</c:v>
                </c:pt>
                <c:pt idx="1823">
                  <c:v>45050.760416666664</c:v>
                </c:pt>
                <c:pt idx="1824">
                  <c:v>45050.770833333336</c:v>
                </c:pt>
                <c:pt idx="1825">
                  <c:v>45050.78125</c:v>
                </c:pt>
                <c:pt idx="1826">
                  <c:v>45050.791666666664</c:v>
                </c:pt>
                <c:pt idx="1827">
                  <c:v>45050.802083333336</c:v>
                </c:pt>
                <c:pt idx="1828">
                  <c:v>45050.8125</c:v>
                </c:pt>
                <c:pt idx="1829">
                  <c:v>45050.822916666664</c:v>
                </c:pt>
                <c:pt idx="1830">
                  <c:v>45050.833333333336</c:v>
                </c:pt>
                <c:pt idx="1831">
                  <c:v>45050.84375</c:v>
                </c:pt>
                <c:pt idx="1832">
                  <c:v>45050.854166666664</c:v>
                </c:pt>
                <c:pt idx="1833">
                  <c:v>45050.864583333336</c:v>
                </c:pt>
                <c:pt idx="1834">
                  <c:v>45050.875</c:v>
                </c:pt>
                <c:pt idx="1835">
                  <c:v>45050.885416666664</c:v>
                </c:pt>
                <c:pt idx="1836">
                  <c:v>45050.895833333336</c:v>
                </c:pt>
                <c:pt idx="1837">
                  <c:v>45050.90625</c:v>
                </c:pt>
                <c:pt idx="1838">
                  <c:v>45050.916666666664</c:v>
                </c:pt>
                <c:pt idx="1839">
                  <c:v>45050.927083333336</c:v>
                </c:pt>
                <c:pt idx="1840">
                  <c:v>45050.9375</c:v>
                </c:pt>
                <c:pt idx="1841">
                  <c:v>45050.947916666664</c:v>
                </c:pt>
                <c:pt idx="1842">
                  <c:v>45050.958333333336</c:v>
                </c:pt>
                <c:pt idx="1843">
                  <c:v>45050.96875</c:v>
                </c:pt>
                <c:pt idx="1844">
                  <c:v>45050.979166666664</c:v>
                </c:pt>
                <c:pt idx="1845">
                  <c:v>45050.989583333336</c:v>
                </c:pt>
                <c:pt idx="1846">
                  <c:v>45051</c:v>
                </c:pt>
                <c:pt idx="1847">
                  <c:v>45051.010416666664</c:v>
                </c:pt>
                <c:pt idx="1848">
                  <c:v>45051.020833333336</c:v>
                </c:pt>
                <c:pt idx="1849">
                  <c:v>45051.03125</c:v>
                </c:pt>
                <c:pt idx="1850">
                  <c:v>45051.041666666664</c:v>
                </c:pt>
                <c:pt idx="1851">
                  <c:v>45051.052083333336</c:v>
                </c:pt>
                <c:pt idx="1852">
                  <c:v>45051.0625</c:v>
                </c:pt>
                <c:pt idx="1853">
                  <c:v>45051.072916666664</c:v>
                </c:pt>
                <c:pt idx="1854">
                  <c:v>45051.083333333336</c:v>
                </c:pt>
                <c:pt idx="1855">
                  <c:v>45051.09375</c:v>
                </c:pt>
                <c:pt idx="1856">
                  <c:v>45051.104166666664</c:v>
                </c:pt>
                <c:pt idx="1857">
                  <c:v>45051.114583333336</c:v>
                </c:pt>
                <c:pt idx="1858">
                  <c:v>45051.125</c:v>
                </c:pt>
                <c:pt idx="1859">
                  <c:v>45051.135416666664</c:v>
                </c:pt>
                <c:pt idx="1860">
                  <c:v>45051.145833333336</c:v>
                </c:pt>
                <c:pt idx="1861">
                  <c:v>45051.15625</c:v>
                </c:pt>
                <c:pt idx="1862">
                  <c:v>45051.166666666664</c:v>
                </c:pt>
                <c:pt idx="1863">
                  <c:v>45051.177083333336</c:v>
                </c:pt>
                <c:pt idx="1864">
                  <c:v>45051.1875</c:v>
                </c:pt>
                <c:pt idx="1865">
                  <c:v>45051.197916666664</c:v>
                </c:pt>
                <c:pt idx="1866">
                  <c:v>45051.208333333336</c:v>
                </c:pt>
                <c:pt idx="1867">
                  <c:v>45051.21875</c:v>
                </c:pt>
                <c:pt idx="1868">
                  <c:v>45051.229166666664</c:v>
                </c:pt>
                <c:pt idx="1869">
                  <c:v>45051.239583333336</c:v>
                </c:pt>
                <c:pt idx="1870">
                  <c:v>45051.25</c:v>
                </c:pt>
                <c:pt idx="1871">
                  <c:v>45051.260416666664</c:v>
                </c:pt>
                <c:pt idx="1872">
                  <c:v>45051.270833333336</c:v>
                </c:pt>
                <c:pt idx="1873">
                  <c:v>45051.28125</c:v>
                </c:pt>
                <c:pt idx="1874">
                  <c:v>45051.291666666664</c:v>
                </c:pt>
                <c:pt idx="1875">
                  <c:v>45051.302083333336</c:v>
                </c:pt>
                <c:pt idx="1876">
                  <c:v>45051.3125</c:v>
                </c:pt>
                <c:pt idx="1877">
                  <c:v>45051.322916666664</c:v>
                </c:pt>
                <c:pt idx="1878">
                  <c:v>45051.333333333336</c:v>
                </c:pt>
                <c:pt idx="1879">
                  <c:v>45051.34375</c:v>
                </c:pt>
                <c:pt idx="1880">
                  <c:v>45051.354166666664</c:v>
                </c:pt>
                <c:pt idx="1881">
                  <c:v>45051.364583333336</c:v>
                </c:pt>
                <c:pt idx="1882">
                  <c:v>45051.375</c:v>
                </c:pt>
                <c:pt idx="1883">
                  <c:v>45051.385416666664</c:v>
                </c:pt>
                <c:pt idx="1884">
                  <c:v>45051.395833333336</c:v>
                </c:pt>
                <c:pt idx="1885">
                  <c:v>45051.40625</c:v>
                </c:pt>
                <c:pt idx="1886">
                  <c:v>45051.416666666664</c:v>
                </c:pt>
                <c:pt idx="1887">
                  <c:v>45051.427083333336</c:v>
                </c:pt>
                <c:pt idx="1888">
                  <c:v>45051.4375</c:v>
                </c:pt>
                <c:pt idx="1889">
                  <c:v>45051.447916666664</c:v>
                </c:pt>
                <c:pt idx="1890">
                  <c:v>45051.458333333336</c:v>
                </c:pt>
                <c:pt idx="1891">
                  <c:v>45051.46875</c:v>
                </c:pt>
                <c:pt idx="1892">
                  <c:v>45051.479166666664</c:v>
                </c:pt>
                <c:pt idx="1893">
                  <c:v>45051.489583333336</c:v>
                </c:pt>
                <c:pt idx="1894">
                  <c:v>45051.5</c:v>
                </c:pt>
                <c:pt idx="1895">
                  <c:v>45051.510416666664</c:v>
                </c:pt>
                <c:pt idx="1896">
                  <c:v>45051.520833333336</c:v>
                </c:pt>
                <c:pt idx="1897">
                  <c:v>45051.53125</c:v>
                </c:pt>
                <c:pt idx="1898">
                  <c:v>45051.541666666664</c:v>
                </c:pt>
                <c:pt idx="1899">
                  <c:v>45051.552083333336</c:v>
                </c:pt>
                <c:pt idx="1900">
                  <c:v>45051.5625</c:v>
                </c:pt>
                <c:pt idx="1901">
                  <c:v>45051.572916666664</c:v>
                </c:pt>
                <c:pt idx="1902">
                  <c:v>45051.583333333336</c:v>
                </c:pt>
                <c:pt idx="1903">
                  <c:v>45051.59375</c:v>
                </c:pt>
                <c:pt idx="1904">
                  <c:v>45051.604166666664</c:v>
                </c:pt>
                <c:pt idx="1905">
                  <c:v>45051.614583333336</c:v>
                </c:pt>
                <c:pt idx="1906">
                  <c:v>45051.625</c:v>
                </c:pt>
                <c:pt idx="1907">
                  <c:v>45051.635416666664</c:v>
                </c:pt>
                <c:pt idx="1908">
                  <c:v>45051.645833333336</c:v>
                </c:pt>
                <c:pt idx="1909">
                  <c:v>45051.65625</c:v>
                </c:pt>
                <c:pt idx="1910">
                  <c:v>45051.666666666664</c:v>
                </c:pt>
                <c:pt idx="1911">
                  <c:v>45051.677083333336</c:v>
                </c:pt>
                <c:pt idx="1912">
                  <c:v>45051.6875</c:v>
                </c:pt>
                <c:pt idx="1913">
                  <c:v>45051.697916666664</c:v>
                </c:pt>
                <c:pt idx="1914">
                  <c:v>45051.708333333336</c:v>
                </c:pt>
                <c:pt idx="1915">
                  <c:v>45051.71875</c:v>
                </c:pt>
                <c:pt idx="1916">
                  <c:v>45051.729166666664</c:v>
                </c:pt>
              </c:numCache>
            </c:numRef>
          </c:xVal>
          <c:yVal>
            <c:numRef>
              <c:f>spring!$H$3:$H$1919</c:f>
              <c:numCache>
                <c:formatCode>0.000</c:formatCode>
                <c:ptCount val="1917"/>
                <c:pt idx="0">
                  <c:v>6.5989661446725485</c:v>
                </c:pt>
                <c:pt idx="1">
                  <c:v>6.930833909695739</c:v>
                </c:pt>
                <c:pt idx="2">
                  <c:v>7.2639971508813606</c:v>
                </c:pt>
                <c:pt idx="3">
                  <c:v>7.6526478455906117</c:v>
                </c:pt>
                <c:pt idx="4">
                  <c:v>7.1426546248413114</c:v>
                </c:pt>
                <c:pt idx="5">
                  <c:v>8.1590637835809723</c:v>
                </c:pt>
                <c:pt idx="6">
                  <c:v>7.515313960582934</c:v>
                </c:pt>
                <c:pt idx="7">
                  <c:v>7.9738823200458313</c:v>
                </c:pt>
                <c:pt idx="8">
                  <c:v>7.8222684248218117</c:v>
                </c:pt>
                <c:pt idx="9">
                  <c:v>8.5678481512219591</c:v>
                </c:pt>
                <c:pt idx="10">
                  <c:v>7.9280448387334204</c:v>
                </c:pt>
                <c:pt idx="11">
                  <c:v>8.4592644970727484</c:v>
                </c:pt>
                <c:pt idx="12">
                  <c:v>7.7614574793916642</c:v>
                </c:pt>
                <c:pt idx="13">
                  <c:v>7.5871492816329615</c:v>
                </c:pt>
                <c:pt idx="14">
                  <c:v>8.1257521590779387</c:v>
                </c:pt>
                <c:pt idx="15">
                  <c:v>8.2495906460660997</c:v>
                </c:pt>
                <c:pt idx="16">
                  <c:v>12.446857363043966</c:v>
                </c:pt>
                <c:pt idx="17">
                  <c:v>12.922284716650051</c:v>
                </c:pt>
                <c:pt idx="18">
                  <c:v>13.668622683634439</c:v>
                </c:pt>
                <c:pt idx="19">
                  <c:v>10.389839904912472</c:v>
                </c:pt>
                <c:pt idx="20">
                  <c:v>8.4031041079792566</c:v>
                </c:pt>
                <c:pt idx="21">
                  <c:v>7.7114853072067033</c:v>
                </c:pt>
                <c:pt idx="22">
                  <c:v>8.0064222703046184</c:v>
                </c:pt>
                <c:pt idx="23">
                  <c:v>8.1553669725880162</c:v>
                </c:pt>
                <c:pt idx="24">
                  <c:v>8.3017531888576919</c:v>
                </c:pt>
                <c:pt idx="25">
                  <c:v>7.6327157541941029</c:v>
                </c:pt>
                <c:pt idx="26">
                  <c:v>8.3735862189041583</c:v>
                </c:pt>
                <c:pt idx="27">
                  <c:v>7.5075724130974502</c:v>
                </c:pt>
                <c:pt idx="28">
                  <c:v>7.5956922792663022</c:v>
                </c:pt>
                <c:pt idx="29">
                  <c:v>7.6987740757778509</c:v>
                </c:pt>
                <c:pt idx="30">
                  <c:v>7.8356547676382649</c:v>
                </c:pt>
                <c:pt idx="31">
                  <c:v>7.8014797407946999</c:v>
                </c:pt>
                <c:pt idx="32">
                  <c:v>7.1602179691509553</c:v>
                </c:pt>
                <c:pt idx="33">
                  <c:v>7.6627289454269354</c:v>
                </c:pt>
                <c:pt idx="34">
                  <c:v>7.7008973020797598</c:v>
                </c:pt>
                <c:pt idx="35">
                  <c:v>7.8288041873184149</c:v>
                </c:pt>
                <c:pt idx="36">
                  <c:v>9.6396400630179109</c:v>
                </c:pt>
                <c:pt idx="37">
                  <c:v>7.8704929326965773</c:v>
                </c:pt>
                <c:pt idx="38">
                  <c:v>8.6577182592815003</c:v>
                </c:pt>
                <c:pt idx="39">
                  <c:v>8.5565687489241338</c:v>
                </c:pt>
                <c:pt idx="40">
                  <c:v>8.2439501636892469</c:v>
                </c:pt>
                <c:pt idx="41">
                  <c:v>8.1186135893967677</c:v>
                </c:pt>
                <c:pt idx="42">
                  <c:v>7.8255741670218404</c:v>
                </c:pt>
                <c:pt idx="43">
                  <c:v>8.7720564165304253</c:v>
                </c:pt>
                <c:pt idx="44">
                  <c:v>7.6987678709885348</c:v>
                </c:pt>
                <c:pt idx="45">
                  <c:v>8.4803264664164093</c:v>
                </c:pt>
                <c:pt idx="46">
                  <c:v>8.9122892287148119</c:v>
                </c:pt>
                <c:pt idx="47">
                  <c:v>8.5947728616713519</c:v>
                </c:pt>
                <c:pt idx="48">
                  <c:v>8.680180165385794</c:v>
                </c:pt>
                <c:pt idx="49">
                  <c:v>7.7529476403879416</c:v>
                </c:pt>
                <c:pt idx="50">
                  <c:v>8.2651738374045376</c:v>
                </c:pt>
                <c:pt idx="51">
                  <c:v>8.6949740160627886</c:v>
                </c:pt>
                <c:pt idx="52">
                  <c:v>8.4920509031578195</c:v>
                </c:pt>
                <c:pt idx="53">
                  <c:v>7.4216276771612568</c:v>
                </c:pt>
                <c:pt idx="54">
                  <c:v>8.07943394901163</c:v>
                </c:pt>
                <c:pt idx="55">
                  <c:v>7.742273786049692</c:v>
                </c:pt>
                <c:pt idx="56">
                  <c:v>7.8641427043740366</c:v>
                </c:pt>
                <c:pt idx="57">
                  <c:v>9.0688187032400815</c:v>
                </c:pt>
                <c:pt idx="58">
                  <c:v>8.295286563211798</c:v>
                </c:pt>
                <c:pt idx="59">
                  <c:v>7.6222719537987089</c:v>
                </c:pt>
                <c:pt idx="60">
                  <c:v>8.0733455279283461</c:v>
                </c:pt>
                <c:pt idx="61">
                  <c:v>7.7764697202862587</c:v>
                </c:pt>
                <c:pt idx="62">
                  <c:v>8.8851159336783017</c:v>
                </c:pt>
                <c:pt idx="63">
                  <c:v>8.4005148695266314</c:v>
                </c:pt>
                <c:pt idx="64">
                  <c:v>7.2829212314455507</c:v>
                </c:pt>
                <c:pt idx="65">
                  <c:v>8.0604391172143508</c:v>
                </c:pt>
                <c:pt idx="66">
                  <c:v>8.5026054586940294</c:v>
                </c:pt>
                <c:pt idx="67">
                  <c:v>7.7698391749186255</c:v>
                </c:pt>
                <c:pt idx="68">
                  <c:v>7.516754411013558</c:v>
                </c:pt>
                <c:pt idx="69">
                  <c:v>7.1900008207635642</c:v>
                </c:pt>
                <c:pt idx="70">
                  <c:v>7.7109878925303565</c:v>
                </c:pt>
                <c:pt idx="71">
                  <c:v>7.3910637914589303</c:v>
                </c:pt>
                <c:pt idx="72">
                  <c:v>7.4524008265149018</c:v>
                </c:pt>
                <c:pt idx="73">
                  <c:v>7.1924747775482016</c:v>
                </c:pt>
                <c:pt idx="74">
                  <c:v>7.0895776204545271</c:v>
                </c:pt>
                <c:pt idx="75">
                  <c:v>7.4017697228840733</c:v>
                </c:pt>
                <c:pt idx="76">
                  <c:v>7.1774402648958295</c:v>
                </c:pt>
                <c:pt idx="77">
                  <c:v>7.1424384379581118</c:v>
                </c:pt>
                <c:pt idx="78">
                  <c:v>6.7763411400842557</c:v>
                </c:pt>
                <c:pt idx="79">
                  <c:v>7.0251207023841618</c:v>
                </c:pt>
                <c:pt idx="80">
                  <c:v>6.6740102103744174</c:v>
                </c:pt>
                <c:pt idx="81">
                  <c:v>6.717007795621484</c:v>
                </c:pt>
                <c:pt idx="82">
                  <c:v>6.2731642009386874</c:v>
                </c:pt>
                <c:pt idx="83">
                  <c:v>5.7084989307780249</c:v>
                </c:pt>
                <c:pt idx="84">
                  <c:v>6.1152786194313666</c:v>
                </c:pt>
                <c:pt idx="85">
                  <c:v>5.8315669561638428</c:v>
                </c:pt>
                <c:pt idx="86">
                  <c:v>6.2090633240635498</c:v>
                </c:pt>
                <c:pt idx="87">
                  <c:v>6.8069950399600003</c:v>
                </c:pt>
                <c:pt idx="88">
                  <c:v>6.5048325488258945</c:v>
                </c:pt>
                <c:pt idx="89">
                  <c:v>6.6141392496508908</c:v>
                </c:pt>
                <c:pt idx="90">
                  <c:v>6.5377774863473332</c:v>
                </c:pt>
                <c:pt idx="91">
                  <c:v>6.6097208275543711</c:v>
                </c:pt>
                <c:pt idx="92">
                  <c:v>5.6533884038037456</c:v>
                </c:pt>
                <c:pt idx="93">
                  <c:v>5.8630537236657716</c:v>
                </c:pt>
                <c:pt idx="94">
                  <c:v>21.565864620959527</c:v>
                </c:pt>
                <c:pt idx="95">
                  <c:v>5.9678405285900142</c:v>
                </c:pt>
                <c:pt idx="96">
                  <c:v>37.390952105600583</c:v>
                </c:pt>
                <c:pt idx="97">
                  <c:v>36.069009912702313</c:v>
                </c:pt>
                <c:pt idx="98">
                  <c:v>35.581716398337804</c:v>
                </c:pt>
                <c:pt idx="99">
                  <c:v>37.378924578642874</c:v>
                </c:pt>
                <c:pt idx="100">
                  <c:v>38.585410369869216</c:v>
                </c:pt>
                <c:pt idx="101">
                  <c:v>38.547843335955037</c:v>
                </c:pt>
                <c:pt idx="102">
                  <c:v>38.675725313095008</c:v>
                </c:pt>
                <c:pt idx="103">
                  <c:v>40.244802817738531</c:v>
                </c:pt>
                <c:pt idx="104">
                  <c:v>38.727592909321025</c:v>
                </c:pt>
                <c:pt idx="105">
                  <c:v>37.760323859553061</c:v>
                </c:pt>
                <c:pt idx="106">
                  <c:v>40.362805850806467</c:v>
                </c:pt>
                <c:pt idx="107">
                  <c:v>41.509801429852082</c:v>
                </c:pt>
                <c:pt idx="108">
                  <c:v>36.509481123087703</c:v>
                </c:pt>
                <c:pt idx="109">
                  <c:v>36.313500820627326</c:v>
                </c:pt>
                <c:pt idx="110">
                  <c:v>36.740153182533327</c:v>
                </c:pt>
                <c:pt idx="111">
                  <c:v>37.512082103542461</c:v>
                </c:pt>
                <c:pt idx="112">
                  <c:v>41.532417881050407</c:v>
                </c:pt>
                <c:pt idx="113">
                  <c:v>35.989463412884454</c:v>
                </c:pt>
                <c:pt idx="114">
                  <c:v>35.525306102838755</c:v>
                </c:pt>
                <c:pt idx="115">
                  <c:v>36.701626089107968</c:v>
                </c:pt>
                <c:pt idx="116">
                  <c:v>36.686761623783546</c:v>
                </c:pt>
                <c:pt idx="117">
                  <c:v>36.562394565085</c:v>
                </c:pt>
                <c:pt idx="118">
                  <c:v>37.264762496672915</c:v>
                </c:pt>
                <c:pt idx="119">
                  <c:v>38.000835191080171</c:v>
                </c:pt>
                <c:pt idx="120">
                  <c:v>37.792572216835403</c:v>
                </c:pt>
                <c:pt idx="121">
                  <c:v>36.324288718946846</c:v>
                </c:pt>
                <c:pt idx="122">
                  <c:v>37.431441395057675</c:v>
                </c:pt>
                <c:pt idx="123">
                  <c:v>35.474278852618262</c:v>
                </c:pt>
                <c:pt idx="124">
                  <c:v>37.874343876942113</c:v>
                </c:pt>
                <c:pt idx="125">
                  <c:v>36.251097145336104</c:v>
                </c:pt>
                <c:pt idx="126">
                  <c:v>39.056369989161631</c:v>
                </c:pt>
                <c:pt idx="127">
                  <c:v>35.514157419269004</c:v>
                </c:pt>
                <c:pt idx="128">
                  <c:v>36.545186840651844</c:v>
                </c:pt>
                <c:pt idx="129">
                  <c:v>37.7724730864119</c:v>
                </c:pt>
                <c:pt idx="130">
                  <c:v>37.232749034393912</c:v>
                </c:pt>
                <c:pt idx="131">
                  <c:v>35.842769179109425</c:v>
                </c:pt>
                <c:pt idx="132">
                  <c:v>38.056189688189413</c:v>
                </c:pt>
                <c:pt idx="133">
                  <c:v>34.070258212339752</c:v>
                </c:pt>
                <c:pt idx="134">
                  <c:v>37.027434988087677</c:v>
                </c:pt>
                <c:pt idx="135">
                  <c:v>33.03324716714426</c:v>
                </c:pt>
                <c:pt idx="136">
                  <c:v>35.753033468759192</c:v>
                </c:pt>
                <c:pt idx="137">
                  <c:v>35.487915022918727</c:v>
                </c:pt>
                <c:pt idx="138">
                  <c:v>34.593080346859118</c:v>
                </c:pt>
                <c:pt idx="139">
                  <c:v>36.112451774291721</c:v>
                </c:pt>
                <c:pt idx="140">
                  <c:v>34.564449946899188</c:v>
                </c:pt>
                <c:pt idx="141">
                  <c:v>35.666479047317452</c:v>
                </c:pt>
                <c:pt idx="142">
                  <c:v>32.595279047849132</c:v>
                </c:pt>
                <c:pt idx="143">
                  <c:v>35.434508360890653</c:v>
                </c:pt>
                <c:pt idx="144">
                  <c:v>36.613461778049718</c:v>
                </c:pt>
                <c:pt idx="145">
                  <c:v>34.790550273281013</c:v>
                </c:pt>
                <c:pt idx="146">
                  <c:v>37.020876640057452</c:v>
                </c:pt>
                <c:pt idx="147">
                  <c:v>38.954502947859325</c:v>
                </c:pt>
                <c:pt idx="148">
                  <c:v>35.721463233206464</c:v>
                </c:pt>
                <c:pt idx="149">
                  <c:v>32.946659895140343</c:v>
                </c:pt>
                <c:pt idx="150">
                  <c:v>29.959934400941435</c:v>
                </c:pt>
                <c:pt idx="151">
                  <c:v>33.100653977283159</c:v>
                </c:pt>
                <c:pt idx="152">
                  <c:v>31.97545998090385</c:v>
                </c:pt>
                <c:pt idx="153">
                  <c:v>30.946955864911217</c:v>
                </c:pt>
                <c:pt idx="154">
                  <c:v>30.790522547549934</c:v>
                </c:pt>
                <c:pt idx="155">
                  <c:v>34.126849779160203</c:v>
                </c:pt>
                <c:pt idx="156">
                  <c:v>33.587451331274551</c:v>
                </c:pt>
                <c:pt idx="157">
                  <c:v>31.471404628853644</c:v>
                </c:pt>
                <c:pt idx="158">
                  <c:v>32.335700493458113</c:v>
                </c:pt>
                <c:pt idx="159">
                  <c:v>32.366185220507361</c:v>
                </c:pt>
                <c:pt idx="160">
                  <c:v>31.974470111000112</c:v>
                </c:pt>
                <c:pt idx="161">
                  <c:v>35.301492086209024</c:v>
                </c:pt>
                <c:pt idx="162">
                  <c:v>29.434202964999333</c:v>
                </c:pt>
                <c:pt idx="163">
                  <c:v>29.81312316607729</c:v>
                </c:pt>
                <c:pt idx="164">
                  <c:v>27.541563479867957</c:v>
                </c:pt>
                <c:pt idx="165">
                  <c:v>30.825483481773098</c:v>
                </c:pt>
                <c:pt idx="166">
                  <c:v>28.688178261263747</c:v>
                </c:pt>
                <c:pt idx="167">
                  <c:v>28.938195955963391</c:v>
                </c:pt>
                <c:pt idx="168">
                  <c:v>28.341676019180049</c:v>
                </c:pt>
                <c:pt idx="169">
                  <c:v>28.337163079620574</c:v>
                </c:pt>
                <c:pt idx="170">
                  <c:v>27.448953010732147</c:v>
                </c:pt>
                <c:pt idx="171">
                  <c:v>27.135857680993549</c:v>
                </c:pt>
                <c:pt idx="172">
                  <c:v>28.888035259515132</c:v>
                </c:pt>
                <c:pt idx="173">
                  <c:v>30.279112651411719</c:v>
                </c:pt>
                <c:pt idx="174">
                  <c:v>29.358055768532708</c:v>
                </c:pt>
                <c:pt idx="175">
                  <c:v>30.307638063303688</c:v>
                </c:pt>
                <c:pt idx="176">
                  <c:v>31.288669163751216</c:v>
                </c:pt>
                <c:pt idx="177">
                  <c:v>32.224765309415687</c:v>
                </c:pt>
                <c:pt idx="178">
                  <c:v>61.986876526179024</c:v>
                </c:pt>
                <c:pt idx="179">
                  <c:v>28.6640887395384</c:v>
                </c:pt>
                <c:pt idx="180">
                  <c:v>42.05747406255081</c:v>
                </c:pt>
                <c:pt idx="181">
                  <c:v>33.805130971460422</c:v>
                </c:pt>
                <c:pt idx="182">
                  <c:v>31.401741254635901</c:v>
                </c:pt>
                <c:pt idx="183">
                  <c:v>31.854643216696729</c:v>
                </c:pt>
                <c:pt idx="184">
                  <c:v>34.81588521853292</c:v>
                </c:pt>
                <c:pt idx="185">
                  <c:v>35.117401689127604</c:v>
                </c:pt>
                <c:pt idx="186">
                  <c:v>34.47659247881009</c:v>
                </c:pt>
                <c:pt idx="187">
                  <c:v>33.173219797534649</c:v>
                </c:pt>
                <c:pt idx="188">
                  <c:v>31.586517063009012</c:v>
                </c:pt>
                <c:pt idx="189">
                  <c:v>32.537350475695973</c:v>
                </c:pt>
                <c:pt idx="190">
                  <c:v>31.405350683557216</c:v>
                </c:pt>
                <c:pt idx="191">
                  <c:v>32.255016455574491</c:v>
                </c:pt>
                <c:pt idx="192">
                  <c:v>30.817872728089469</c:v>
                </c:pt>
                <c:pt idx="193">
                  <c:v>30.519108968658294</c:v>
                </c:pt>
                <c:pt idx="194">
                  <c:v>30.669545189188412</c:v>
                </c:pt>
                <c:pt idx="195">
                  <c:v>34.024821188871336</c:v>
                </c:pt>
                <c:pt idx="196">
                  <c:v>35.656104101305274</c:v>
                </c:pt>
                <c:pt idx="197">
                  <c:v>33.24176871584816</c:v>
                </c:pt>
                <c:pt idx="198">
                  <c:v>34.266177201635116</c:v>
                </c:pt>
                <c:pt idx="199">
                  <c:v>31.917206257663846</c:v>
                </c:pt>
                <c:pt idx="200">
                  <c:v>32.779128813694022</c:v>
                </c:pt>
                <c:pt idx="201">
                  <c:v>31.634405989085614</c:v>
                </c:pt>
                <c:pt idx="202">
                  <c:v>30.619890392567306</c:v>
                </c:pt>
                <c:pt idx="203">
                  <c:v>32.467459578689798</c:v>
                </c:pt>
                <c:pt idx="204">
                  <c:v>33.598189434724752</c:v>
                </c:pt>
                <c:pt idx="205">
                  <c:v>32.364829864040253</c:v>
                </c:pt>
                <c:pt idx="206">
                  <c:v>33.070606699838557</c:v>
                </c:pt>
                <c:pt idx="207">
                  <c:v>31.165610629927663</c:v>
                </c:pt>
                <c:pt idx="208">
                  <c:v>35.722386040311449</c:v>
                </c:pt>
                <c:pt idx="209">
                  <c:v>33.765041971769939</c:v>
                </c:pt>
                <c:pt idx="210">
                  <c:v>32.406558392835791</c:v>
                </c:pt>
                <c:pt idx="211">
                  <c:v>33.975455529291523</c:v>
                </c:pt>
                <c:pt idx="212">
                  <c:v>33.266220930247172</c:v>
                </c:pt>
                <c:pt idx="213">
                  <c:v>32.015656247964053</c:v>
                </c:pt>
                <c:pt idx="214">
                  <c:v>31.506795826865233</c:v>
                </c:pt>
                <c:pt idx="215">
                  <c:v>33.528703148446901</c:v>
                </c:pt>
                <c:pt idx="216">
                  <c:v>34.793359693043371</c:v>
                </c:pt>
                <c:pt idx="217">
                  <c:v>32.181501298011582</c:v>
                </c:pt>
                <c:pt idx="218">
                  <c:v>31.954279174279336</c:v>
                </c:pt>
                <c:pt idx="219">
                  <c:v>34.375784257720213</c:v>
                </c:pt>
                <c:pt idx="220">
                  <c:v>34.690004529054484</c:v>
                </c:pt>
                <c:pt idx="221">
                  <c:v>32.418133168793673</c:v>
                </c:pt>
                <c:pt idx="222">
                  <c:v>36.021214034448569</c:v>
                </c:pt>
                <c:pt idx="223">
                  <c:v>33.412509659965743</c:v>
                </c:pt>
                <c:pt idx="224">
                  <c:v>32.573648954060438</c:v>
                </c:pt>
                <c:pt idx="225">
                  <c:v>32.503681848856139</c:v>
                </c:pt>
                <c:pt idx="226">
                  <c:v>33.825956668424595</c:v>
                </c:pt>
                <c:pt idx="227">
                  <c:v>31.122628639367061</c:v>
                </c:pt>
                <c:pt idx="228">
                  <c:v>35.687943087076199</c:v>
                </c:pt>
                <c:pt idx="229">
                  <c:v>34.895438825858896</c:v>
                </c:pt>
                <c:pt idx="230">
                  <c:v>32.957095134688267</c:v>
                </c:pt>
                <c:pt idx="231">
                  <c:v>32.902416638026295</c:v>
                </c:pt>
                <c:pt idx="232">
                  <c:v>32.127540080028211</c:v>
                </c:pt>
                <c:pt idx="233">
                  <c:v>33.955553013106709</c:v>
                </c:pt>
                <c:pt idx="234">
                  <c:v>35.061205589377472</c:v>
                </c:pt>
                <c:pt idx="235">
                  <c:v>32.834282473900778</c:v>
                </c:pt>
                <c:pt idx="236">
                  <c:v>33.387254831640874</c:v>
                </c:pt>
                <c:pt idx="237">
                  <c:v>30.871715208641604</c:v>
                </c:pt>
                <c:pt idx="238">
                  <c:v>31.931406567806871</c:v>
                </c:pt>
                <c:pt idx="239">
                  <c:v>31.036704616333733</c:v>
                </c:pt>
                <c:pt idx="240">
                  <c:v>32.073807820498132</c:v>
                </c:pt>
                <c:pt idx="241">
                  <c:v>30.14193531991609</c:v>
                </c:pt>
                <c:pt idx="242">
                  <c:v>31.556610522003869</c:v>
                </c:pt>
                <c:pt idx="243">
                  <c:v>33.07277098413747</c:v>
                </c:pt>
                <c:pt idx="244">
                  <c:v>30.707293025694863</c:v>
                </c:pt>
                <c:pt idx="245">
                  <c:v>30.618634088411067</c:v>
                </c:pt>
                <c:pt idx="246">
                  <c:v>30.739102526594042</c:v>
                </c:pt>
                <c:pt idx="247">
                  <c:v>33.145145468816914</c:v>
                </c:pt>
                <c:pt idx="248">
                  <c:v>29.091913402703071</c:v>
                </c:pt>
                <c:pt idx="249">
                  <c:v>31.040969695974262</c:v>
                </c:pt>
                <c:pt idx="250">
                  <c:v>28.629503232784952</c:v>
                </c:pt>
                <c:pt idx="251">
                  <c:v>33.336112381916287</c:v>
                </c:pt>
                <c:pt idx="252">
                  <c:v>29.91481755968729</c:v>
                </c:pt>
                <c:pt idx="253">
                  <c:v>28.112019112721701</c:v>
                </c:pt>
                <c:pt idx="254">
                  <c:v>28.681268239854372</c:v>
                </c:pt>
                <c:pt idx="255">
                  <c:v>28.352313226503291</c:v>
                </c:pt>
                <c:pt idx="256">
                  <c:v>26.836428019014075</c:v>
                </c:pt>
                <c:pt idx="257">
                  <c:v>35.842622799785673</c:v>
                </c:pt>
                <c:pt idx="258">
                  <c:v>25.827274238993798</c:v>
                </c:pt>
                <c:pt idx="259">
                  <c:v>26.218769995201047</c:v>
                </c:pt>
                <c:pt idx="260">
                  <c:v>26.844165299177703</c:v>
                </c:pt>
                <c:pt idx="261">
                  <c:v>25.616417808560282</c:v>
                </c:pt>
                <c:pt idx="262">
                  <c:v>27.18617535242938</c:v>
                </c:pt>
                <c:pt idx="263">
                  <c:v>27.309604012125945</c:v>
                </c:pt>
                <c:pt idx="264">
                  <c:v>26.079245094284772</c:v>
                </c:pt>
                <c:pt idx="265">
                  <c:v>27.177899052360456</c:v>
                </c:pt>
                <c:pt idx="266">
                  <c:v>28.584958176353314</c:v>
                </c:pt>
                <c:pt idx="267">
                  <c:v>28.063473158838995</c:v>
                </c:pt>
                <c:pt idx="268">
                  <c:v>29.878550718754028</c:v>
                </c:pt>
                <c:pt idx="269">
                  <c:v>27.954114065013282</c:v>
                </c:pt>
                <c:pt idx="270">
                  <c:v>31.709661762373582</c:v>
                </c:pt>
                <c:pt idx="271">
                  <c:v>30.827377886926978</c:v>
                </c:pt>
                <c:pt idx="272">
                  <c:v>35.419633248996121</c:v>
                </c:pt>
                <c:pt idx="273">
                  <c:v>28.291495600761657</c:v>
                </c:pt>
                <c:pt idx="274">
                  <c:v>29.562097159835623</c:v>
                </c:pt>
                <c:pt idx="275">
                  <c:v>29.143471801377363</c:v>
                </c:pt>
                <c:pt idx="276">
                  <c:v>32.964090204620163</c:v>
                </c:pt>
                <c:pt idx="277">
                  <c:v>31.341554945502182</c:v>
                </c:pt>
                <c:pt idx="278">
                  <c:v>25.042688529378378</c:v>
                </c:pt>
                <c:pt idx="279">
                  <c:v>26.302603186300242</c:v>
                </c:pt>
                <c:pt idx="280">
                  <c:v>25.989568192734922</c:v>
                </c:pt>
                <c:pt idx="281">
                  <c:v>28.70767808095135</c:v>
                </c:pt>
                <c:pt idx="282">
                  <c:v>28.248856338506346</c:v>
                </c:pt>
                <c:pt idx="283">
                  <c:v>26.201273237759995</c:v>
                </c:pt>
                <c:pt idx="284">
                  <c:v>27.641350466076936</c:v>
                </c:pt>
                <c:pt idx="285">
                  <c:v>27.180887259638713</c:v>
                </c:pt>
                <c:pt idx="286">
                  <c:v>27.672476646456502</c:v>
                </c:pt>
                <c:pt idx="287">
                  <c:v>27.492412686516762</c:v>
                </c:pt>
                <c:pt idx="288">
                  <c:v>26.725522947605064</c:v>
                </c:pt>
                <c:pt idx="289">
                  <c:v>29.636475682090758</c:v>
                </c:pt>
                <c:pt idx="290">
                  <c:v>29.628409863123238</c:v>
                </c:pt>
                <c:pt idx="291">
                  <c:v>32.364138471585292</c:v>
                </c:pt>
                <c:pt idx="292">
                  <c:v>31.553603744459846</c:v>
                </c:pt>
                <c:pt idx="293">
                  <c:v>31.552767134153331</c:v>
                </c:pt>
                <c:pt idx="294">
                  <c:v>32.361423969118022</c:v>
                </c:pt>
                <c:pt idx="295">
                  <c:v>32.671658439918033</c:v>
                </c:pt>
                <c:pt idx="296">
                  <c:v>31.904175224839268</c:v>
                </c:pt>
                <c:pt idx="297">
                  <c:v>38.236409560244127</c:v>
                </c:pt>
                <c:pt idx="298">
                  <c:v>35.742737991687186</c:v>
                </c:pt>
                <c:pt idx="299">
                  <c:v>33.050596998183117</c:v>
                </c:pt>
                <c:pt idx="300">
                  <c:v>34.741468497671903</c:v>
                </c:pt>
                <c:pt idx="301">
                  <c:v>37.886005763305732</c:v>
                </c:pt>
                <c:pt idx="302">
                  <c:v>34.873000241725073</c:v>
                </c:pt>
                <c:pt idx="303">
                  <c:v>35.745074833571813</c:v>
                </c:pt>
                <c:pt idx="304">
                  <c:v>33.613937988233317</c:v>
                </c:pt>
                <c:pt idx="305">
                  <c:v>34.871969513518415</c:v>
                </c:pt>
                <c:pt idx="306">
                  <c:v>30.865168209699124</c:v>
                </c:pt>
                <c:pt idx="307">
                  <c:v>35.407623218180561</c:v>
                </c:pt>
                <c:pt idx="308">
                  <c:v>35.687543788787231</c:v>
                </c:pt>
                <c:pt idx="309">
                  <c:v>34.743909012615909</c:v>
                </c:pt>
                <c:pt idx="310">
                  <c:v>32.001165974585021</c:v>
                </c:pt>
                <c:pt idx="311">
                  <c:v>33.778306208159947</c:v>
                </c:pt>
                <c:pt idx="312">
                  <c:v>30.34291000077118</c:v>
                </c:pt>
                <c:pt idx="313">
                  <c:v>29.960327927128553</c:v>
                </c:pt>
                <c:pt idx="314">
                  <c:v>32.740283428855655</c:v>
                </c:pt>
                <c:pt idx="315">
                  <c:v>29.715655701679573</c:v>
                </c:pt>
                <c:pt idx="316">
                  <c:v>30.365814367689605</c:v>
                </c:pt>
                <c:pt idx="317">
                  <c:v>29.066341534851109</c:v>
                </c:pt>
                <c:pt idx="318">
                  <c:v>29.835015382998773</c:v>
                </c:pt>
                <c:pt idx="319">
                  <c:v>29.898897656248415</c:v>
                </c:pt>
                <c:pt idx="320">
                  <c:v>30.546788450473663</c:v>
                </c:pt>
                <c:pt idx="321">
                  <c:v>33.148607685147205</c:v>
                </c:pt>
                <c:pt idx="322">
                  <c:v>31.797709158025846</c:v>
                </c:pt>
                <c:pt idx="323">
                  <c:v>29.668534466155602</c:v>
                </c:pt>
                <c:pt idx="324">
                  <c:v>27.134882064053759</c:v>
                </c:pt>
                <c:pt idx="325">
                  <c:v>29.743130682021462</c:v>
                </c:pt>
                <c:pt idx="326">
                  <c:v>29.608084041952825</c:v>
                </c:pt>
                <c:pt idx="327">
                  <c:v>28.723987553779295</c:v>
                </c:pt>
                <c:pt idx="328">
                  <c:v>28.796984775929062</c:v>
                </c:pt>
                <c:pt idx="329">
                  <c:v>28.984313506035004</c:v>
                </c:pt>
                <c:pt idx="330">
                  <c:v>29.313829482363044</c:v>
                </c:pt>
                <c:pt idx="331">
                  <c:v>28.064240164384373</c:v>
                </c:pt>
                <c:pt idx="332">
                  <c:v>30.504066481049854</c:v>
                </c:pt>
                <c:pt idx="333">
                  <c:v>29.796962454291307</c:v>
                </c:pt>
                <c:pt idx="334">
                  <c:v>28.999385037383689</c:v>
                </c:pt>
                <c:pt idx="335">
                  <c:v>29.797602579232525</c:v>
                </c:pt>
                <c:pt idx="336">
                  <c:v>30.85541268787685</c:v>
                </c:pt>
                <c:pt idx="337">
                  <c:v>30.916529028401261</c:v>
                </c:pt>
                <c:pt idx="338">
                  <c:v>29.110838143635842</c:v>
                </c:pt>
                <c:pt idx="339">
                  <c:v>29.425804317867733</c:v>
                </c:pt>
                <c:pt idx="340">
                  <c:v>30.282670876287696</c:v>
                </c:pt>
                <c:pt idx="341">
                  <c:v>34.579349831956115</c:v>
                </c:pt>
                <c:pt idx="342">
                  <c:v>30.226569283900115</c:v>
                </c:pt>
                <c:pt idx="343">
                  <c:v>26.970492462657774</c:v>
                </c:pt>
                <c:pt idx="344">
                  <c:v>27.209425600411922</c:v>
                </c:pt>
                <c:pt idx="345">
                  <c:v>30.005557421935372</c:v>
                </c:pt>
                <c:pt idx="346">
                  <c:v>28.576461859472719</c:v>
                </c:pt>
                <c:pt idx="347">
                  <c:v>28.299909641403282</c:v>
                </c:pt>
                <c:pt idx="348">
                  <c:v>25.818639348591773</c:v>
                </c:pt>
                <c:pt idx="349">
                  <c:v>26.463844682094958</c:v>
                </c:pt>
                <c:pt idx="350">
                  <c:v>27.269212686295653</c:v>
                </c:pt>
                <c:pt idx="351">
                  <c:v>28.12707007620466</c:v>
                </c:pt>
                <c:pt idx="352">
                  <c:v>24.442039591850577</c:v>
                </c:pt>
                <c:pt idx="353">
                  <c:v>27.58016407632709</c:v>
                </c:pt>
                <c:pt idx="354">
                  <c:v>23.219597457901713</c:v>
                </c:pt>
                <c:pt idx="355">
                  <c:v>30.9620498986577</c:v>
                </c:pt>
                <c:pt idx="356">
                  <c:v>24.610788333426534</c:v>
                </c:pt>
                <c:pt idx="357">
                  <c:v>26.04173087628579</c:v>
                </c:pt>
                <c:pt idx="358">
                  <c:v>24.9699506074118</c:v>
                </c:pt>
                <c:pt idx="359">
                  <c:v>26.485599404630094</c:v>
                </c:pt>
                <c:pt idx="360">
                  <c:v>25.152482891816963</c:v>
                </c:pt>
                <c:pt idx="361">
                  <c:v>24.733726419920178</c:v>
                </c:pt>
                <c:pt idx="362">
                  <c:v>26.176143455192133</c:v>
                </c:pt>
                <c:pt idx="363">
                  <c:v>24.929645361766241</c:v>
                </c:pt>
                <c:pt idx="364">
                  <c:v>27.585117923507095</c:v>
                </c:pt>
                <c:pt idx="365">
                  <c:v>28.616304563253731</c:v>
                </c:pt>
                <c:pt idx="366">
                  <c:v>25.481060431549643</c:v>
                </c:pt>
                <c:pt idx="367">
                  <c:v>27.364459472034184</c:v>
                </c:pt>
                <c:pt idx="368">
                  <c:v>28.007209745788582</c:v>
                </c:pt>
                <c:pt idx="369">
                  <c:v>30.570361541613202</c:v>
                </c:pt>
                <c:pt idx="370">
                  <c:v>28.636731994356996</c:v>
                </c:pt>
                <c:pt idx="371">
                  <c:v>29.452627766684166</c:v>
                </c:pt>
                <c:pt idx="372">
                  <c:v>33.633965403432157</c:v>
                </c:pt>
                <c:pt idx="373">
                  <c:v>33.323841606317131</c:v>
                </c:pt>
                <c:pt idx="374">
                  <c:v>43.595967647009722</c:v>
                </c:pt>
                <c:pt idx="375">
                  <c:v>43.685007993435704</c:v>
                </c:pt>
                <c:pt idx="376">
                  <c:v>43.992724854799299</c:v>
                </c:pt>
                <c:pt idx="377">
                  <c:v>43.851588293770213</c:v>
                </c:pt>
                <c:pt idx="378">
                  <c:v>46.263133261005656</c:v>
                </c:pt>
                <c:pt idx="379">
                  <c:v>60.710427405260951</c:v>
                </c:pt>
                <c:pt idx="380">
                  <c:v>45.341351252772277</c:v>
                </c:pt>
                <c:pt idx="381">
                  <c:v>45.27950972473031</c:v>
                </c:pt>
                <c:pt idx="382">
                  <c:v>47.587574752591699</c:v>
                </c:pt>
                <c:pt idx="383">
                  <c:v>46.52885702264345</c:v>
                </c:pt>
                <c:pt idx="384">
                  <c:v>44.245244473523172</c:v>
                </c:pt>
                <c:pt idx="385">
                  <c:v>44.171126868218572</c:v>
                </c:pt>
                <c:pt idx="386">
                  <c:v>39.943139679380991</c:v>
                </c:pt>
                <c:pt idx="387">
                  <c:v>42.29797910899255</c:v>
                </c:pt>
                <c:pt idx="388">
                  <c:v>41.143174121458451</c:v>
                </c:pt>
                <c:pt idx="389">
                  <c:v>41.705112956719596</c:v>
                </c:pt>
                <c:pt idx="390">
                  <c:v>37.743091565041453</c:v>
                </c:pt>
                <c:pt idx="391">
                  <c:v>37.849790758694986</c:v>
                </c:pt>
                <c:pt idx="392">
                  <c:v>39.221844761008533</c:v>
                </c:pt>
                <c:pt idx="393">
                  <c:v>38.775646603734472</c:v>
                </c:pt>
                <c:pt idx="394">
                  <c:v>38.536138444186044</c:v>
                </c:pt>
                <c:pt idx="395">
                  <c:v>40.306844264919221</c:v>
                </c:pt>
                <c:pt idx="396">
                  <c:v>38.99718229153364</c:v>
                </c:pt>
                <c:pt idx="397">
                  <c:v>39.889945699961466</c:v>
                </c:pt>
                <c:pt idx="398">
                  <c:v>38.358854304325313</c:v>
                </c:pt>
                <c:pt idx="399">
                  <c:v>39.742573995854478</c:v>
                </c:pt>
                <c:pt idx="400">
                  <c:v>40.017737122851308</c:v>
                </c:pt>
                <c:pt idx="401">
                  <c:v>39.310936472120495</c:v>
                </c:pt>
                <c:pt idx="402">
                  <c:v>39.367358025581296</c:v>
                </c:pt>
                <c:pt idx="403">
                  <c:v>39.102201181894571</c:v>
                </c:pt>
                <c:pt idx="404">
                  <c:v>37.436986557934226</c:v>
                </c:pt>
                <c:pt idx="405">
                  <c:v>40.743000577707853</c:v>
                </c:pt>
                <c:pt idx="406">
                  <c:v>39.404587483045034</c:v>
                </c:pt>
                <c:pt idx="407">
                  <c:v>38.286848673912935</c:v>
                </c:pt>
                <c:pt idx="408">
                  <c:v>41.55000660768394</c:v>
                </c:pt>
                <c:pt idx="409">
                  <c:v>42.350537199692234</c:v>
                </c:pt>
                <c:pt idx="410">
                  <c:v>41.611545383503653</c:v>
                </c:pt>
                <c:pt idx="411">
                  <c:v>41.611326759370073</c:v>
                </c:pt>
                <c:pt idx="412">
                  <c:v>42.393260619392969</c:v>
                </c:pt>
                <c:pt idx="413">
                  <c:v>41.67975742947236</c:v>
                </c:pt>
                <c:pt idx="414">
                  <c:v>41.852763977889943</c:v>
                </c:pt>
                <c:pt idx="415">
                  <c:v>41.156296243587661</c:v>
                </c:pt>
                <c:pt idx="416">
                  <c:v>41.521315509392892</c:v>
                </c:pt>
                <c:pt idx="417">
                  <c:v>41.831384238779698</c:v>
                </c:pt>
                <c:pt idx="418">
                  <c:v>42.265289627030249</c:v>
                </c:pt>
                <c:pt idx="419">
                  <c:v>40.917660425390636</c:v>
                </c:pt>
                <c:pt idx="420">
                  <c:v>41.853370486288732</c:v>
                </c:pt>
                <c:pt idx="421">
                  <c:v>40.628533246339749</c:v>
                </c:pt>
                <c:pt idx="422">
                  <c:v>42.154319111622172</c:v>
                </c:pt>
                <c:pt idx="423">
                  <c:v>41.930586147195577</c:v>
                </c:pt>
                <c:pt idx="424">
                  <c:v>41.067755094949725</c:v>
                </c:pt>
                <c:pt idx="425">
                  <c:v>41.70514004176259</c:v>
                </c:pt>
                <c:pt idx="426">
                  <c:v>42.263834904155097</c:v>
                </c:pt>
                <c:pt idx="427">
                  <c:v>39.898654615347255</c:v>
                </c:pt>
                <c:pt idx="428">
                  <c:v>41.593599052079341</c:v>
                </c:pt>
                <c:pt idx="429">
                  <c:v>42.022500321416935</c:v>
                </c:pt>
                <c:pt idx="430">
                  <c:v>41.384108378658198</c:v>
                </c:pt>
                <c:pt idx="431">
                  <c:v>42.444254668795381</c:v>
                </c:pt>
                <c:pt idx="432">
                  <c:v>41.083768524680721</c:v>
                </c:pt>
                <c:pt idx="433">
                  <c:v>41.786887105802755</c:v>
                </c:pt>
                <c:pt idx="434">
                  <c:v>43.152549258034306</c:v>
                </c:pt>
                <c:pt idx="435">
                  <c:v>39.33452192526056</c:v>
                </c:pt>
                <c:pt idx="436">
                  <c:v>40.685727810786176</c:v>
                </c:pt>
                <c:pt idx="437">
                  <c:v>40.204957859513932</c:v>
                </c:pt>
                <c:pt idx="438">
                  <c:v>41.519382918098707</c:v>
                </c:pt>
                <c:pt idx="439">
                  <c:v>43.524873838817285</c:v>
                </c:pt>
                <c:pt idx="440">
                  <c:v>39.48264996152961</c:v>
                </c:pt>
                <c:pt idx="441">
                  <c:v>41.464699193151283</c:v>
                </c:pt>
                <c:pt idx="442">
                  <c:v>39.923974370068287</c:v>
                </c:pt>
                <c:pt idx="443">
                  <c:v>39.053064341813979</c:v>
                </c:pt>
                <c:pt idx="444">
                  <c:v>39.817851229369246</c:v>
                </c:pt>
                <c:pt idx="445">
                  <c:v>42.068214440569918</c:v>
                </c:pt>
                <c:pt idx="446">
                  <c:v>41.872960490254272</c:v>
                </c:pt>
                <c:pt idx="447">
                  <c:v>41.770019531223326</c:v>
                </c:pt>
                <c:pt idx="448">
                  <c:v>42.05894609731871</c:v>
                </c:pt>
                <c:pt idx="449">
                  <c:v>39.652252309801888</c:v>
                </c:pt>
                <c:pt idx="450">
                  <c:v>41.762976708338201</c:v>
                </c:pt>
                <c:pt idx="451">
                  <c:v>40.856661127026612</c:v>
                </c:pt>
                <c:pt idx="452">
                  <c:v>42.516344747726798</c:v>
                </c:pt>
                <c:pt idx="453">
                  <c:v>40.804392297516287</c:v>
                </c:pt>
                <c:pt idx="454">
                  <c:v>41.22661732096531</c:v>
                </c:pt>
                <c:pt idx="455">
                  <c:v>41.621373938570883</c:v>
                </c:pt>
                <c:pt idx="456">
                  <c:v>42.583149649351384</c:v>
                </c:pt>
                <c:pt idx="457">
                  <c:v>43.915377215125609</c:v>
                </c:pt>
                <c:pt idx="458">
                  <c:v>43.835744827818175</c:v>
                </c:pt>
                <c:pt idx="459">
                  <c:v>42.328338898110495</c:v>
                </c:pt>
                <c:pt idx="460">
                  <c:v>40.543543523182507</c:v>
                </c:pt>
                <c:pt idx="461">
                  <c:v>40.254364396386983</c:v>
                </c:pt>
                <c:pt idx="462">
                  <c:v>42.336450906238923</c:v>
                </c:pt>
                <c:pt idx="463">
                  <c:v>38.756345934687559</c:v>
                </c:pt>
                <c:pt idx="464">
                  <c:v>41.648656883858351</c:v>
                </c:pt>
                <c:pt idx="465">
                  <c:v>40.621600986587211</c:v>
                </c:pt>
                <c:pt idx="466">
                  <c:v>41.230343009213655</c:v>
                </c:pt>
                <c:pt idx="467">
                  <c:v>40.757080013894566</c:v>
                </c:pt>
                <c:pt idx="468">
                  <c:v>41.266002209728136</c:v>
                </c:pt>
                <c:pt idx="469">
                  <c:v>40.157243201443819</c:v>
                </c:pt>
                <c:pt idx="470">
                  <c:v>40.747262525755673</c:v>
                </c:pt>
                <c:pt idx="471">
                  <c:v>37.955960602620593</c:v>
                </c:pt>
                <c:pt idx="472">
                  <c:v>38.310760397717637</c:v>
                </c:pt>
                <c:pt idx="473">
                  <c:v>37.816604001897325</c:v>
                </c:pt>
                <c:pt idx="474">
                  <c:v>38.278834721762159</c:v>
                </c:pt>
                <c:pt idx="475">
                  <c:v>37.710204194799061</c:v>
                </c:pt>
                <c:pt idx="476">
                  <c:v>40.679664684378537</c:v>
                </c:pt>
                <c:pt idx="477">
                  <c:v>40.873743417492193</c:v>
                </c:pt>
                <c:pt idx="478">
                  <c:v>37.550219635931768</c:v>
                </c:pt>
                <c:pt idx="479">
                  <c:v>40.871811721049262</c:v>
                </c:pt>
                <c:pt idx="480">
                  <c:v>40.168891391920312</c:v>
                </c:pt>
                <c:pt idx="481">
                  <c:v>38.971063936245677</c:v>
                </c:pt>
                <c:pt idx="482">
                  <c:v>39.436348693556859</c:v>
                </c:pt>
                <c:pt idx="483">
                  <c:v>39.256258939676755</c:v>
                </c:pt>
                <c:pt idx="484">
                  <c:v>39.525662862046367</c:v>
                </c:pt>
                <c:pt idx="485">
                  <c:v>41.183435291888415</c:v>
                </c:pt>
                <c:pt idx="486">
                  <c:v>39.711734006333671</c:v>
                </c:pt>
                <c:pt idx="487">
                  <c:v>39.003378961295184</c:v>
                </c:pt>
                <c:pt idx="488">
                  <c:v>38.451869119218905</c:v>
                </c:pt>
                <c:pt idx="489">
                  <c:v>40.198725750117518</c:v>
                </c:pt>
                <c:pt idx="490">
                  <c:v>38.957752483190475</c:v>
                </c:pt>
                <c:pt idx="491">
                  <c:v>38.78821930779332</c:v>
                </c:pt>
                <c:pt idx="492">
                  <c:v>39.508513744535151</c:v>
                </c:pt>
                <c:pt idx="493">
                  <c:v>39.88026690421222</c:v>
                </c:pt>
                <c:pt idx="494">
                  <c:v>39.371924017820447</c:v>
                </c:pt>
                <c:pt idx="495">
                  <c:v>40.44593736721545</c:v>
                </c:pt>
                <c:pt idx="496">
                  <c:v>40.097033099952121</c:v>
                </c:pt>
                <c:pt idx="497">
                  <c:v>38.515216249783926</c:v>
                </c:pt>
                <c:pt idx="498">
                  <c:v>40.339404701400177</c:v>
                </c:pt>
                <c:pt idx="499">
                  <c:v>39.376066191600223</c:v>
                </c:pt>
                <c:pt idx="500">
                  <c:v>40.706027052257518</c:v>
                </c:pt>
                <c:pt idx="501">
                  <c:v>37.791812029747966</c:v>
                </c:pt>
                <c:pt idx="502">
                  <c:v>38.896593980999342</c:v>
                </c:pt>
                <c:pt idx="503">
                  <c:v>38.282143200314927</c:v>
                </c:pt>
                <c:pt idx="504">
                  <c:v>36.423030983617352</c:v>
                </c:pt>
                <c:pt idx="505">
                  <c:v>37.49869577567344</c:v>
                </c:pt>
                <c:pt idx="506">
                  <c:v>41.175464626648179</c:v>
                </c:pt>
                <c:pt idx="507">
                  <c:v>38.614478014033978</c:v>
                </c:pt>
                <c:pt idx="508">
                  <c:v>36.795896499295949</c:v>
                </c:pt>
                <c:pt idx="509">
                  <c:v>37.881994506146512</c:v>
                </c:pt>
                <c:pt idx="510">
                  <c:v>36.818767404208131</c:v>
                </c:pt>
                <c:pt idx="511">
                  <c:v>39.315633075996061</c:v>
                </c:pt>
                <c:pt idx="512">
                  <c:v>40.452020310538984</c:v>
                </c:pt>
                <c:pt idx="513">
                  <c:v>38.017797479825411</c:v>
                </c:pt>
                <c:pt idx="514">
                  <c:v>38.525720668624679</c:v>
                </c:pt>
                <c:pt idx="515">
                  <c:v>38.581048362170954</c:v>
                </c:pt>
                <c:pt idx="516">
                  <c:v>40.532811138705135</c:v>
                </c:pt>
                <c:pt idx="517">
                  <c:v>38.160296224263135</c:v>
                </c:pt>
                <c:pt idx="518">
                  <c:v>38.322900377607709</c:v>
                </c:pt>
                <c:pt idx="519">
                  <c:v>37.243595326203916</c:v>
                </c:pt>
                <c:pt idx="520">
                  <c:v>37.110186154471037</c:v>
                </c:pt>
                <c:pt idx="521">
                  <c:v>37.597107627408754</c:v>
                </c:pt>
                <c:pt idx="522">
                  <c:v>37.296851197979308</c:v>
                </c:pt>
                <c:pt idx="523">
                  <c:v>38.481147029648334</c:v>
                </c:pt>
                <c:pt idx="524">
                  <c:v>36.805323201203855</c:v>
                </c:pt>
                <c:pt idx="525">
                  <c:v>39.548967918899251</c:v>
                </c:pt>
                <c:pt idx="526">
                  <c:v>36.931865022418634</c:v>
                </c:pt>
                <c:pt idx="527">
                  <c:v>37.796896473573078</c:v>
                </c:pt>
                <c:pt idx="528">
                  <c:v>41.215837553957364</c:v>
                </c:pt>
                <c:pt idx="529">
                  <c:v>39.493326448311713</c:v>
                </c:pt>
                <c:pt idx="530">
                  <c:v>37.453262663037499</c:v>
                </c:pt>
                <c:pt idx="531">
                  <c:v>39.03137628531298</c:v>
                </c:pt>
                <c:pt idx="532">
                  <c:v>38.114737418748035</c:v>
                </c:pt>
                <c:pt idx="533">
                  <c:v>39.486915040991377</c:v>
                </c:pt>
                <c:pt idx="534">
                  <c:v>38.200016241513488</c:v>
                </c:pt>
                <c:pt idx="535">
                  <c:v>38.609989411997731</c:v>
                </c:pt>
                <c:pt idx="536">
                  <c:v>41.477426447729052</c:v>
                </c:pt>
                <c:pt idx="537">
                  <c:v>37.953447391686865</c:v>
                </c:pt>
                <c:pt idx="538">
                  <c:v>41.384665207492532</c:v>
                </c:pt>
                <c:pt idx="539">
                  <c:v>38.73193375893544</c:v>
                </c:pt>
                <c:pt idx="540">
                  <c:v>38.417002541981574</c:v>
                </c:pt>
                <c:pt idx="541">
                  <c:v>39.876032218013627</c:v>
                </c:pt>
                <c:pt idx="542">
                  <c:v>37.539227278067926</c:v>
                </c:pt>
                <c:pt idx="543">
                  <c:v>38.601206313446248</c:v>
                </c:pt>
                <c:pt idx="544">
                  <c:v>36.968105716402661</c:v>
                </c:pt>
                <c:pt idx="545">
                  <c:v>41.61682387851328</c:v>
                </c:pt>
                <c:pt idx="546">
                  <c:v>40.778528250191961</c:v>
                </c:pt>
                <c:pt idx="547">
                  <c:v>38.888587222199703</c:v>
                </c:pt>
                <c:pt idx="548">
                  <c:v>39.173220972126558</c:v>
                </c:pt>
                <c:pt idx="549">
                  <c:v>40.357336294325869</c:v>
                </c:pt>
                <c:pt idx="550">
                  <c:v>40.98180450120784</c:v>
                </c:pt>
                <c:pt idx="551">
                  <c:v>39.714860918353395</c:v>
                </c:pt>
                <c:pt idx="552">
                  <c:v>37.892667088191061</c:v>
                </c:pt>
                <c:pt idx="553">
                  <c:v>40.679954712258073</c:v>
                </c:pt>
                <c:pt idx="554">
                  <c:v>38.619856002844763</c:v>
                </c:pt>
                <c:pt idx="555">
                  <c:v>39.93802831744123</c:v>
                </c:pt>
                <c:pt idx="556">
                  <c:v>39.769211990927218</c:v>
                </c:pt>
                <c:pt idx="557">
                  <c:v>41.143645575071645</c:v>
                </c:pt>
                <c:pt idx="558">
                  <c:v>38.152193421601154</c:v>
                </c:pt>
                <c:pt idx="559">
                  <c:v>38.933869542657831</c:v>
                </c:pt>
                <c:pt idx="560">
                  <c:v>42.043807585254804</c:v>
                </c:pt>
                <c:pt idx="561">
                  <c:v>40.113917539322934</c:v>
                </c:pt>
                <c:pt idx="562">
                  <c:v>38.608281276021174</c:v>
                </c:pt>
                <c:pt idx="563">
                  <c:v>39.516186309574941</c:v>
                </c:pt>
                <c:pt idx="564">
                  <c:v>40.762118103657812</c:v>
                </c:pt>
                <c:pt idx="565">
                  <c:v>40.732564764176644</c:v>
                </c:pt>
                <c:pt idx="566">
                  <c:v>39.784080212450931</c:v>
                </c:pt>
                <c:pt idx="567">
                  <c:v>39.788590962543026</c:v>
                </c:pt>
                <c:pt idx="568">
                  <c:v>40.408034555994483</c:v>
                </c:pt>
                <c:pt idx="569">
                  <c:v>40.527573380682256</c:v>
                </c:pt>
                <c:pt idx="570">
                  <c:v>40.848653059793129</c:v>
                </c:pt>
                <c:pt idx="571">
                  <c:v>40.768690211176747</c:v>
                </c:pt>
                <c:pt idx="572">
                  <c:v>41.01141418322274</c:v>
                </c:pt>
                <c:pt idx="573">
                  <c:v>39.55112686435951</c:v>
                </c:pt>
                <c:pt idx="574">
                  <c:v>40.273740554963076</c:v>
                </c:pt>
                <c:pt idx="575">
                  <c:v>41.043546908175855</c:v>
                </c:pt>
                <c:pt idx="576">
                  <c:v>41.869941981181448</c:v>
                </c:pt>
                <c:pt idx="577">
                  <c:v>39.425269571823399</c:v>
                </c:pt>
                <c:pt idx="578">
                  <c:v>42.024736148207658</c:v>
                </c:pt>
                <c:pt idx="579">
                  <c:v>40.14923242770152</c:v>
                </c:pt>
                <c:pt idx="580">
                  <c:v>40.583896471881729</c:v>
                </c:pt>
                <c:pt idx="581">
                  <c:v>39.486475421037291</c:v>
                </c:pt>
                <c:pt idx="582">
                  <c:v>39.061534349612408</c:v>
                </c:pt>
                <c:pt idx="583">
                  <c:v>40.424274724524722</c:v>
                </c:pt>
                <c:pt idx="584">
                  <c:v>42.345128910520387</c:v>
                </c:pt>
                <c:pt idx="585">
                  <c:v>41.549856156820667</c:v>
                </c:pt>
                <c:pt idx="586">
                  <c:v>41.737869764241637</c:v>
                </c:pt>
                <c:pt idx="587">
                  <c:v>39.752844436796501</c:v>
                </c:pt>
                <c:pt idx="588">
                  <c:v>40.762539354301197</c:v>
                </c:pt>
                <c:pt idx="589">
                  <c:v>40.492434702354139</c:v>
                </c:pt>
                <c:pt idx="590">
                  <c:v>40.64601571525268</c:v>
                </c:pt>
                <c:pt idx="591">
                  <c:v>40.666768254396132</c:v>
                </c:pt>
                <c:pt idx="592">
                  <c:v>41.339710655404517</c:v>
                </c:pt>
                <c:pt idx="593">
                  <c:v>41.847737978284307</c:v>
                </c:pt>
                <c:pt idx="594">
                  <c:v>41.700904059331883</c:v>
                </c:pt>
                <c:pt idx="595">
                  <c:v>41.209889461486959</c:v>
                </c:pt>
                <c:pt idx="596">
                  <c:v>42.396787003020123</c:v>
                </c:pt>
                <c:pt idx="597">
                  <c:v>42.277460472826029</c:v>
                </c:pt>
                <c:pt idx="598">
                  <c:v>45.471382158372705</c:v>
                </c:pt>
                <c:pt idx="599">
                  <c:v>42.00070672236442</c:v>
                </c:pt>
                <c:pt idx="600">
                  <c:v>42.30752711111424</c:v>
                </c:pt>
                <c:pt idx="601">
                  <c:v>41.261221220061806</c:v>
                </c:pt>
                <c:pt idx="602">
                  <c:v>39.273640968692206</c:v>
                </c:pt>
                <c:pt idx="603">
                  <c:v>43.054923813966141</c:v>
                </c:pt>
                <c:pt idx="604">
                  <c:v>41.789783401704177</c:v>
                </c:pt>
                <c:pt idx="605">
                  <c:v>39.686181190424378</c:v>
                </c:pt>
                <c:pt idx="606">
                  <c:v>41.3465356738906</c:v>
                </c:pt>
                <c:pt idx="607">
                  <c:v>41.416832981105642</c:v>
                </c:pt>
                <c:pt idx="608">
                  <c:v>41.465237259645953</c:v>
                </c:pt>
                <c:pt idx="609">
                  <c:v>40.348718118745715</c:v>
                </c:pt>
                <c:pt idx="610">
                  <c:v>41.632524492024594</c:v>
                </c:pt>
                <c:pt idx="611">
                  <c:v>42.681465681935279</c:v>
                </c:pt>
                <c:pt idx="612">
                  <c:v>41.137343870298082</c:v>
                </c:pt>
                <c:pt idx="613">
                  <c:v>40.885473293713943</c:v>
                </c:pt>
                <c:pt idx="614">
                  <c:v>43.5894969160315</c:v>
                </c:pt>
                <c:pt idx="615">
                  <c:v>40.566482575651484</c:v>
                </c:pt>
                <c:pt idx="616">
                  <c:v>43.348860574581913</c:v>
                </c:pt>
                <c:pt idx="617">
                  <c:v>41.593186801426171</c:v>
                </c:pt>
                <c:pt idx="618">
                  <c:v>43.240679411862168</c:v>
                </c:pt>
                <c:pt idx="619">
                  <c:v>42.081950502325988</c:v>
                </c:pt>
                <c:pt idx="620">
                  <c:v>41.460875791995804</c:v>
                </c:pt>
                <c:pt idx="621">
                  <c:v>41.95842542025671</c:v>
                </c:pt>
                <c:pt idx="622">
                  <c:v>42.704607917618823</c:v>
                </c:pt>
                <c:pt idx="623">
                  <c:v>40.639022813131099</c:v>
                </c:pt>
                <c:pt idx="624">
                  <c:v>39.66048858984496</c:v>
                </c:pt>
                <c:pt idx="625">
                  <c:v>43.786570340986948</c:v>
                </c:pt>
                <c:pt idx="626">
                  <c:v>40.465428422163477</c:v>
                </c:pt>
                <c:pt idx="627">
                  <c:v>40.641101400892829</c:v>
                </c:pt>
                <c:pt idx="628">
                  <c:v>40.577110549311698</c:v>
                </c:pt>
                <c:pt idx="629">
                  <c:v>42.930252186957908</c:v>
                </c:pt>
                <c:pt idx="630">
                  <c:v>44.757027303009771</c:v>
                </c:pt>
                <c:pt idx="631">
                  <c:v>42.386027243453015</c:v>
                </c:pt>
                <c:pt idx="632">
                  <c:v>42.234364318797894</c:v>
                </c:pt>
                <c:pt idx="633">
                  <c:v>41.811392266156098</c:v>
                </c:pt>
                <c:pt idx="634">
                  <c:v>41.421320717637236</c:v>
                </c:pt>
                <c:pt idx="635">
                  <c:v>44.807742493458527</c:v>
                </c:pt>
                <c:pt idx="636">
                  <c:v>43.569227090067166</c:v>
                </c:pt>
                <c:pt idx="637">
                  <c:v>42.183625541586139</c:v>
                </c:pt>
                <c:pt idx="638">
                  <c:v>44.416614109749851</c:v>
                </c:pt>
                <c:pt idx="639">
                  <c:v>41.566157460430219</c:v>
                </c:pt>
                <c:pt idx="640">
                  <c:v>45.716217532359344</c:v>
                </c:pt>
                <c:pt idx="641">
                  <c:v>40.422846719192911</c:v>
                </c:pt>
                <c:pt idx="642">
                  <c:v>43.281801163331117</c:v>
                </c:pt>
                <c:pt idx="643">
                  <c:v>43.080655858718103</c:v>
                </c:pt>
                <c:pt idx="644">
                  <c:v>46.229544031849862</c:v>
                </c:pt>
                <c:pt idx="645">
                  <c:v>43.659296041757436</c:v>
                </c:pt>
                <c:pt idx="646">
                  <c:v>42.076875218420945</c:v>
                </c:pt>
                <c:pt idx="647">
                  <c:v>43.51676581251823</c:v>
                </c:pt>
                <c:pt idx="648">
                  <c:v>44.700706995351055</c:v>
                </c:pt>
                <c:pt idx="649">
                  <c:v>43.654618430073619</c:v>
                </c:pt>
                <c:pt idx="650">
                  <c:v>43.391147871227091</c:v>
                </c:pt>
                <c:pt idx="651">
                  <c:v>40.890423353953345</c:v>
                </c:pt>
                <c:pt idx="652">
                  <c:v>40.351921871495612</c:v>
                </c:pt>
                <c:pt idx="653">
                  <c:v>44.780423136367183</c:v>
                </c:pt>
                <c:pt idx="654">
                  <c:v>41.881258521322259</c:v>
                </c:pt>
                <c:pt idx="655">
                  <c:v>45.426276061860847</c:v>
                </c:pt>
                <c:pt idx="656">
                  <c:v>43.335812102217837</c:v>
                </c:pt>
                <c:pt idx="657">
                  <c:v>41.828382056804791</c:v>
                </c:pt>
                <c:pt idx="658">
                  <c:v>41.002405345975824</c:v>
                </c:pt>
                <c:pt idx="659">
                  <c:v>41.115186780753085</c:v>
                </c:pt>
                <c:pt idx="660">
                  <c:v>42.590577989809589</c:v>
                </c:pt>
                <c:pt idx="661">
                  <c:v>42.268105514928763</c:v>
                </c:pt>
                <c:pt idx="662">
                  <c:v>41.966337260468549</c:v>
                </c:pt>
                <c:pt idx="663">
                  <c:v>40.481900877686499</c:v>
                </c:pt>
                <c:pt idx="664">
                  <c:v>39.103496022629109</c:v>
                </c:pt>
                <c:pt idx="665">
                  <c:v>44.19457608315961</c:v>
                </c:pt>
                <c:pt idx="666">
                  <c:v>44.460581800244597</c:v>
                </c:pt>
                <c:pt idx="667">
                  <c:v>42.196244698017502</c:v>
                </c:pt>
                <c:pt idx="668">
                  <c:v>42.014988941338196</c:v>
                </c:pt>
                <c:pt idx="669">
                  <c:v>45.400057922371253</c:v>
                </c:pt>
                <c:pt idx="670">
                  <c:v>43.790879376058484</c:v>
                </c:pt>
                <c:pt idx="671">
                  <c:v>42.930249538199313</c:v>
                </c:pt>
                <c:pt idx="672">
                  <c:v>42.709338450774148</c:v>
                </c:pt>
                <c:pt idx="673">
                  <c:v>40.958503452239007</c:v>
                </c:pt>
                <c:pt idx="674">
                  <c:v>46.063555824967885</c:v>
                </c:pt>
                <c:pt idx="675">
                  <c:v>43.473075072064169</c:v>
                </c:pt>
                <c:pt idx="676">
                  <c:v>43.430570194810024</c:v>
                </c:pt>
                <c:pt idx="677">
                  <c:v>40.858698813698041</c:v>
                </c:pt>
                <c:pt idx="678">
                  <c:v>40.514845488637732</c:v>
                </c:pt>
                <c:pt idx="679">
                  <c:v>43.075160672996162</c:v>
                </c:pt>
                <c:pt idx="680">
                  <c:v>41.320191322199179</c:v>
                </c:pt>
                <c:pt idx="681">
                  <c:v>42.917886107127863</c:v>
                </c:pt>
                <c:pt idx="682">
                  <c:v>41.566208238845718</c:v>
                </c:pt>
                <c:pt idx="683">
                  <c:v>41.263863441882407</c:v>
                </c:pt>
                <c:pt idx="684">
                  <c:v>40.588289616851014</c:v>
                </c:pt>
                <c:pt idx="685">
                  <c:v>42.801322541825961</c:v>
                </c:pt>
                <c:pt idx="686">
                  <c:v>42.201151142367785</c:v>
                </c:pt>
                <c:pt idx="687">
                  <c:v>41.50313482864</c:v>
                </c:pt>
                <c:pt idx="688">
                  <c:v>41.08708222655649</c:v>
                </c:pt>
                <c:pt idx="689">
                  <c:v>40.819131199352526</c:v>
                </c:pt>
                <c:pt idx="690">
                  <c:v>42.140570563234483</c:v>
                </c:pt>
                <c:pt idx="691">
                  <c:v>43.100991629179241</c:v>
                </c:pt>
                <c:pt idx="692">
                  <c:v>41.901441971077723</c:v>
                </c:pt>
                <c:pt idx="693">
                  <c:v>40.170675343092732</c:v>
                </c:pt>
                <c:pt idx="694">
                  <c:v>39.976420500476216</c:v>
                </c:pt>
                <c:pt idx="695">
                  <c:v>41.111976077723568</c:v>
                </c:pt>
                <c:pt idx="696">
                  <c:v>39.578453411350822</c:v>
                </c:pt>
                <c:pt idx="697">
                  <c:v>39.75532936014384</c:v>
                </c:pt>
                <c:pt idx="698">
                  <c:v>40.401794363484363</c:v>
                </c:pt>
                <c:pt idx="699">
                  <c:v>40.809340107566172</c:v>
                </c:pt>
                <c:pt idx="700">
                  <c:v>40.661501830809542</c:v>
                </c:pt>
                <c:pt idx="701">
                  <c:v>41.502747186513147</c:v>
                </c:pt>
                <c:pt idx="702">
                  <c:v>42.704489454457871</c:v>
                </c:pt>
                <c:pt idx="703">
                  <c:v>40.154003985235455</c:v>
                </c:pt>
                <c:pt idx="704">
                  <c:v>41.746332982560816</c:v>
                </c:pt>
                <c:pt idx="705">
                  <c:v>42.210352112317132</c:v>
                </c:pt>
                <c:pt idx="706">
                  <c:v>42.041391554052872</c:v>
                </c:pt>
                <c:pt idx="707">
                  <c:v>44.544261786398714</c:v>
                </c:pt>
                <c:pt idx="708">
                  <c:v>47.158446522996336</c:v>
                </c:pt>
                <c:pt idx="709">
                  <c:v>41.791041225264003</c:v>
                </c:pt>
                <c:pt idx="710">
                  <c:v>45.631048074046753</c:v>
                </c:pt>
                <c:pt idx="711">
                  <c:v>42.05533454449499</c:v>
                </c:pt>
                <c:pt idx="712">
                  <c:v>40.044465404044139</c:v>
                </c:pt>
                <c:pt idx="713">
                  <c:v>41.149028618306865</c:v>
                </c:pt>
                <c:pt idx="714">
                  <c:v>41.051524749613137</c:v>
                </c:pt>
                <c:pt idx="715">
                  <c:v>41.126074190237205</c:v>
                </c:pt>
                <c:pt idx="716">
                  <c:v>41.813494627126339</c:v>
                </c:pt>
                <c:pt idx="717">
                  <c:v>41.153585028452774</c:v>
                </c:pt>
                <c:pt idx="718">
                  <c:v>43.226774673251626</c:v>
                </c:pt>
                <c:pt idx="719">
                  <c:v>44.206214557903465</c:v>
                </c:pt>
                <c:pt idx="720">
                  <c:v>41.01338722893113</c:v>
                </c:pt>
                <c:pt idx="721">
                  <c:v>41.067078967202541</c:v>
                </c:pt>
                <c:pt idx="722">
                  <c:v>42.515101627819767</c:v>
                </c:pt>
                <c:pt idx="723">
                  <c:v>39.908442244156298</c:v>
                </c:pt>
                <c:pt idx="724">
                  <c:v>40.365068784066999</c:v>
                </c:pt>
                <c:pt idx="725">
                  <c:v>40.40932576318891</c:v>
                </c:pt>
                <c:pt idx="726">
                  <c:v>37.660960704388302</c:v>
                </c:pt>
                <c:pt idx="727">
                  <c:v>39.416070997711863</c:v>
                </c:pt>
                <c:pt idx="728">
                  <c:v>41.545478957234828</c:v>
                </c:pt>
                <c:pt idx="729">
                  <c:v>38.797946281739669</c:v>
                </c:pt>
                <c:pt idx="730">
                  <c:v>38.456622740839435</c:v>
                </c:pt>
                <c:pt idx="731">
                  <c:v>41.342941825713076</c:v>
                </c:pt>
                <c:pt idx="732">
                  <c:v>40.023480299173805</c:v>
                </c:pt>
                <c:pt idx="733">
                  <c:v>38.156444272075056</c:v>
                </c:pt>
                <c:pt idx="734">
                  <c:v>39.947449815244433</c:v>
                </c:pt>
                <c:pt idx="735">
                  <c:v>40.533282506291123</c:v>
                </c:pt>
                <c:pt idx="736">
                  <c:v>38.834482128379207</c:v>
                </c:pt>
                <c:pt idx="737">
                  <c:v>41.457596480997147</c:v>
                </c:pt>
                <c:pt idx="738">
                  <c:v>41.957288210243512</c:v>
                </c:pt>
                <c:pt idx="739">
                  <c:v>40.699509571532921</c:v>
                </c:pt>
                <c:pt idx="740">
                  <c:v>38.339208883645156</c:v>
                </c:pt>
                <c:pt idx="741">
                  <c:v>37.570885954578891</c:v>
                </c:pt>
                <c:pt idx="742">
                  <c:v>40.251495751888292</c:v>
                </c:pt>
                <c:pt idx="743">
                  <c:v>38.992504965107337</c:v>
                </c:pt>
                <c:pt idx="744">
                  <c:v>39.139546735104439</c:v>
                </c:pt>
                <c:pt idx="745">
                  <c:v>38.806527888902153</c:v>
                </c:pt>
                <c:pt idx="746">
                  <c:v>39.081015810098201</c:v>
                </c:pt>
                <c:pt idx="747">
                  <c:v>38.653359360598678</c:v>
                </c:pt>
                <c:pt idx="748">
                  <c:v>42.929181984407201</c:v>
                </c:pt>
                <c:pt idx="749">
                  <c:v>40.587521741790695</c:v>
                </c:pt>
                <c:pt idx="750">
                  <c:v>43.79149908857714</c:v>
                </c:pt>
                <c:pt idx="751">
                  <c:v>41.890211016700889</c:v>
                </c:pt>
                <c:pt idx="752">
                  <c:v>40.996666669654132</c:v>
                </c:pt>
                <c:pt idx="753">
                  <c:v>39.379881895441542</c:v>
                </c:pt>
                <c:pt idx="754">
                  <c:v>41.462417310461184</c:v>
                </c:pt>
                <c:pt idx="755">
                  <c:v>39.983760513655724</c:v>
                </c:pt>
                <c:pt idx="756">
                  <c:v>38.476913139088381</c:v>
                </c:pt>
                <c:pt idx="757">
                  <c:v>38.938959395315635</c:v>
                </c:pt>
                <c:pt idx="758">
                  <c:v>42.437991516512362</c:v>
                </c:pt>
                <c:pt idx="759">
                  <c:v>41.552814490059383</c:v>
                </c:pt>
                <c:pt idx="760">
                  <c:v>42.746865729953051</c:v>
                </c:pt>
                <c:pt idx="761">
                  <c:v>40.477689040743606</c:v>
                </c:pt>
                <c:pt idx="762">
                  <c:v>38.342640294913842</c:v>
                </c:pt>
                <c:pt idx="763">
                  <c:v>40.827806102197883</c:v>
                </c:pt>
                <c:pt idx="764">
                  <c:v>41.119651643888005</c:v>
                </c:pt>
                <c:pt idx="765">
                  <c:v>41.5245926127457</c:v>
                </c:pt>
                <c:pt idx="766">
                  <c:v>40.12719294249392</c:v>
                </c:pt>
                <c:pt idx="767">
                  <c:v>41.189822077120994</c:v>
                </c:pt>
                <c:pt idx="768">
                  <c:v>44.095885412513873</c:v>
                </c:pt>
                <c:pt idx="769">
                  <c:v>40.295591564538064</c:v>
                </c:pt>
                <c:pt idx="770">
                  <c:v>39.872024873482921</c:v>
                </c:pt>
                <c:pt idx="771">
                  <c:v>38.664108560780562</c:v>
                </c:pt>
                <c:pt idx="772">
                  <c:v>41.378248981441132</c:v>
                </c:pt>
                <c:pt idx="773">
                  <c:v>44.223913317113251</c:v>
                </c:pt>
                <c:pt idx="774">
                  <c:v>40.256891956395854</c:v>
                </c:pt>
                <c:pt idx="775">
                  <c:v>41.980856706049408</c:v>
                </c:pt>
                <c:pt idx="776">
                  <c:v>41.196027035093046</c:v>
                </c:pt>
                <c:pt idx="777">
                  <c:v>38.659911331920526</c:v>
                </c:pt>
                <c:pt idx="778">
                  <c:v>41.206167406489229</c:v>
                </c:pt>
                <c:pt idx="779">
                  <c:v>39.764677660353456</c:v>
                </c:pt>
                <c:pt idx="780">
                  <c:v>40.663099070405337</c:v>
                </c:pt>
                <c:pt idx="781">
                  <c:v>40.569100092644547</c:v>
                </c:pt>
                <c:pt idx="782">
                  <c:v>40.193348262832593</c:v>
                </c:pt>
                <c:pt idx="783">
                  <c:v>40.297173644575793</c:v>
                </c:pt>
                <c:pt idx="784">
                  <c:v>42.3381584629673</c:v>
                </c:pt>
                <c:pt idx="785">
                  <c:v>41.391404644676683</c:v>
                </c:pt>
                <c:pt idx="786">
                  <c:v>38.530883991804629</c:v>
                </c:pt>
                <c:pt idx="787">
                  <c:v>38.614254208125907</c:v>
                </c:pt>
                <c:pt idx="788">
                  <c:v>40.632916813462451</c:v>
                </c:pt>
                <c:pt idx="789">
                  <c:v>41.491010873659263</c:v>
                </c:pt>
                <c:pt idx="790">
                  <c:v>40.935801313893748</c:v>
                </c:pt>
                <c:pt idx="791">
                  <c:v>39.075440299228916</c:v>
                </c:pt>
                <c:pt idx="792">
                  <c:v>39.73741994141416</c:v>
                </c:pt>
                <c:pt idx="793">
                  <c:v>39.421068694660704</c:v>
                </c:pt>
                <c:pt idx="794">
                  <c:v>41.385327608588078</c:v>
                </c:pt>
                <c:pt idx="795">
                  <c:v>39.785114090331831</c:v>
                </c:pt>
                <c:pt idx="796">
                  <c:v>38.287599110335627</c:v>
                </c:pt>
                <c:pt idx="797">
                  <c:v>38.723669986543541</c:v>
                </c:pt>
                <c:pt idx="798">
                  <c:v>39.909857414183932</c:v>
                </c:pt>
                <c:pt idx="799">
                  <c:v>39.697033898890886</c:v>
                </c:pt>
                <c:pt idx="800">
                  <c:v>38.99969511425855</c:v>
                </c:pt>
                <c:pt idx="801">
                  <c:v>39.330454921356981</c:v>
                </c:pt>
                <c:pt idx="802">
                  <c:v>39.322409208740261</c:v>
                </c:pt>
                <c:pt idx="803">
                  <c:v>38.29635897795302</c:v>
                </c:pt>
                <c:pt idx="804">
                  <c:v>39.590277992360058</c:v>
                </c:pt>
                <c:pt idx="805">
                  <c:v>42.60265674056739</c:v>
                </c:pt>
                <c:pt idx="806">
                  <c:v>41.291657391963298</c:v>
                </c:pt>
                <c:pt idx="807">
                  <c:v>42.76445546542498</c:v>
                </c:pt>
                <c:pt idx="808">
                  <c:v>42.777683677789433</c:v>
                </c:pt>
                <c:pt idx="809">
                  <c:v>42.515331326467205</c:v>
                </c:pt>
                <c:pt idx="810">
                  <c:v>42.228493456968877</c:v>
                </c:pt>
                <c:pt idx="811">
                  <c:v>39.186571918169484</c:v>
                </c:pt>
                <c:pt idx="812">
                  <c:v>40.810838799573204</c:v>
                </c:pt>
                <c:pt idx="813">
                  <c:v>41.485688769602504</c:v>
                </c:pt>
                <c:pt idx="814">
                  <c:v>40.848343765036759</c:v>
                </c:pt>
                <c:pt idx="815">
                  <c:v>44.024527859603864</c:v>
                </c:pt>
                <c:pt idx="816">
                  <c:v>42.30556400518109</c:v>
                </c:pt>
                <c:pt idx="817">
                  <c:v>44.932820672645164</c:v>
                </c:pt>
                <c:pt idx="818">
                  <c:v>48.355320854564297</c:v>
                </c:pt>
                <c:pt idx="819">
                  <c:v>42.209476360234227</c:v>
                </c:pt>
                <c:pt idx="820">
                  <c:v>44.233922289893357</c:v>
                </c:pt>
                <c:pt idx="821">
                  <c:v>40.889948059812333</c:v>
                </c:pt>
                <c:pt idx="822">
                  <c:v>45.752962618718719</c:v>
                </c:pt>
                <c:pt idx="823">
                  <c:v>43.592523207496498</c:v>
                </c:pt>
                <c:pt idx="824">
                  <c:v>39.554665375207165</c:v>
                </c:pt>
                <c:pt idx="825">
                  <c:v>41.718241782131336</c:v>
                </c:pt>
                <c:pt idx="826">
                  <c:v>39.639763952959179</c:v>
                </c:pt>
                <c:pt idx="827">
                  <c:v>36.257380794626577</c:v>
                </c:pt>
                <c:pt idx="828">
                  <c:v>44.247518908816168</c:v>
                </c:pt>
                <c:pt idx="829">
                  <c:v>41.938606263736943</c:v>
                </c:pt>
                <c:pt idx="830">
                  <c:v>42.416041357571601</c:v>
                </c:pt>
                <c:pt idx="831">
                  <c:v>39.359515754929667</c:v>
                </c:pt>
                <c:pt idx="832">
                  <c:v>40.100380029142315</c:v>
                </c:pt>
                <c:pt idx="833">
                  <c:v>41.909266485109868</c:v>
                </c:pt>
                <c:pt idx="834">
                  <c:v>47.355107680233736</c:v>
                </c:pt>
                <c:pt idx="835">
                  <c:v>40.948188796189847</c:v>
                </c:pt>
                <c:pt idx="836">
                  <c:v>44.041126260642308</c:v>
                </c:pt>
                <c:pt idx="837">
                  <c:v>42.991423430265904</c:v>
                </c:pt>
                <c:pt idx="838">
                  <c:v>44.001951151020535</c:v>
                </c:pt>
                <c:pt idx="839">
                  <c:v>39.747584317038431</c:v>
                </c:pt>
                <c:pt idx="840">
                  <c:v>39.371805301063659</c:v>
                </c:pt>
                <c:pt idx="841">
                  <c:v>40.109593617092912</c:v>
                </c:pt>
                <c:pt idx="842">
                  <c:v>38.604615972491054</c:v>
                </c:pt>
                <c:pt idx="843">
                  <c:v>40.231674530491581</c:v>
                </c:pt>
                <c:pt idx="844">
                  <c:v>40.039713627681579</c:v>
                </c:pt>
                <c:pt idx="845">
                  <c:v>40.538441162651694</c:v>
                </c:pt>
                <c:pt idx="846">
                  <c:v>41.003452331339567</c:v>
                </c:pt>
                <c:pt idx="847">
                  <c:v>38.601127974121624</c:v>
                </c:pt>
                <c:pt idx="848">
                  <c:v>39.532071517237952</c:v>
                </c:pt>
                <c:pt idx="849">
                  <c:v>42.077537213037438</c:v>
                </c:pt>
                <c:pt idx="850">
                  <c:v>42.234157889757782</c:v>
                </c:pt>
                <c:pt idx="851">
                  <c:v>40.998500248106325</c:v>
                </c:pt>
                <c:pt idx="852">
                  <c:v>42.157769849024412</c:v>
                </c:pt>
                <c:pt idx="853">
                  <c:v>39.12375025061565</c:v>
                </c:pt>
                <c:pt idx="854">
                  <c:v>39.495747057446309</c:v>
                </c:pt>
                <c:pt idx="855">
                  <c:v>40.265320464784068</c:v>
                </c:pt>
                <c:pt idx="856">
                  <c:v>39.867148779415892</c:v>
                </c:pt>
                <c:pt idx="857">
                  <c:v>40.379081643136828</c:v>
                </c:pt>
                <c:pt idx="858">
                  <c:v>40.152349095838673</c:v>
                </c:pt>
                <c:pt idx="859">
                  <c:v>40.340883803552487</c:v>
                </c:pt>
                <c:pt idx="860">
                  <c:v>40.459359101735998</c:v>
                </c:pt>
                <c:pt idx="861">
                  <c:v>43.949937720977417</c:v>
                </c:pt>
                <c:pt idx="862">
                  <c:v>38.04219155383705</c:v>
                </c:pt>
                <c:pt idx="863">
                  <c:v>40.110157714968949</c:v>
                </c:pt>
                <c:pt idx="864">
                  <c:v>38.960487101256291</c:v>
                </c:pt>
                <c:pt idx="865">
                  <c:v>39.952108153409924</c:v>
                </c:pt>
                <c:pt idx="866">
                  <c:v>39.066547836121877</c:v>
                </c:pt>
                <c:pt idx="867">
                  <c:v>41.291163313450788</c:v>
                </c:pt>
                <c:pt idx="868">
                  <c:v>40.990420578024832</c:v>
                </c:pt>
                <c:pt idx="869">
                  <c:v>38.424483728862143</c:v>
                </c:pt>
                <c:pt idx="870">
                  <c:v>39.962670825280121</c:v>
                </c:pt>
                <c:pt idx="871">
                  <c:v>42.453086110208552</c:v>
                </c:pt>
                <c:pt idx="872">
                  <c:v>40.269097146016172</c:v>
                </c:pt>
                <c:pt idx="873">
                  <c:v>41.431287295287589</c:v>
                </c:pt>
                <c:pt idx="874">
                  <c:v>40.488534509202957</c:v>
                </c:pt>
                <c:pt idx="875">
                  <c:v>41.324212378588868</c:v>
                </c:pt>
                <c:pt idx="876">
                  <c:v>40.468638007411073</c:v>
                </c:pt>
                <c:pt idx="877">
                  <c:v>38.938211261817649</c:v>
                </c:pt>
                <c:pt idx="878">
                  <c:v>39.194071391956172</c:v>
                </c:pt>
                <c:pt idx="879">
                  <c:v>40.696060408851359</c:v>
                </c:pt>
                <c:pt idx="880">
                  <c:v>42.823581190723047</c:v>
                </c:pt>
                <c:pt idx="881">
                  <c:v>39.614023945669466</c:v>
                </c:pt>
                <c:pt idx="882">
                  <c:v>39.977212351567722</c:v>
                </c:pt>
                <c:pt idx="883">
                  <c:v>42.641474322032259</c:v>
                </c:pt>
                <c:pt idx="884">
                  <c:v>40.051968236855743</c:v>
                </c:pt>
                <c:pt idx="885">
                  <c:v>41.430428626589482</c:v>
                </c:pt>
                <c:pt idx="886">
                  <c:v>40.192697115881074</c:v>
                </c:pt>
                <c:pt idx="887">
                  <c:v>42.972733731665407</c:v>
                </c:pt>
                <c:pt idx="888">
                  <c:v>40.127729601032399</c:v>
                </c:pt>
                <c:pt idx="889">
                  <c:v>39.510096137882627</c:v>
                </c:pt>
                <c:pt idx="890">
                  <c:v>40.349436685664898</c:v>
                </c:pt>
                <c:pt idx="891">
                  <c:v>39.738024684612519</c:v>
                </c:pt>
                <c:pt idx="892">
                  <c:v>39.793600832415031</c:v>
                </c:pt>
                <c:pt idx="893">
                  <c:v>39.577240728069455</c:v>
                </c:pt>
                <c:pt idx="894">
                  <c:v>39.674574386345171</c:v>
                </c:pt>
                <c:pt idx="895">
                  <c:v>38.962972758239189</c:v>
                </c:pt>
                <c:pt idx="896">
                  <c:v>39.173965400930079</c:v>
                </c:pt>
                <c:pt idx="897">
                  <c:v>38.924953423163792</c:v>
                </c:pt>
                <c:pt idx="898">
                  <c:v>40.650800722031924</c:v>
                </c:pt>
                <c:pt idx="899">
                  <c:v>39.401708067195024</c:v>
                </c:pt>
                <c:pt idx="900">
                  <c:v>39.382884586165865</c:v>
                </c:pt>
                <c:pt idx="901">
                  <c:v>39.723203448523215</c:v>
                </c:pt>
                <c:pt idx="902">
                  <c:v>38.643020965712772</c:v>
                </c:pt>
                <c:pt idx="903">
                  <c:v>38.832724813424669</c:v>
                </c:pt>
                <c:pt idx="904">
                  <c:v>38.953654747745134</c:v>
                </c:pt>
                <c:pt idx="905">
                  <c:v>40.12140997973502</c:v>
                </c:pt>
                <c:pt idx="906">
                  <c:v>40.639657781798277</c:v>
                </c:pt>
                <c:pt idx="907">
                  <c:v>41.5719148755026</c:v>
                </c:pt>
                <c:pt idx="908">
                  <c:v>39.066804910000847</c:v>
                </c:pt>
                <c:pt idx="909">
                  <c:v>38.781329681462466</c:v>
                </c:pt>
                <c:pt idx="910">
                  <c:v>38.614101623047794</c:v>
                </c:pt>
                <c:pt idx="911">
                  <c:v>38.140025017116926</c:v>
                </c:pt>
                <c:pt idx="912">
                  <c:v>40.619140585939356</c:v>
                </c:pt>
                <c:pt idx="913">
                  <c:v>38.471650354672406</c:v>
                </c:pt>
                <c:pt idx="914">
                  <c:v>40.246855206776218</c:v>
                </c:pt>
                <c:pt idx="915">
                  <c:v>39.344100264030423</c:v>
                </c:pt>
                <c:pt idx="916">
                  <c:v>40.249996400058464</c:v>
                </c:pt>
                <c:pt idx="917">
                  <c:v>38.016553424214031</c:v>
                </c:pt>
                <c:pt idx="918">
                  <c:v>38.171297492999159</c:v>
                </c:pt>
                <c:pt idx="919">
                  <c:v>39.234543515025912</c:v>
                </c:pt>
                <c:pt idx="920">
                  <c:v>40.014509627622054</c:v>
                </c:pt>
                <c:pt idx="921">
                  <c:v>39.779398216398505</c:v>
                </c:pt>
                <c:pt idx="922">
                  <c:v>38.632860062711693</c:v>
                </c:pt>
                <c:pt idx="923">
                  <c:v>39.969666354812617</c:v>
                </c:pt>
                <c:pt idx="924">
                  <c:v>39.029950294368263</c:v>
                </c:pt>
                <c:pt idx="925">
                  <c:v>39.330962682553775</c:v>
                </c:pt>
                <c:pt idx="926">
                  <c:v>39.145183155674232</c:v>
                </c:pt>
                <c:pt idx="927">
                  <c:v>39.128886931121208</c:v>
                </c:pt>
                <c:pt idx="928">
                  <c:v>40.274834594724197</c:v>
                </c:pt>
                <c:pt idx="929">
                  <c:v>37.976467552002021</c:v>
                </c:pt>
                <c:pt idx="930">
                  <c:v>38.54735898849907</c:v>
                </c:pt>
                <c:pt idx="931">
                  <c:v>39.014991700040291</c:v>
                </c:pt>
                <c:pt idx="932">
                  <c:v>38.948903160150607</c:v>
                </c:pt>
                <c:pt idx="933">
                  <c:v>41.153266119934905</c:v>
                </c:pt>
                <c:pt idx="934">
                  <c:v>39.114851145921421</c:v>
                </c:pt>
                <c:pt idx="935">
                  <c:v>40.475224248287361</c:v>
                </c:pt>
                <c:pt idx="936">
                  <c:v>42.446084012067949</c:v>
                </c:pt>
                <c:pt idx="937">
                  <c:v>38.169779818857684</c:v>
                </c:pt>
                <c:pt idx="938">
                  <c:v>39.140649776017149</c:v>
                </c:pt>
                <c:pt idx="939">
                  <c:v>39.181794620649711</c:v>
                </c:pt>
                <c:pt idx="940">
                  <c:v>39.090535468866207</c:v>
                </c:pt>
                <c:pt idx="941">
                  <c:v>39.389239778686985</c:v>
                </c:pt>
                <c:pt idx="942">
                  <c:v>39.930223313919491</c:v>
                </c:pt>
                <c:pt idx="943">
                  <c:v>40.239086281773922</c:v>
                </c:pt>
                <c:pt idx="944">
                  <c:v>38.898299938399326</c:v>
                </c:pt>
                <c:pt idx="945">
                  <c:v>39.33396710534894</c:v>
                </c:pt>
                <c:pt idx="946">
                  <c:v>42.529958821546757</c:v>
                </c:pt>
                <c:pt idx="947">
                  <c:v>41.467374946559147</c:v>
                </c:pt>
                <c:pt idx="948">
                  <c:v>39.836001665799166</c:v>
                </c:pt>
                <c:pt idx="949">
                  <c:v>39.864615722013909</c:v>
                </c:pt>
                <c:pt idx="950">
                  <c:v>38.046410117262702</c:v>
                </c:pt>
                <c:pt idx="951">
                  <c:v>39.061799821745744</c:v>
                </c:pt>
                <c:pt idx="952">
                  <c:v>41.739903105416808</c:v>
                </c:pt>
                <c:pt idx="953">
                  <c:v>39.664374034854248</c:v>
                </c:pt>
                <c:pt idx="954">
                  <c:v>37.665095121958842</c:v>
                </c:pt>
                <c:pt idx="955">
                  <c:v>38.518968752930739</c:v>
                </c:pt>
                <c:pt idx="956">
                  <c:v>39.462396271959278</c:v>
                </c:pt>
                <c:pt idx="957">
                  <c:v>40.312969126179915</c:v>
                </c:pt>
                <c:pt idx="958">
                  <c:v>40.273816592487719</c:v>
                </c:pt>
                <c:pt idx="959">
                  <c:v>38.472973056930677</c:v>
                </c:pt>
                <c:pt idx="960">
                  <c:v>39.789385625340955</c:v>
                </c:pt>
                <c:pt idx="961">
                  <c:v>42.24094565429219</c:v>
                </c:pt>
                <c:pt idx="962">
                  <c:v>40.461372814050165</c:v>
                </c:pt>
                <c:pt idx="963">
                  <c:v>38.666464117510507</c:v>
                </c:pt>
                <c:pt idx="964">
                  <c:v>39.650506324089193</c:v>
                </c:pt>
                <c:pt idx="965">
                  <c:v>40.135757115137508</c:v>
                </c:pt>
                <c:pt idx="966">
                  <c:v>38.859849944720047</c:v>
                </c:pt>
                <c:pt idx="967">
                  <c:v>39.15709112165446</c:v>
                </c:pt>
                <c:pt idx="968">
                  <c:v>40.695569465851662</c:v>
                </c:pt>
                <c:pt idx="969">
                  <c:v>40.109672584002588</c:v>
                </c:pt>
                <c:pt idx="970">
                  <c:v>42.315392359496514</c:v>
                </c:pt>
                <c:pt idx="971">
                  <c:v>40.157246871130802</c:v>
                </c:pt>
                <c:pt idx="972">
                  <c:v>38.802866564650195</c:v>
                </c:pt>
                <c:pt idx="973">
                  <c:v>40.827809539253764</c:v>
                </c:pt>
                <c:pt idx="974">
                  <c:v>40.04227475218336</c:v>
                </c:pt>
                <c:pt idx="975">
                  <c:v>38.358222254194168</c:v>
                </c:pt>
                <c:pt idx="976">
                  <c:v>39.526313892606225</c:v>
                </c:pt>
                <c:pt idx="977">
                  <c:v>39.515705116189174</c:v>
                </c:pt>
                <c:pt idx="978">
                  <c:v>40.50102015571656</c:v>
                </c:pt>
                <c:pt idx="979">
                  <c:v>39.414881450772128</c:v>
                </c:pt>
                <c:pt idx="980">
                  <c:v>38.986439152070503</c:v>
                </c:pt>
                <c:pt idx="981">
                  <c:v>39.684604578814543</c:v>
                </c:pt>
                <c:pt idx="982">
                  <c:v>39.188320394585503</c:v>
                </c:pt>
                <c:pt idx="983">
                  <c:v>42.21964592925692</c:v>
                </c:pt>
                <c:pt idx="984">
                  <c:v>41.427480473860371</c:v>
                </c:pt>
                <c:pt idx="985">
                  <c:v>42.281772647381132</c:v>
                </c:pt>
                <c:pt idx="986">
                  <c:v>38.96673913553078</c:v>
                </c:pt>
                <c:pt idx="987">
                  <c:v>40.119047043900366</c:v>
                </c:pt>
                <c:pt idx="988">
                  <c:v>38.721922619207852</c:v>
                </c:pt>
                <c:pt idx="989">
                  <c:v>39.890820535193761</c:v>
                </c:pt>
                <c:pt idx="990">
                  <c:v>37.276081697231881</c:v>
                </c:pt>
                <c:pt idx="991">
                  <c:v>40.280014203699245</c:v>
                </c:pt>
                <c:pt idx="992">
                  <c:v>38.449854590977729</c:v>
                </c:pt>
                <c:pt idx="993">
                  <c:v>38.994222050112526</c:v>
                </c:pt>
                <c:pt idx="994">
                  <c:v>39.880361591217614</c:v>
                </c:pt>
                <c:pt idx="995">
                  <c:v>39.768526095778157</c:v>
                </c:pt>
                <c:pt idx="996">
                  <c:v>39.715704431547103</c:v>
                </c:pt>
                <c:pt idx="997">
                  <c:v>42.156612165046894</c:v>
                </c:pt>
                <c:pt idx="998">
                  <c:v>39.735680785842234</c:v>
                </c:pt>
                <c:pt idx="999">
                  <c:v>39.449902835972217</c:v>
                </c:pt>
                <c:pt idx="1000">
                  <c:v>40.061529269276903</c:v>
                </c:pt>
                <c:pt idx="1001">
                  <c:v>39.501605452146904</c:v>
                </c:pt>
                <c:pt idx="1002">
                  <c:v>40.186711762587812</c:v>
                </c:pt>
                <c:pt idx="1003">
                  <c:v>38.878975874589187</c:v>
                </c:pt>
                <c:pt idx="1004">
                  <c:v>41.04676953537917</c:v>
                </c:pt>
                <c:pt idx="1005">
                  <c:v>38.604048874448672</c:v>
                </c:pt>
                <c:pt idx="1006">
                  <c:v>40.487125287652049</c:v>
                </c:pt>
                <c:pt idx="1007">
                  <c:v>39.942346437660504</c:v>
                </c:pt>
                <c:pt idx="1008">
                  <c:v>37.742236618323538</c:v>
                </c:pt>
                <c:pt idx="1009">
                  <c:v>38.962089444363606</c:v>
                </c:pt>
                <c:pt idx="1010">
                  <c:v>40.001218073673172</c:v>
                </c:pt>
                <c:pt idx="1011">
                  <c:v>37.793937360551894</c:v>
                </c:pt>
                <c:pt idx="1012">
                  <c:v>38.738771437858475</c:v>
                </c:pt>
                <c:pt idx="1013">
                  <c:v>38.422033263027579</c:v>
                </c:pt>
                <c:pt idx="1014">
                  <c:v>39.366575727110003</c:v>
                </c:pt>
                <c:pt idx="1015">
                  <c:v>39.582906958234709</c:v>
                </c:pt>
                <c:pt idx="1016">
                  <c:v>37.710443594741569</c:v>
                </c:pt>
                <c:pt idx="1017">
                  <c:v>39.030926969233192</c:v>
                </c:pt>
                <c:pt idx="1018">
                  <c:v>39.530253866095421</c:v>
                </c:pt>
                <c:pt idx="1019">
                  <c:v>39.639457053749027</c:v>
                </c:pt>
                <c:pt idx="1020">
                  <c:v>38.317280426232983</c:v>
                </c:pt>
                <c:pt idx="1021">
                  <c:v>38.233180882949377</c:v>
                </c:pt>
                <c:pt idx="1022">
                  <c:v>38.614479470678923</c:v>
                </c:pt>
                <c:pt idx="1023">
                  <c:v>37.442564215641056</c:v>
                </c:pt>
                <c:pt idx="1024">
                  <c:v>36.487935040466581</c:v>
                </c:pt>
                <c:pt idx="1025">
                  <c:v>36.821811505694903</c:v>
                </c:pt>
                <c:pt idx="1026">
                  <c:v>38.311295542113392</c:v>
                </c:pt>
                <c:pt idx="1027">
                  <c:v>38.884032085388995</c:v>
                </c:pt>
                <c:pt idx="1028">
                  <c:v>39.348939033399368</c:v>
                </c:pt>
                <c:pt idx="1029">
                  <c:v>37.994613418900578</c:v>
                </c:pt>
                <c:pt idx="1030">
                  <c:v>37.065828318751187</c:v>
                </c:pt>
                <c:pt idx="1031">
                  <c:v>37.830066949366163</c:v>
                </c:pt>
                <c:pt idx="1032">
                  <c:v>37.776743631757597</c:v>
                </c:pt>
                <c:pt idx="1033">
                  <c:v>38.981715785771208</c:v>
                </c:pt>
                <c:pt idx="1034">
                  <c:v>39.466644065214304</c:v>
                </c:pt>
                <c:pt idx="1035">
                  <c:v>38.513552398727406</c:v>
                </c:pt>
                <c:pt idx="1036">
                  <c:v>38.285534927029069</c:v>
                </c:pt>
                <c:pt idx="1037">
                  <c:v>38.047877074720546</c:v>
                </c:pt>
                <c:pt idx="1038">
                  <c:v>38.042763472074611</c:v>
                </c:pt>
                <c:pt idx="1039">
                  <c:v>37.313028822522632</c:v>
                </c:pt>
                <c:pt idx="1040">
                  <c:v>36.103132030623641</c:v>
                </c:pt>
                <c:pt idx="1041">
                  <c:v>38.834169958721226</c:v>
                </c:pt>
                <c:pt idx="1042">
                  <c:v>38.68261160813713</c:v>
                </c:pt>
                <c:pt idx="1043">
                  <c:v>39.243059907425618</c:v>
                </c:pt>
                <c:pt idx="1044">
                  <c:v>40.838640356760202</c:v>
                </c:pt>
                <c:pt idx="1045">
                  <c:v>43.43862588762471</c:v>
                </c:pt>
                <c:pt idx="1046">
                  <c:v>48.989401687583367</c:v>
                </c:pt>
                <c:pt idx="1047">
                  <c:v>38.767601868341039</c:v>
                </c:pt>
                <c:pt idx="1048">
                  <c:v>44.688725405349793</c:v>
                </c:pt>
                <c:pt idx="1049">
                  <c:v>38.395885530385286</c:v>
                </c:pt>
                <c:pt idx="1050">
                  <c:v>38.926777261197707</c:v>
                </c:pt>
                <c:pt idx="1051">
                  <c:v>56.177927020661926</c:v>
                </c:pt>
                <c:pt idx="1052">
                  <c:v>40.202467871150958</c:v>
                </c:pt>
                <c:pt idx="1053">
                  <c:v>40.041360684425477</c:v>
                </c:pt>
                <c:pt idx="1054">
                  <c:v>38.112999852660487</c:v>
                </c:pt>
                <c:pt idx="1055">
                  <c:v>41.877539982355565</c:v>
                </c:pt>
                <c:pt idx="1056">
                  <c:v>41.084445502209483</c:v>
                </c:pt>
                <c:pt idx="1057">
                  <c:v>37.683825003189739</c:v>
                </c:pt>
                <c:pt idx="1058">
                  <c:v>38.631005912704005</c:v>
                </c:pt>
                <c:pt idx="1059">
                  <c:v>39.150689943055255</c:v>
                </c:pt>
                <c:pt idx="1060">
                  <c:v>38.445238400497189</c:v>
                </c:pt>
                <c:pt idx="1061">
                  <c:v>38.829437795901349</c:v>
                </c:pt>
                <c:pt idx="1062">
                  <c:v>37.685985735002298</c:v>
                </c:pt>
                <c:pt idx="1063">
                  <c:v>39.56715030747818</c:v>
                </c:pt>
                <c:pt idx="1064">
                  <c:v>38.081769846397172</c:v>
                </c:pt>
                <c:pt idx="1065">
                  <c:v>39.49539939392983</c:v>
                </c:pt>
                <c:pt idx="1066">
                  <c:v>42.354945042527611</c:v>
                </c:pt>
                <c:pt idx="1067">
                  <c:v>39.78391470063567</c:v>
                </c:pt>
                <c:pt idx="1068">
                  <c:v>38.281219990582599</c:v>
                </c:pt>
                <c:pt idx="1069">
                  <c:v>39.965638762118914</c:v>
                </c:pt>
                <c:pt idx="1070">
                  <c:v>38.248014951427066</c:v>
                </c:pt>
                <c:pt idx="1071">
                  <c:v>40.81994559670828</c:v>
                </c:pt>
                <c:pt idx="1072">
                  <c:v>39.219799546088652</c:v>
                </c:pt>
                <c:pt idx="1073">
                  <c:v>40.064891478058584</c:v>
                </c:pt>
                <c:pt idx="1074">
                  <c:v>38.972637095201648</c:v>
                </c:pt>
                <c:pt idx="1075">
                  <c:v>40.27014462115477</c:v>
                </c:pt>
                <c:pt idx="1076">
                  <c:v>39.375369253921839</c:v>
                </c:pt>
                <c:pt idx="1077">
                  <c:v>39.710902234618871</c:v>
                </c:pt>
                <c:pt idx="1078">
                  <c:v>39.328228697366647</c:v>
                </c:pt>
                <c:pt idx="1079">
                  <c:v>38.289761897275604</c:v>
                </c:pt>
                <c:pt idx="1080">
                  <c:v>39.414735527736475</c:v>
                </c:pt>
                <c:pt idx="1081">
                  <c:v>38.805824814775882</c:v>
                </c:pt>
                <c:pt idx="1082">
                  <c:v>38.338385079052856</c:v>
                </c:pt>
                <c:pt idx="1083">
                  <c:v>39.267195208443844</c:v>
                </c:pt>
                <c:pt idx="1084">
                  <c:v>38.951339557139043</c:v>
                </c:pt>
                <c:pt idx="1085">
                  <c:v>41.95535617068623</c:v>
                </c:pt>
                <c:pt idx="1086">
                  <c:v>40.830081221786081</c:v>
                </c:pt>
                <c:pt idx="1087">
                  <c:v>40.389822701987221</c:v>
                </c:pt>
                <c:pt idx="1088">
                  <c:v>39.292415369310731</c:v>
                </c:pt>
                <c:pt idx="1089">
                  <c:v>39.002109316391561</c:v>
                </c:pt>
                <c:pt idx="1090">
                  <c:v>38.52977084385946</c:v>
                </c:pt>
                <c:pt idx="1091">
                  <c:v>43.111776556775041</c:v>
                </c:pt>
                <c:pt idx="1092">
                  <c:v>37.885118913395807</c:v>
                </c:pt>
                <c:pt idx="1093">
                  <c:v>39.044013867631328</c:v>
                </c:pt>
                <c:pt idx="1094">
                  <c:v>40.110057995217517</c:v>
                </c:pt>
                <c:pt idx="1095">
                  <c:v>38.933826065974635</c:v>
                </c:pt>
                <c:pt idx="1096">
                  <c:v>38.740632835923229</c:v>
                </c:pt>
                <c:pt idx="1097">
                  <c:v>44.574527447786231</c:v>
                </c:pt>
                <c:pt idx="1098">
                  <c:v>38.04957138211207</c:v>
                </c:pt>
                <c:pt idx="1099">
                  <c:v>38.201732020138152</c:v>
                </c:pt>
                <c:pt idx="1100">
                  <c:v>38.324213657996332</c:v>
                </c:pt>
                <c:pt idx="1101">
                  <c:v>37.818270672042431</c:v>
                </c:pt>
                <c:pt idx="1102">
                  <c:v>39.998595912237512</c:v>
                </c:pt>
                <c:pt idx="1103">
                  <c:v>40.355740696381098</c:v>
                </c:pt>
                <c:pt idx="1104">
                  <c:v>38.312811062025006</c:v>
                </c:pt>
                <c:pt idx="1105">
                  <c:v>39.332001072067349</c:v>
                </c:pt>
                <c:pt idx="1106">
                  <c:v>37.712558669299618</c:v>
                </c:pt>
                <c:pt idx="1107">
                  <c:v>39.934937097566028</c:v>
                </c:pt>
                <c:pt idx="1108">
                  <c:v>39.378513829084596</c:v>
                </c:pt>
                <c:pt idx="1109">
                  <c:v>39.464704006176966</c:v>
                </c:pt>
                <c:pt idx="1110">
                  <c:v>38.546648071252811</c:v>
                </c:pt>
                <c:pt idx="1111">
                  <c:v>37.863737769516185</c:v>
                </c:pt>
                <c:pt idx="1112">
                  <c:v>37.579502072205884</c:v>
                </c:pt>
                <c:pt idx="1113">
                  <c:v>35.552369154633858</c:v>
                </c:pt>
                <c:pt idx="1114">
                  <c:v>37.685232099282722</c:v>
                </c:pt>
                <c:pt idx="1115">
                  <c:v>39.967746916423259</c:v>
                </c:pt>
                <c:pt idx="1116">
                  <c:v>40.974676399770154</c:v>
                </c:pt>
                <c:pt idx="1117">
                  <c:v>38.976024531229285</c:v>
                </c:pt>
                <c:pt idx="1118">
                  <c:v>37.02485524493661</c:v>
                </c:pt>
                <c:pt idx="1119">
                  <c:v>36.785162936298185</c:v>
                </c:pt>
                <c:pt idx="1120">
                  <c:v>35.09677843036588</c:v>
                </c:pt>
                <c:pt idx="1121">
                  <c:v>40.143314990682605</c:v>
                </c:pt>
                <c:pt idx="1122">
                  <c:v>37.40240026365997</c:v>
                </c:pt>
                <c:pt idx="1123">
                  <c:v>37.73729955428864</c:v>
                </c:pt>
                <c:pt idx="1124">
                  <c:v>40.283987909962178</c:v>
                </c:pt>
                <c:pt idx="1125">
                  <c:v>38.080160710462977</c:v>
                </c:pt>
                <c:pt idx="1126">
                  <c:v>38.983023408339626</c:v>
                </c:pt>
                <c:pt idx="1127">
                  <c:v>37.197204264259923</c:v>
                </c:pt>
                <c:pt idx="1128">
                  <c:v>37.718465455127813</c:v>
                </c:pt>
                <c:pt idx="1129">
                  <c:v>37.972077796998363</c:v>
                </c:pt>
                <c:pt idx="1130">
                  <c:v>38.080944166268495</c:v>
                </c:pt>
                <c:pt idx="1131">
                  <c:v>38.047192643028495</c:v>
                </c:pt>
                <c:pt idx="1132">
                  <c:v>38.430228229305698</c:v>
                </c:pt>
                <c:pt idx="1133">
                  <c:v>37.880452954831156</c:v>
                </c:pt>
                <c:pt idx="1134">
                  <c:v>38.446838263697785</c:v>
                </c:pt>
                <c:pt idx="1135">
                  <c:v>40.163871687782638</c:v>
                </c:pt>
                <c:pt idx="1136">
                  <c:v>37.408432062743479</c:v>
                </c:pt>
                <c:pt idx="1137">
                  <c:v>40.855888113620551</c:v>
                </c:pt>
                <c:pt idx="1138">
                  <c:v>38.923858785344308</c:v>
                </c:pt>
                <c:pt idx="1139">
                  <c:v>40.507729086010805</c:v>
                </c:pt>
                <c:pt idx="1140">
                  <c:v>38.423374306834795</c:v>
                </c:pt>
                <c:pt idx="1141">
                  <c:v>38.106786058495409</c:v>
                </c:pt>
                <c:pt idx="1142">
                  <c:v>41.343620029749381</c:v>
                </c:pt>
                <c:pt idx="1143">
                  <c:v>39.107994058007598</c:v>
                </c:pt>
                <c:pt idx="1144">
                  <c:v>44.91566013630991</c:v>
                </c:pt>
                <c:pt idx="1145">
                  <c:v>41.686441450173895</c:v>
                </c:pt>
                <c:pt idx="1146">
                  <c:v>40.696877817068653</c:v>
                </c:pt>
                <c:pt idx="1147">
                  <c:v>40.611226753318768</c:v>
                </c:pt>
                <c:pt idx="1148">
                  <c:v>40.188341459137092</c:v>
                </c:pt>
                <c:pt idx="1149">
                  <c:v>44.010806876463427</c:v>
                </c:pt>
                <c:pt idx="1150">
                  <c:v>40.95019776003285</c:v>
                </c:pt>
                <c:pt idx="1151">
                  <c:v>42.077621473113489</c:v>
                </c:pt>
                <c:pt idx="1152">
                  <c:v>41.64854468825304</c:v>
                </c:pt>
                <c:pt idx="1153">
                  <c:v>40.270368352628836</c:v>
                </c:pt>
                <c:pt idx="1154">
                  <c:v>41.758893047464326</c:v>
                </c:pt>
                <c:pt idx="1155">
                  <c:v>43.281695525754543</c:v>
                </c:pt>
                <c:pt idx="1156">
                  <c:v>42.288957491024021</c:v>
                </c:pt>
                <c:pt idx="1157">
                  <c:v>41.572562950167438</c:v>
                </c:pt>
                <c:pt idx="1158">
                  <c:v>42.210976930350867</c:v>
                </c:pt>
                <c:pt idx="1159">
                  <c:v>43.120792578110141</c:v>
                </c:pt>
                <c:pt idx="1160">
                  <c:v>41.026698711571349</c:v>
                </c:pt>
                <c:pt idx="1161">
                  <c:v>41.156936258896849</c:v>
                </c:pt>
                <c:pt idx="1162">
                  <c:v>44.522594233314621</c:v>
                </c:pt>
                <c:pt idx="1163">
                  <c:v>41.900771307418729</c:v>
                </c:pt>
                <c:pt idx="1164">
                  <c:v>42.836266897028644</c:v>
                </c:pt>
                <c:pt idx="1165">
                  <c:v>41.37695689312924</c:v>
                </c:pt>
                <c:pt idx="1166">
                  <c:v>41.304041270325627</c:v>
                </c:pt>
                <c:pt idx="1167">
                  <c:v>43.252558434686435</c:v>
                </c:pt>
                <c:pt idx="1168">
                  <c:v>41.775686472174833</c:v>
                </c:pt>
                <c:pt idx="1169">
                  <c:v>42.518235391866604</c:v>
                </c:pt>
                <c:pt idx="1170">
                  <c:v>42.905425861603177</c:v>
                </c:pt>
                <c:pt idx="1171">
                  <c:v>43.469609963805517</c:v>
                </c:pt>
                <c:pt idx="1172">
                  <c:v>44.411670300836192</c:v>
                </c:pt>
                <c:pt idx="1173">
                  <c:v>42.327293751101244</c:v>
                </c:pt>
                <c:pt idx="1174">
                  <c:v>42.942209046384733</c:v>
                </c:pt>
                <c:pt idx="1175">
                  <c:v>42.094147806589959</c:v>
                </c:pt>
                <c:pt idx="1176">
                  <c:v>41.375577954918782</c:v>
                </c:pt>
                <c:pt idx="1177">
                  <c:v>41.694696688611195</c:v>
                </c:pt>
                <c:pt idx="1178">
                  <c:v>42.067321847835444</c:v>
                </c:pt>
                <c:pt idx="1179">
                  <c:v>42.036880820765852</c:v>
                </c:pt>
                <c:pt idx="1180">
                  <c:v>43.347799033685249</c:v>
                </c:pt>
                <c:pt idx="1181">
                  <c:v>41.536406881549816</c:v>
                </c:pt>
                <c:pt idx="1182">
                  <c:v>43.04197971680825</c:v>
                </c:pt>
                <c:pt idx="1183">
                  <c:v>41.641424851164423</c:v>
                </c:pt>
                <c:pt idx="1184">
                  <c:v>41.552518910520135</c:v>
                </c:pt>
                <c:pt idx="1185">
                  <c:v>41.549034533023367</c:v>
                </c:pt>
                <c:pt idx="1186">
                  <c:v>40.051909945419226</c:v>
                </c:pt>
                <c:pt idx="1187">
                  <c:v>40.785585654513177</c:v>
                </c:pt>
                <c:pt idx="1188">
                  <c:v>41.574950468660404</c:v>
                </c:pt>
                <c:pt idx="1189">
                  <c:v>43.62632279042942</c:v>
                </c:pt>
                <c:pt idx="1190">
                  <c:v>101.1053662920492</c:v>
                </c:pt>
                <c:pt idx="1191">
                  <c:v>43.723891706814044</c:v>
                </c:pt>
                <c:pt idx="1192">
                  <c:v>41.087567378670258</c:v>
                </c:pt>
                <c:pt idx="1193">
                  <c:v>42.357704513284929</c:v>
                </c:pt>
                <c:pt idx="1194">
                  <c:v>43.681978972763275</c:v>
                </c:pt>
                <c:pt idx="1195">
                  <c:v>42.884521193083884</c:v>
                </c:pt>
                <c:pt idx="1196">
                  <c:v>42.084028868459185</c:v>
                </c:pt>
                <c:pt idx="1197">
                  <c:v>43.306336854132233</c:v>
                </c:pt>
                <c:pt idx="1198">
                  <c:v>42.809213894549032</c:v>
                </c:pt>
                <c:pt idx="1199">
                  <c:v>42.141024048273756</c:v>
                </c:pt>
                <c:pt idx="1200">
                  <c:v>41.715141796695022</c:v>
                </c:pt>
                <c:pt idx="1201">
                  <c:v>41.874115566947722</c:v>
                </c:pt>
                <c:pt idx="1202">
                  <c:v>43.044915832066494</c:v>
                </c:pt>
                <c:pt idx="1203">
                  <c:v>41.388074414477352</c:v>
                </c:pt>
                <c:pt idx="1204">
                  <c:v>44.693570617705234</c:v>
                </c:pt>
                <c:pt idx="1205">
                  <c:v>42.208373422509375</c:v>
                </c:pt>
                <c:pt idx="1206">
                  <c:v>44.38479812934041</c:v>
                </c:pt>
                <c:pt idx="1207">
                  <c:v>43.565592460915433</c:v>
                </c:pt>
                <c:pt idx="1208">
                  <c:v>44.113752322293998</c:v>
                </c:pt>
                <c:pt idx="1209">
                  <c:v>43.613583496557176</c:v>
                </c:pt>
                <c:pt idx="1210">
                  <c:v>42.012883118387364</c:v>
                </c:pt>
                <c:pt idx="1211">
                  <c:v>43.313545165195372</c:v>
                </c:pt>
                <c:pt idx="1212">
                  <c:v>41.550951402784911</c:v>
                </c:pt>
                <c:pt idx="1213">
                  <c:v>40.879985500707292</c:v>
                </c:pt>
                <c:pt idx="1214">
                  <c:v>41.64422441484389</c:v>
                </c:pt>
                <c:pt idx="1215">
                  <c:v>41.560252549258941</c:v>
                </c:pt>
                <c:pt idx="1216">
                  <c:v>40.659842700616139</c:v>
                </c:pt>
                <c:pt idx="1217">
                  <c:v>42.048804553100751</c:v>
                </c:pt>
                <c:pt idx="1218">
                  <c:v>42.849094339834451</c:v>
                </c:pt>
                <c:pt idx="1219">
                  <c:v>43.795442177843356</c:v>
                </c:pt>
                <c:pt idx="1220">
                  <c:v>42.836645885006028</c:v>
                </c:pt>
                <c:pt idx="1221">
                  <c:v>42.437102948812701</c:v>
                </c:pt>
                <c:pt idx="1222">
                  <c:v>41.828888370591159</c:v>
                </c:pt>
                <c:pt idx="1223">
                  <c:v>41.788255627759497</c:v>
                </c:pt>
                <c:pt idx="1224">
                  <c:v>43.187284414060727</c:v>
                </c:pt>
                <c:pt idx="1225">
                  <c:v>41.70985807001388</c:v>
                </c:pt>
                <c:pt idx="1226">
                  <c:v>44.250459433847567</c:v>
                </c:pt>
                <c:pt idx="1227">
                  <c:v>44.974365694268762</c:v>
                </c:pt>
                <c:pt idx="1228">
                  <c:v>41.979347148510492</c:v>
                </c:pt>
                <c:pt idx="1229">
                  <c:v>42.761435812847168</c:v>
                </c:pt>
                <c:pt idx="1230">
                  <c:v>42.179549493659209</c:v>
                </c:pt>
                <c:pt idx="1231">
                  <c:v>41.754754205423275</c:v>
                </c:pt>
                <c:pt idx="1232">
                  <c:v>41.148518183800164</c:v>
                </c:pt>
                <c:pt idx="1233">
                  <c:v>41.794777272615455</c:v>
                </c:pt>
                <c:pt idx="1234">
                  <c:v>41.89398219569302</c:v>
                </c:pt>
                <c:pt idx="1235">
                  <c:v>41.79153401481507</c:v>
                </c:pt>
                <c:pt idx="1236">
                  <c:v>40.992922686358575</c:v>
                </c:pt>
                <c:pt idx="1237">
                  <c:v>40.935195482902387</c:v>
                </c:pt>
                <c:pt idx="1238">
                  <c:v>40.587803937319229</c:v>
                </c:pt>
                <c:pt idx="1239">
                  <c:v>42.175622653586387</c:v>
                </c:pt>
                <c:pt idx="1240">
                  <c:v>40.8093068336999</c:v>
                </c:pt>
                <c:pt idx="1241">
                  <c:v>41.8188029151002</c:v>
                </c:pt>
                <c:pt idx="1242">
                  <c:v>43.044828741914714</c:v>
                </c:pt>
                <c:pt idx="1243">
                  <c:v>41.808073332606412</c:v>
                </c:pt>
                <c:pt idx="1244">
                  <c:v>41.533314002525962</c:v>
                </c:pt>
                <c:pt idx="1245">
                  <c:v>40.241615321724105</c:v>
                </c:pt>
                <c:pt idx="1246">
                  <c:v>43.173561633815915</c:v>
                </c:pt>
                <c:pt idx="1247">
                  <c:v>41.340500756873112</c:v>
                </c:pt>
                <c:pt idx="1248">
                  <c:v>40.793837363310772</c:v>
                </c:pt>
                <c:pt idx="1249">
                  <c:v>41.853893392937636</c:v>
                </c:pt>
                <c:pt idx="1250">
                  <c:v>41.044620501816055</c:v>
                </c:pt>
                <c:pt idx="1251">
                  <c:v>41.883992054402263</c:v>
                </c:pt>
                <c:pt idx="1252">
                  <c:v>39.919867220895036</c:v>
                </c:pt>
                <c:pt idx="1253">
                  <c:v>40.917927850135179</c:v>
                </c:pt>
                <c:pt idx="1254">
                  <c:v>41.005802974651658</c:v>
                </c:pt>
                <c:pt idx="1255">
                  <c:v>41.151962571341215</c:v>
                </c:pt>
                <c:pt idx="1256">
                  <c:v>41.611430756529749</c:v>
                </c:pt>
                <c:pt idx="1257">
                  <c:v>43.151990012831888</c:v>
                </c:pt>
                <c:pt idx="1258">
                  <c:v>43.396251623699527</c:v>
                </c:pt>
                <c:pt idx="1259">
                  <c:v>43.016879595740534</c:v>
                </c:pt>
                <c:pt idx="1260">
                  <c:v>42.216842864739675</c:v>
                </c:pt>
                <c:pt idx="1261">
                  <c:v>41.435526964779335</c:v>
                </c:pt>
                <c:pt idx="1262">
                  <c:v>41.085896939653182</c:v>
                </c:pt>
                <c:pt idx="1263">
                  <c:v>41.760446086704043</c:v>
                </c:pt>
                <c:pt idx="1264">
                  <c:v>41.411096708964969</c:v>
                </c:pt>
                <c:pt idx="1265">
                  <c:v>41.366078540154788</c:v>
                </c:pt>
                <c:pt idx="1266">
                  <c:v>41.160172516877083</c:v>
                </c:pt>
                <c:pt idx="1267">
                  <c:v>42.452962250979276</c:v>
                </c:pt>
                <c:pt idx="1268">
                  <c:v>44.264210427117384</c:v>
                </c:pt>
                <c:pt idx="1269">
                  <c:v>41.603019658950892</c:v>
                </c:pt>
                <c:pt idx="1270">
                  <c:v>41.350376218887227</c:v>
                </c:pt>
                <c:pt idx="1271">
                  <c:v>42.083928262895292</c:v>
                </c:pt>
                <c:pt idx="1272">
                  <c:v>43.442274899957113</c:v>
                </c:pt>
                <c:pt idx="1273">
                  <c:v>40.813262676637478</c:v>
                </c:pt>
                <c:pt idx="1274">
                  <c:v>39.984799620845799</c:v>
                </c:pt>
                <c:pt idx="1275">
                  <c:v>41.779523121909392</c:v>
                </c:pt>
                <c:pt idx="1276">
                  <c:v>40.441109991703414</c:v>
                </c:pt>
                <c:pt idx="1277">
                  <c:v>41.332393683986112</c:v>
                </c:pt>
                <c:pt idx="1278">
                  <c:v>43.133108614700255</c:v>
                </c:pt>
                <c:pt idx="1279">
                  <c:v>40.799030494098012</c:v>
                </c:pt>
                <c:pt idx="1280">
                  <c:v>43.423021619642405</c:v>
                </c:pt>
                <c:pt idx="1281">
                  <c:v>41.027482198239767</c:v>
                </c:pt>
                <c:pt idx="1282">
                  <c:v>41.362164740184078</c:v>
                </c:pt>
                <c:pt idx="1283">
                  <c:v>41.322642680388221</c:v>
                </c:pt>
                <c:pt idx="1284">
                  <c:v>42.892766625553122</c:v>
                </c:pt>
                <c:pt idx="1285">
                  <c:v>41.564591739900052</c:v>
                </c:pt>
                <c:pt idx="1286">
                  <c:v>41.887943535736518</c:v>
                </c:pt>
                <c:pt idx="1287">
                  <c:v>40.657931834037385</c:v>
                </c:pt>
                <c:pt idx="1288">
                  <c:v>42.39272432338403</c:v>
                </c:pt>
                <c:pt idx="1289">
                  <c:v>41.151413100024591</c:v>
                </c:pt>
                <c:pt idx="1290">
                  <c:v>42.303451808636751</c:v>
                </c:pt>
                <c:pt idx="1291">
                  <c:v>42.093970658011663</c:v>
                </c:pt>
                <c:pt idx="1292">
                  <c:v>41.770535233658904</c:v>
                </c:pt>
                <c:pt idx="1293">
                  <c:v>43.310665089966157</c:v>
                </c:pt>
                <c:pt idx="1294">
                  <c:v>40.648865989930599</c:v>
                </c:pt>
                <c:pt idx="1295">
                  <c:v>41.813915133566994</c:v>
                </c:pt>
                <c:pt idx="1296">
                  <c:v>41.063476337522133</c:v>
                </c:pt>
                <c:pt idx="1297">
                  <c:v>43.089719494457668</c:v>
                </c:pt>
                <c:pt idx="1298">
                  <c:v>42.86410479384103</c:v>
                </c:pt>
                <c:pt idx="1299">
                  <c:v>42.763713863430311</c:v>
                </c:pt>
                <c:pt idx="1300">
                  <c:v>43.071361224112231</c:v>
                </c:pt>
                <c:pt idx="1301">
                  <c:v>41.583906632205938</c:v>
                </c:pt>
                <c:pt idx="1302">
                  <c:v>41.476481247292064</c:v>
                </c:pt>
                <c:pt idx="1303">
                  <c:v>40.742785302968173</c:v>
                </c:pt>
                <c:pt idx="1304">
                  <c:v>42.320221704993969</c:v>
                </c:pt>
                <c:pt idx="1305">
                  <c:v>42.010171714143091</c:v>
                </c:pt>
                <c:pt idx="1306">
                  <c:v>43.129973750089157</c:v>
                </c:pt>
                <c:pt idx="1307">
                  <c:v>42.753707659527208</c:v>
                </c:pt>
                <c:pt idx="1308">
                  <c:v>41.343285605093776</c:v>
                </c:pt>
                <c:pt idx="1309">
                  <c:v>40.069300586167863</c:v>
                </c:pt>
                <c:pt idx="1310">
                  <c:v>42.448779743114535</c:v>
                </c:pt>
                <c:pt idx="1311">
                  <c:v>41.734300017310488</c:v>
                </c:pt>
                <c:pt idx="1312">
                  <c:v>43.176772046383022</c:v>
                </c:pt>
                <c:pt idx="1313">
                  <c:v>41.834825514948108</c:v>
                </c:pt>
                <c:pt idx="1314">
                  <c:v>42.697457720653844</c:v>
                </c:pt>
                <c:pt idx="1315">
                  <c:v>42.295651021153709</c:v>
                </c:pt>
                <c:pt idx="1316">
                  <c:v>41.677562818351198</c:v>
                </c:pt>
                <c:pt idx="1317">
                  <c:v>42.594081523504705</c:v>
                </c:pt>
                <c:pt idx="1318">
                  <c:v>41.02075396810389</c:v>
                </c:pt>
                <c:pt idx="1319">
                  <c:v>40.673382200543294</c:v>
                </c:pt>
                <c:pt idx="1320">
                  <c:v>42.354774245532965</c:v>
                </c:pt>
                <c:pt idx="1321">
                  <c:v>40.342309681035722</c:v>
                </c:pt>
                <c:pt idx="1322">
                  <c:v>43.515946678899972</c:v>
                </c:pt>
                <c:pt idx="1323">
                  <c:v>43.26010274918908</c:v>
                </c:pt>
                <c:pt idx="1324">
                  <c:v>42.15577030003228</c:v>
                </c:pt>
                <c:pt idx="1325">
                  <c:v>41.116216085604535</c:v>
                </c:pt>
                <c:pt idx="1326">
                  <c:v>41.284820276788835</c:v>
                </c:pt>
                <c:pt idx="1327">
                  <c:v>40.91627759903816</c:v>
                </c:pt>
                <c:pt idx="1328">
                  <c:v>41.950114840157234</c:v>
                </c:pt>
                <c:pt idx="1329">
                  <c:v>39.724502981275116</c:v>
                </c:pt>
                <c:pt idx="1330">
                  <c:v>42.530663380427633</c:v>
                </c:pt>
                <c:pt idx="1331">
                  <c:v>41.188516073022967</c:v>
                </c:pt>
                <c:pt idx="1332">
                  <c:v>41.943516216452217</c:v>
                </c:pt>
                <c:pt idx="1333">
                  <c:v>40.37435141067639</c:v>
                </c:pt>
                <c:pt idx="1334">
                  <c:v>39.184977354949467</c:v>
                </c:pt>
                <c:pt idx="1335">
                  <c:v>40.059697929509994</c:v>
                </c:pt>
                <c:pt idx="1336">
                  <c:v>41.375854116731226</c:v>
                </c:pt>
                <c:pt idx="1337">
                  <c:v>40.520865215364203</c:v>
                </c:pt>
                <c:pt idx="1338">
                  <c:v>43.69823897495862</c:v>
                </c:pt>
                <c:pt idx="1339">
                  <c:v>40.167190907084255</c:v>
                </c:pt>
                <c:pt idx="1340">
                  <c:v>40.815512384355877</c:v>
                </c:pt>
                <c:pt idx="1341">
                  <c:v>40.479192252894492</c:v>
                </c:pt>
                <c:pt idx="1342">
                  <c:v>41.689073731699885</c:v>
                </c:pt>
                <c:pt idx="1343">
                  <c:v>42.463245327792116</c:v>
                </c:pt>
                <c:pt idx="1344">
                  <c:v>40.776357467413519</c:v>
                </c:pt>
                <c:pt idx="1345">
                  <c:v>42.156487333747585</c:v>
                </c:pt>
                <c:pt idx="1346">
                  <c:v>41.938777870274805</c:v>
                </c:pt>
                <c:pt idx="1347">
                  <c:v>40.625588718241005</c:v>
                </c:pt>
                <c:pt idx="1348">
                  <c:v>42.674131151360072</c:v>
                </c:pt>
                <c:pt idx="1349">
                  <c:v>40.974500636561935</c:v>
                </c:pt>
                <c:pt idx="1350">
                  <c:v>42.427523284036354</c:v>
                </c:pt>
                <c:pt idx="1351">
                  <c:v>40.542294225504854</c:v>
                </c:pt>
                <c:pt idx="1352">
                  <c:v>40.883897459112212</c:v>
                </c:pt>
                <c:pt idx="1353">
                  <c:v>41.083789741961837</c:v>
                </c:pt>
                <c:pt idx="1354">
                  <c:v>42.328200543932404</c:v>
                </c:pt>
                <c:pt idx="1355">
                  <c:v>41.051504583064045</c:v>
                </c:pt>
                <c:pt idx="1356">
                  <c:v>40.869976710816701</c:v>
                </c:pt>
                <c:pt idx="1357">
                  <c:v>39.601364954769778</c:v>
                </c:pt>
                <c:pt idx="1358">
                  <c:v>40.204786060329845</c:v>
                </c:pt>
                <c:pt idx="1359">
                  <c:v>40.615727264344706</c:v>
                </c:pt>
                <c:pt idx="1360">
                  <c:v>40.169376917521376</c:v>
                </c:pt>
                <c:pt idx="1361">
                  <c:v>40.178273428254869</c:v>
                </c:pt>
                <c:pt idx="1362">
                  <c:v>39.883689561274799</c:v>
                </c:pt>
                <c:pt idx="1363">
                  <c:v>39.378503040796225</c:v>
                </c:pt>
                <c:pt idx="1364">
                  <c:v>40.49878572582616</c:v>
                </c:pt>
                <c:pt idx="1365">
                  <c:v>40.877930937245239</c:v>
                </c:pt>
                <c:pt idx="1366">
                  <c:v>42.63556748223953</c:v>
                </c:pt>
                <c:pt idx="1367">
                  <c:v>41.463499264985479</c:v>
                </c:pt>
                <c:pt idx="1368">
                  <c:v>40.76959784341858</c:v>
                </c:pt>
                <c:pt idx="1369">
                  <c:v>40.845889048118579</c:v>
                </c:pt>
                <c:pt idx="1370">
                  <c:v>40.879934488258449</c:v>
                </c:pt>
                <c:pt idx="1371">
                  <c:v>41.760400296504756</c:v>
                </c:pt>
                <c:pt idx="1372">
                  <c:v>41.670878578204871</c:v>
                </c:pt>
                <c:pt idx="1373">
                  <c:v>41.856705411181537</c:v>
                </c:pt>
                <c:pt idx="1374">
                  <c:v>41.087118425692672</c:v>
                </c:pt>
                <c:pt idx="1375">
                  <c:v>41.766544122016469</c:v>
                </c:pt>
                <c:pt idx="1376">
                  <c:v>40.516487182842361</c:v>
                </c:pt>
                <c:pt idx="1377">
                  <c:v>40.430157783302036</c:v>
                </c:pt>
                <c:pt idx="1378">
                  <c:v>41.130902218736551</c:v>
                </c:pt>
                <c:pt idx="1379">
                  <c:v>42.205477337180852</c:v>
                </c:pt>
                <c:pt idx="1380">
                  <c:v>40.123058766679527</c:v>
                </c:pt>
                <c:pt idx="1381">
                  <c:v>40.954824962612356</c:v>
                </c:pt>
                <c:pt idx="1382">
                  <c:v>41.402686850446152</c:v>
                </c:pt>
                <c:pt idx="1383">
                  <c:v>39.726626145123866</c:v>
                </c:pt>
                <c:pt idx="1384">
                  <c:v>40.862387849961451</c:v>
                </c:pt>
                <c:pt idx="1385">
                  <c:v>41.007415789601538</c:v>
                </c:pt>
                <c:pt idx="1386">
                  <c:v>42.762260328847695</c:v>
                </c:pt>
                <c:pt idx="1387">
                  <c:v>40.220024823632571</c:v>
                </c:pt>
                <c:pt idx="1388">
                  <c:v>42.242694830150569</c:v>
                </c:pt>
                <c:pt idx="1389">
                  <c:v>41.291547410021728</c:v>
                </c:pt>
                <c:pt idx="1390">
                  <c:v>42.203924245674159</c:v>
                </c:pt>
                <c:pt idx="1391">
                  <c:v>40.02843289421817</c:v>
                </c:pt>
                <c:pt idx="1392">
                  <c:v>42.783904185078747</c:v>
                </c:pt>
                <c:pt idx="1393">
                  <c:v>41.504028417150373</c:v>
                </c:pt>
                <c:pt idx="1394">
                  <c:v>40.708942393510924</c:v>
                </c:pt>
                <c:pt idx="1395">
                  <c:v>42.049177824356505</c:v>
                </c:pt>
                <c:pt idx="1396">
                  <c:v>42.454716472749702</c:v>
                </c:pt>
                <c:pt idx="1397">
                  <c:v>43.343829263953495</c:v>
                </c:pt>
                <c:pt idx="1398">
                  <c:v>42.419073099155788</c:v>
                </c:pt>
                <c:pt idx="1399">
                  <c:v>43.346418655351897</c:v>
                </c:pt>
                <c:pt idx="1400">
                  <c:v>43.002465627637832</c:v>
                </c:pt>
                <c:pt idx="1401">
                  <c:v>43.689157139659997</c:v>
                </c:pt>
                <c:pt idx="1402">
                  <c:v>42.86898265255747</c:v>
                </c:pt>
                <c:pt idx="1403">
                  <c:v>44.168223878253428</c:v>
                </c:pt>
                <c:pt idx="1404">
                  <c:v>42.574130309384856</c:v>
                </c:pt>
                <c:pt idx="1405">
                  <c:v>42.893111079405365</c:v>
                </c:pt>
                <c:pt idx="1406">
                  <c:v>42.667060454697541</c:v>
                </c:pt>
                <c:pt idx="1407">
                  <c:v>44.465666317810957</c:v>
                </c:pt>
                <c:pt idx="1408">
                  <c:v>43.11475846139475</c:v>
                </c:pt>
                <c:pt idx="1409">
                  <c:v>44.133022479684996</c:v>
                </c:pt>
                <c:pt idx="1410">
                  <c:v>43.137545720188925</c:v>
                </c:pt>
                <c:pt idx="1411">
                  <c:v>44.303296673534803</c:v>
                </c:pt>
                <c:pt idx="1412">
                  <c:v>43.874145091080827</c:v>
                </c:pt>
                <c:pt idx="1413">
                  <c:v>42.478353445143142</c:v>
                </c:pt>
                <c:pt idx="1414">
                  <c:v>42.95605829544396</c:v>
                </c:pt>
                <c:pt idx="1415">
                  <c:v>44.439856631385616</c:v>
                </c:pt>
                <c:pt idx="1416">
                  <c:v>41.433862090961938</c:v>
                </c:pt>
                <c:pt idx="1417">
                  <c:v>42.288556157497972</c:v>
                </c:pt>
                <c:pt idx="1418">
                  <c:v>43.119385623084995</c:v>
                </c:pt>
                <c:pt idx="1419">
                  <c:v>43.046683564773687</c:v>
                </c:pt>
                <c:pt idx="1420">
                  <c:v>42.359697568016387</c:v>
                </c:pt>
                <c:pt idx="1421">
                  <c:v>43.946272642147562</c:v>
                </c:pt>
                <c:pt idx="1422">
                  <c:v>42.780090436417538</c:v>
                </c:pt>
                <c:pt idx="1423">
                  <c:v>43.961073994114685</c:v>
                </c:pt>
                <c:pt idx="1424">
                  <c:v>44.455811886446753</c:v>
                </c:pt>
                <c:pt idx="1425">
                  <c:v>43.485749389250763</c:v>
                </c:pt>
                <c:pt idx="1426">
                  <c:v>43.248680944022176</c:v>
                </c:pt>
                <c:pt idx="1427">
                  <c:v>43.045106321124393</c:v>
                </c:pt>
                <c:pt idx="1428">
                  <c:v>42.958918862629972</c:v>
                </c:pt>
                <c:pt idx="1429">
                  <c:v>43.148289383494287</c:v>
                </c:pt>
                <c:pt idx="1430">
                  <c:v>41.137603664366289</c:v>
                </c:pt>
                <c:pt idx="1431">
                  <c:v>41.789490179382291</c:v>
                </c:pt>
                <c:pt idx="1432">
                  <c:v>42.004713432306374</c:v>
                </c:pt>
                <c:pt idx="1433">
                  <c:v>43.004749093553656</c:v>
                </c:pt>
                <c:pt idx="1434">
                  <c:v>42.155137091367394</c:v>
                </c:pt>
                <c:pt idx="1435">
                  <c:v>43.590812839416536</c:v>
                </c:pt>
                <c:pt idx="1436">
                  <c:v>41.152863613767494</c:v>
                </c:pt>
                <c:pt idx="1437">
                  <c:v>42.936267909410873</c:v>
                </c:pt>
                <c:pt idx="1438">
                  <c:v>43.577077312890225</c:v>
                </c:pt>
                <c:pt idx="1439">
                  <c:v>41.330245149190802</c:v>
                </c:pt>
                <c:pt idx="1440">
                  <c:v>43.620404350092187</c:v>
                </c:pt>
                <c:pt idx="1441">
                  <c:v>45.962379735822438</c:v>
                </c:pt>
                <c:pt idx="1442">
                  <c:v>41.884437416908114</c:v>
                </c:pt>
                <c:pt idx="1443">
                  <c:v>42.092433692970054</c:v>
                </c:pt>
                <c:pt idx="1444">
                  <c:v>42.972449810963973</c:v>
                </c:pt>
                <c:pt idx="1445">
                  <c:v>47.503466825184752</c:v>
                </c:pt>
                <c:pt idx="1446">
                  <c:v>40.27999097301457</c:v>
                </c:pt>
                <c:pt idx="1447">
                  <c:v>42.017448593159898</c:v>
                </c:pt>
                <c:pt idx="1448">
                  <c:v>44.869030429372785</c:v>
                </c:pt>
                <c:pt idx="1449">
                  <c:v>44.988819950082664</c:v>
                </c:pt>
                <c:pt idx="1450">
                  <c:v>42.81578876533154</c:v>
                </c:pt>
                <c:pt idx="1451">
                  <c:v>43.909440661249185</c:v>
                </c:pt>
                <c:pt idx="1452">
                  <c:v>43.016475901490757</c:v>
                </c:pt>
                <c:pt idx="1453">
                  <c:v>42.532862103200237</c:v>
                </c:pt>
                <c:pt idx="1454">
                  <c:v>44.35862842357821</c:v>
                </c:pt>
                <c:pt idx="1455">
                  <c:v>43.149432360474833</c:v>
                </c:pt>
                <c:pt idx="1456">
                  <c:v>43.336924831165788</c:v>
                </c:pt>
                <c:pt idx="1457">
                  <c:v>43.470961957286463</c:v>
                </c:pt>
                <c:pt idx="1458">
                  <c:v>42.117371090374313</c:v>
                </c:pt>
                <c:pt idx="1459">
                  <c:v>43.45043863744619</c:v>
                </c:pt>
                <c:pt idx="1460">
                  <c:v>43.484713629815744</c:v>
                </c:pt>
                <c:pt idx="1461">
                  <c:v>43.89306024221829</c:v>
                </c:pt>
                <c:pt idx="1462">
                  <c:v>43.931493509337734</c:v>
                </c:pt>
                <c:pt idx="1463">
                  <c:v>44.27366069950277</c:v>
                </c:pt>
                <c:pt idx="1464">
                  <c:v>44.372206946153028</c:v>
                </c:pt>
                <c:pt idx="1465">
                  <c:v>44.637239080098247</c:v>
                </c:pt>
                <c:pt idx="1466">
                  <c:v>43.999609185473275</c:v>
                </c:pt>
                <c:pt idx="1467">
                  <c:v>44.574913171414686</c:v>
                </c:pt>
                <c:pt idx="1468">
                  <c:v>43.837340928808253</c:v>
                </c:pt>
                <c:pt idx="1469">
                  <c:v>42.910210858654779</c:v>
                </c:pt>
                <c:pt idx="1470">
                  <c:v>43.468342962395759</c:v>
                </c:pt>
                <c:pt idx="1471">
                  <c:v>43.690012183814169</c:v>
                </c:pt>
                <c:pt idx="1472">
                  <c:v>42.512641648473966</c:v>
                </c:pt>
                <c:pt idx="1473">
                  <c:v>43.132404595383349</c:v>
                </c:pt>
                <c:pt idx="1474">
                  <c:v>42.638325328172989</c:v>
                </c:pt>
                <c:pt idx="1475">
                  <c:v>43.991393242552725</c:v>
                </c:pt>
                <c:pt idx="1476">
                  <c:v>42.54098167297235</c:v>
                </c:pt>
                <c:pt idx="1477">
                  <c:v>42.80091947989964</c:v>
                </c:pt>
                <c:pt idx="1478">
                  <c:v>43.654097941502279</c:v>
                </c:pt>
                <c:pt idx="1479">
                  <c:v>43.136911625352617</c:v>
                </c:pt>
                <c:pt idx="1480">
                  <c:v>42.519581843875308</c:v>
                </c:pt>
                <c:pt idx="1481">
                  <c:v>42.7624429555798</c:v>
                </c:pt>
                <c:pt idx="1482">
                  <c:v>42.966004542750248</c:v>
                </c:pt>
                <c:pt idx="1483">
                  <c:v>43.539047934270997</c:v>
                </c:pt>
                <c:pt idx="1484">
                  <c:v>44.051126515303451</c:v>
                </c:pt>
                <c:pt idx="1485">
                  <c:v>44.503331451696504</c:v>
                </c:pt>
                <c:pt idx="1486">
                  <c:v>44.896596577443873</c:v>
                </c:pt>
                <c:pt idx="1487">
                  <c:v>45.231712224779301</c:v>
                </c:pt>
                <c:pt idx="1488">
                  <c:v>45.509336416703519</c:v>
                </c:pt>
                <c:pt idx="1489">
                  <c:v>45.730003833218923</c:v>
                </c:pt>
                <c:pt idx="1490">
                  <c:v>45.89413286420897</c:v>
                </c:pt>
                <c:pt idx="1491">
                  <c:v>46.002030984506312</c:v>
                </c:pt>
                <c:pt idx="1492">
                  <c:v>45.819423963153433</c:v>
                </c:pt>
                <c:pt idx="1493">
                  <c:v>45.594304592144852</c:v>
                </c:pt>
                <c:pt idx="1494">
                  <c:v>45.326352215889607</c:v>
                </c:pt>
                <c:pt idx="1495">
                  <c:v>45.015179227822223</c:v>
                </c:pt>
                <c:pt idx="1496">
                  <c:v>44.660327207415861</c:v>
                </c:pt>
                <c:pt idx="1497">
                  <c:v>44.261262210220622</c:v>
                </c:pt>
                <c:pt idx="1498">
                  <c:v>43.817369086552482</c:v>
                </c:pt>
                <c:pt idx="1499">
                  <c:v>43.327944671691064</c:v>
                </c:pt>
                <c:pt idx="1500">
                  <c:v>42.792189649260116</c:v>
                </c:pt>
                <c:pt idx="1501">
                  <c:v>41.658484841820396</c:v>
                </c:pt>
                <c:pt idx="1502">
                  <c:v>40.502928564742241</c:v>
                </c:pt>
                <c:pt idx="1503">
                  <c:v>39.332055866558569</c:v>
                </c:pt>
                <c:pt idx="1504">
                  <c:v>39.296630130883692</c:v>
                </c:pt>
                <c:pt idx="1505">
                  <c:v>40.113593011937176</c:v>
                </c:pt>
                <c:pt idx="1506">
                  <c:v>39.545010297695839</c:v>
                </c:pt>
                <c:pt idx="1507">
                  <c:v>39.045665209884135</c:v>
                </c:pt>
                <c:pt idx="1508">
                  <c:v>39.518213026374355</c:v>
                </c:pt>
                <c:pt idx="1509">
                  <c:v>38.294031810555438</c:v>
                </c:pt>
                <c:pt idx="1510">
                  <c:v>39.66932149655284</c:v>
                </c:pt>
                <c:pt idx="1511">
                  <c:v>40.07443500097019</c:v>
                </c:pt>
                <c:pt idx="1512">
                  <c:v>38.920801107990783</c:v>
                </c:pt>
                <c:pt idx="1513">
                  <c:v>39.480182625715308</c:v>
                </c:pt>
                <c:pt idx="1514">
                  <c:v>40.045213347926861</c:v>
                </c:pt>
                <c:pt idx="1515">
                  <c:v>39.22736895937178</c:v>
                </c:pt>
                <c:pt idx="1516">
                  <c:v>40.707298254719163</c:v>
                </c:pt>
                <c:pt idx="1517">
                  <c:v>40.163190240473895</c:v>
                </c:pt>
                <c:pt idx="1518">
                  <c:v>40.638043105198165</c:v>
                </c:pt>
                <c:pt idx="1519">
                  <c:v>42.726706665613982</c:v>
                </c:pt>
                <c:pt idx="1520">
                  <c:v>40.887013228859331</c:v>
                </c:pt>
                <c:pt idx="1521">
                  <c:v>40.681973690557818</c:v>
                </c:pt>
                <c:pt idx="1522">
                  <c:v>42.181890441035925</c:v>
                </c:pt>
                <c:pt idx="1523">
                  <c:v>42.338181005527318</c:v>
                </c:pt>
                <c:pt idx="1524">
                  <c:v>42.797104574681093</c:v>
                </c:pt>
                <c:pt idx="1525">
                  <c:v>42.367822661487992</c:v>
                </c:pt>
                <c:pt idx="1526">
                  <c:v>40.74559179244396</c:v>
                </c:pt>
                <c:pt idx="1527">
                  <c:v>41.925451725288795</c:v>
                </c:pt>
                <c:pt idx="1528">
                  <c:v>42.203410862828704</c:v>
                </c:pt>
                <c:pt idx="1529">
                  <c:v>41.410372502291729</c:v>
                </c:pt>
                <c:pt idx="1530">
                  <c:v>40.9445514339412</c:v>
                </c:pt>
                <c:pt idx="1531">
                  <c:v>41.579262055853704</c:v>
                </c:pt>
                <c:pt idx="1532">
                  <c:v>40.185609701004495</c:v>
                </c:pt>
                <c:pt idx="1533">
                  <c:v>39.757106883697354</c:v>
                </c:pt>
                <c:pt idx="1534">
                  <c:v>39.822964053495092</c:v>
                </c:pt>
                <c:pt idx="1535">
                  <c:v>38.927613559674249</c:v>
                </c:pt>
                <c:pt idx="1536">
                  <c:v>37.695751512458202</c:v>
                </c:pt>
                <c:pt idx="1537">
                  <c:v>38.122702110920599</c:v>
                </c:pt>
                <c:pt idx="1538">
                  <c:v>40.010508861642073</c:v>
                </c:pt>
                <c:pt idx="1539">
                  <c:v>38.365863529758165</c:v>
                </c:pt>
                <c:pt idx="1540">
                  <c:v>38.062818788826505</c:v>
                </c:pt>
                <c:pt idx="1541">
                  <c:v>37.360480276046282</c:v>
                </c:pt>
                <c:pt idx="1542">
                  <c:v>37.323290164306201</c:v>
                </c:pt>
                <c:pt idx="1543">
                  <c:v>35.954310581710146</c:v>
                </c:pt>
                <c:pt idx="1544">
                  <c:v>35.989438068053964</c:v>
                </c:pt>
                <c:pt idx="1545">
                  <c:v>36.144972232940439</c:v>
                </c:pt>
                <c:pt idx="1546">
                  <c:v>35.331317503820742</c:v>
                </c:pt>
                <c:pt idx="1547">
                  <c:v>35.338656026753277</c:v>
                </c:pt>
                <c:pt idx="1548">
                  <c:v>35.346653279814497</c:v>
                </c:pt>
                <c:pt idx="1549">
                  <c:v>33.785838724092081</c:v>
                </c:pt>
                <c:pt idx="1550">
                  <c:v>42.967786603133938</c:v>
                </c:pt>
                <c:pt idx="1551">
                  <c:v>41.667879533891572</c:v>
                </c:pt>
                <c:pt idx="1552">
                  <c:v>42.928245499321349</c:v>
                </c:pt>
                <c:pt idx="1553">
                  <c:v>37.347924016350547</c:v>
                </c:pt>
                <c:pt idx="1554">
                  <c:v>36.079671391340092</c:v>
                </c:pt>
                <c:pt idx="1555">
                  <c:v>37.360534348809892</c:v>
                </c:pt>
                <c:pt idx="1556">
                  <c:v>37.778171814111786</c:v>
                </c:pt>
                <c:pt idx="1557">
                  <c:v>37.411555819779394</c:v>
                </c:pt>
                <c:pt idx="1558">
                  <c:v>37.819361556970101</c:v>
                </c:pt>
                <c:pt idx="1559">
                  <c:v>37.301953142249467</c:v>
                </c:pt>
                <c:pt idx="1560">
                  <c:v>37.885618219926137</c:v>
                </c:pt>
                <c:pt idx="1561">
                  <c:v>37.241460865199052</c:v>
                </c:pt>
                <c:pt idx="1562">
                  <c:v>35.983298873994563</c:v>
                </c:pt>
                <c:pt idx="1563">
                  <c:v>36.688246421503784</c:v>
                </c:pt>
                <c:pt idx="1564">
                  <c:v>36.307136099554782</c:v>
                </c:pt>
                <c:pt idx="1565">
                  <c:v>36.726518916300783</c:v>
                </c:pt>
                <c:pt idx="1566">
                  <c:v>35.87437483434509</c:v>
                </c:pt>
                <c:pt idx="1567">
                  <c:v>36.833075258152533</c:v>
                </c:pt>
                <c:pt idx="1568">
                  <c:v>36.779874015762282</c:v>
                </c:pt>
                <c:pt idx="1569">
                  <c:v>36.80412137702011</c:v>
                </c:pt>
                <c:pt idx="1570">
                  <c:v>37.227524131373244</c:v>
                </c:pt>
                <c:pt idx="1571">
                  <c:v>36.636591640884063</c:v>
                </c:pt>
                <c:pt idx="1572">
                  <c:v>36.35380404805646</c:v>
                </c:pt>
                <c:pt idx="1573">
                  <c:v>37.229288293070319</c:v>
                </c:pt>
                <c:pt idx="1574">
                  <c:v>36.820656242572632</c:v>
                </c:pt>
                <c:pt idx="1575">
                  <c:v>36.78345264884684</c:v>
                </c:pt>
                <c:pt idx="1576">
                  <c:v>37.770042557274714</c:v>
                </c:pt>
                <c:pt idx="1577">
                  <c:v>37.331468116477183</c:v>
                </c:pt>
                <c:pt idx="1578">
                  <c:v>36.018050482882401</c:v>
                </c:pt>
                <c:pt idx="1579">
                  <c:v>36.925847626201168</c:v>
                </c:pt>
                <c:pt idx="1580">
                  <c:v>35.700719386597399</c:v>
                </c:pt>
                <c:pt idx="1581">
                  <c:v>37.187007300072153</c:v>
                </c:pt>
                <c:pt idx="1582">
                  <c:v>36.40413710386742</c:v>
                </c:pt>
                <c:pt idx="1583">
                  <c:v>37.421427640648488</c:v>
                </c:pt>
                <c:pt idx="1584">
                  <c:v>36.285615175085866</c:v>
                </c:pt>
                <c:pt idx="1585">
                  <c:v>36.220239222354785</c:v>
                </c:pt>
                <c:pt idx="1586">
                  <c:v>36.641023589561456</c:v>
                </c:pt>
                <c:pt idx="1587">
                  <c:v>34.510843656892355</c:v>
                </c:pt>
                <c:pt idx="1588">
                  <c:v>36.303157948710215</c:v>
                </c:pt>
                <c:pt idx="1589">
                  <c:v>36.425762691999928</c:v>
                </c:pt>
                <c:pt idx="1590">
                  <c:v>36.978498242901978</c:v>
                </c:pt>
                <c:pt idx="1591">
                  <c:v>36.019226459007449</c:v>
                </c:pt>
                <c:pt idx="1592">
                  <c:v>37.525714811034476</c:v>
                </c:pt>
                <c:pt idx="1593">
                  <c:v>36.447315860796607</c:v>
                </c:pt>
                <c:pt idx="1594">
                  <c:v>36.214087726945564</c:v>
                </c:pt>
                <c:pt idx="1595">
                  <c:v>36.726935842847915</c:v>
                </c:pt>
                <c:pt idx="1596">
                  <c:v>37.265339832659556</c:v>
                </c:pt>
                <c:pt idx="1597">
                  <c:v>35.573396342457869</c:v>
                </c:pt>
                <c:pt idx="1598">
                  <c:v>36.379145379182837</c:v>
                </c:pt>
                <c:pt idx="1599">
                  <c:v>36.467240816463324</c:v>
                </c:pt>
                <c:pt idx="1600">
                  <c:v>35.761965955774002</c:v>
                </c:pt>
                <c:pt idx="1601">
                  <c:v>37.260962990341376</c:v>
                </c:pt>
                <c:pt idx="1602">
                  <c:v>38.073331780086185</c:v>
                </c:pt>
                <c:pt idx="1603">
                  <c:v>35.019704752300363</c:v>
                </c:pt>
                <c:pt idx="1604">
                  <c:v>35.931237896503106</c:v>
                </c:pt>
                <c:pt idx="1605">
                  <c:v>36.74851202690774</c:v>
                </c:pt>
                <c:pt idx="1606">
                  <c:v>35.607616507774175</c:v>
                </c:pt>
                <c:pt idx="1607">
                  <c:v>35.788404637007488</c:v>
                </c:pt>
                <c:pt idx="1608">
                  <c:v>36.327621653113489</c:v>
                </c:pt>
                <c:pt idx="1609">
                  <c:v>37.611298902442634</c:v>
                </c:pt>
                <c:pt idx="1610">
                  <c:v>37.577168559725088</c:v>
                </c:pt>
                <c:pt idx="1611">
                  <c:v>36.37567416752875</c:v>
                </c:pt>
                <c:pt idx="1612">
                  <c:v>36.746252740806504</c:v>
                </c:pt>
                <c:pt idx="1613">
                  <c:v>36.005917599861874</c:v>
                </c:pt>
                <c:pt idx="1614">
                  <c:v>35.965142526176244</c:v>
                </c:pt>
                <c:pt idx="1615">
                  <c:v>35.524492069618901</c:v>
                </c:pt>
                <c:pt idx="1616">
                  <c:v>35.41448736574705</c:v>
                </c:pt>
                <c:pt idx="1617">
                  <c:v>35.920271510150059</c:v>
                </c:pt>
                <c:pt idx="1618">
                  <c:v>35.610551914599796</c:v>
                </c:pt>
                <c:pt idx="1619">
                  <c:v>42.667237009142625</c:v>
                </c:pt>
                <c:pt idx="1620">
                  <c:v>49.787884731273721</c:v>
                </c:pt>
                <c:pt idx="1621">
                  <c:v>45.808419500016925</c:v>
                </c:pt>
                <c:pt idx="1622">
                  <c:v>46.731158833080364</c:v>
                </c:pt>
                <c:pt idx="1623">
                  <c:v>49.457257905955117</c:v>
                </c:pt>
                <c:pt idx="1624">
                  <c:v>46.751174058224365</c:v>
                </c:pt>
                <c:pt idx="1625">
                  <c:v>49.093548034713081</c:v>
                </c:pt>
                <c:pt idx="1626">
                  <c:v>54.055687253131538</c:v>
                </c:pt>
                <c:pt idx="1627">
                  <c:v>41.944468196626552</c:v>
                </c:pt>
                <c:pt idx="1628">
                  <c:v>41.49833035832787</c:v>
                </c:pt>
                <c:pt idx="1629">
                  <c:v>36.207378256880105</c:v>
                </c:pt>
                <c:pt idx="1630">
                  <c:v>36.264921059871057</c:v>
                </c:pt>
                <c:pt idx="1631">
                  <c:v>38.419910652220331</c:v>
                </c:pt>
                <c:pt idx="1632">
                  <c:v>36.947407600982849</c:v>
                </c:pt>
                <c:pt idx="1633">
                  <c:v>36.908335108266691</c:v>
                </c:pt>
                <c:pt idx="1634">
                  <c:v>36.086472224131548</c:v>
                </c:pt>
                <c:pt idx="1635">
                  <c:v>36.207175849659698</c:v>
                </c:pt>
                <c:pt idx="1636">
                  <c:v>36.815014619405545</c:v>
                </c:pt>
                <c:pt idx="1637">
                  <c:v>36.752294964919209</c:v>
                </c:pt>
                <c:pt idx="1638">
                  <c:v>36.778568286571634</c:v>
                </c:pt>
                <c:pt idx="1639">
                  <c:v>36.144132866664279</c:v>
                </c:pt>
                <c:pt idx="1640">
                  <c:v>36.286904091086662</c:v>
                </c:pt>
                <c:pt idx="1641">
                  <c:v>36.340475890499498</c:v>
                </c:pt>
                <c:pt idx="1642">
                  <c:v>36.042350561099056</c:v>
                </c:pt>
                <c:pt idx="1643">
                  <c:v>36.559289226712856</c:v>
                </c:pt>
                <c:pt idx="1644">
                  <c:v>36.802623064326539</c:v>
                </c:pt>
                <c:pt idx="1645">
                  <c:v>38.039470375176151</c:v>
                </c:pt>
                <c:pt idx="1646">
                  <c:v>37.807254140403884</c:v>
                </c:pt>
                <c:pt idx="1647">
                  <c:v>37.233071488169095</c:v>
                </c:pt>
                <c:pt idx="1648">
                  <c:v>35.725143338961807</c:v>
                </c:pt>
                <c:pt idx="1649">
                  <c:v>37.105902955680939</c:v>
                </c:pt>
                <c:pt idx="1650">
                  <c:v>38.09852651267876</c:v>
                </c:pt>
                <c:pt idx="1651">
                  <c:v>34.933959558230711</c:v>
                </c:pt>
                <c:pt idx="1652">
                  <c:v>37.943854767094805</c:v>
                </c:pt>
                <c:pt idx="1653">
                  <c:v>37.436158718218806</c:v>
                </c:pt>
                <c:pt idx="1654">
                  <c:v>37.663351309528899</c:v>
                </c:pt>
                <c:pt idx="1655">
                  <c:v>35.298339135856963</c:v>
                </c:pt>
                <c:pt idx="1656">
                  <c:v>37.496729686426697</c:v>
                </c:pt>
                <c:pt idx="1657">
                  <c:v>35.388731500982523</c:v>
                </c:pt>
                <c:pt idx="1658">
                  <c:v>44.107505089802743</c:v>
                </c:pt>
                <c:pt idx="1659">
                  <c:v>39.606543439480625</c:v>
                </c:pt>
                <c:pt idx="1660">
                  <c:v>35.531517162184727</c:v>
                </c:pt>
                <c:pt idx="1661">
                  <c:v>34.384406730578895</c:v>
                </c:pt>
                <c:pt idx="1662">
                  <c:v>35.954399145779348</c:v>
                </c:pt>
                <c:pt idx="1663">
                  <c:v>36.521708662703738</c:v>
                </c:pt>
                <c:pt idx="1664">
                  <c:v>38.407697823240099</c:v>
                </c:pt>
                <c:pt idx="1665">
                  <c:v>36.661707301499945</c:v>
                </c:pt>
                <c:pt idx="1666">
                  <c:v>37.709374017349411</c:v>
                </c:pt>
                <c:pt idx="1667">
                  <c:v>36.627534729825449</c:v>
                </c:pt>
                <c:pt idx="1668">
                  <c:v>38.905530814372014</c:v>
                </c:pt>
                <c:pt idx="1669">
                  <c:v>37.656359082129271</c:v>
                </c:pt>
                <c:pt idx="1670">
                  <c:v>39.086519230121489</c:v>
                </c:pt>
                <c:pt idx="1671">
                  <c:v>38.995520964075915</c:v>
                </c:pt>
                <c:pt idx="1672">
                  <c:v>37.679327222864586</c:v>
                </c:pt>
                <c:pt idx="1673">
                  <c:v>36.958716932639248</c:v>
                </c:pt>
                <c:pt idx="1674">
                  <c:v>35.614114347096411</c:v>
                </c:pt>
                <c:pt idx="1675">
                  <c:v>35.992677431589073</c:v>
                </c:pt>
                <c:pt idx="1676">
                  <c:v>35.948682433543965</c:v>
                </c:pt>
                <c:pt idx="1677">
                  <c:v>35.458095492125288</c:v>
                </c:pt>
                <c:pt idx="1678">
                  <c:v>37.157969389842833</c:v>
                </c:pt>
                <c:pt idx="1679">
                  <c:v>38.645146562103875</c:v>
                </c:pt>
                <c:pt idx="1680">
                  <c:v>37.824173745937159</c:v>
                </c:pt>
                <c:pt idx="1681">
                  <c:v>36.839795650276386</c:v>
                </c:pt>
                <c:pt idx="1682">
                  <c:v>36.704541558580374</c:v>
                </c:pt>
                <c:pt idx="1683">
                  <c:v>37.011231534534332</c:v>
                </c:pt>
                <c:pt idx="1684">
                  <c:v>37.619535109870426</c:v>
                </c:pt>
                <c:pt idx="1685">
                  <c:v>35.387334906862733</c:v>
                </c:pt>
                <c:pt idx="1686">
                  <c:v>36.427068280728967</c:v>
                </c:pt>
                <c:pt idx="1687">
                  <c:v>35.661838609314401</c:v>
                </c:pt>
                <c:pt idx="1688">
                  <c:v>37.441690670250559</c:v>
                </c:pt>
                <c:pt idx="1689">
                  <c:v>35.311493789140869</c:v>
                </c:pt>
                <c:pt idx="1690">
                  <c:v>36.378333173531544</c:v>
                </c:pt>
                <c:pt idx="1691">
                  <c:v>34.930920356728016</c:v>
                </c:pt>
                <c:pt idx="1692">
                  <c:v>34.330541013122946</c:v>
                </c:pt>
                <c:pt idx="1693">
                  <c:v>33.80556354981276</c:v>
                </c:pt>
                <c:pt idx="1694">
                  <c:v>34.622427180965481</c:v>
                </c:pt>
                <c:pt idx="1695">
                  <c:v>49.744939706757314</c:v>
                </c:pt>
                <c:pt idx="1696">
                  <c:v>49.465014939998156</c:v>
                </c:pt>
                <c:pt idx="1697">
                  <c:v>42.98072541730668</c:v>
                </c:pt>
                <c:pt idx="1698">
                  <c:v>50.565893454776671</c:v>
                </c:pt>
                <c:pt idx="1699">
                  <c:v>49.834097408400709</c:v>
                </c:pt>
                <c:pt idx="1700">
                  <c:v>47.589336642436152</c:v>
                </c:pt>
                <c:pt idx="1701">
                  <c:v>49.148894620061284</c:v>
                </c:pt>
                <c:pt idx="1702">
                  <c:v>44.745920511225769</c:v>
                </c:pt>
                <c:pt idx="1703">
                  <c:v>45.540824756758894</c:v>
                </c:pt>
                <c:pt idx="1704">
                  <c:v>46.663862167054219</c:v>
                </c:pt>
                <c:pt idx="1705">
                  <c:v>44.935705900387774</c:v>
                </c:pt>
                <c:pt idx="1706">
                  <c:v>43.690543405482835</c:v>
                </c:pt>
                <c:pt idx="1707">
                  <c:v>46.638443202430331</c:v>
                </c:pt>
                <c:pt idx="1708">
                  <c:v>45.179924142298034</c:v>
                </c:pt>
                <c:pt idx="1709">
                  <c:v>46.513821443145495</c:v>
                </c:pt>
                <c:pt idx="1710">
                  <c:v>45.754935832126627</c:v>
                </c:pt>
                <c:pt idx="1711">
                  <c:v>48.944900950416084</c:v>
                </c:pt>
                <c:pt idx="1712">
                  <c:v>46.816392767557261</c:v>
                </c:pt>
                <c:pt idx="1713">
                  <c:v>43.803243742128807</c:v>
                </c:pt>
                <c:pt idx="1714">
                  <c:v>43.058238172681286</c:v>
                </c:pt>
                <c:pt idx="1715">
                  <c:v>42.690178421838397</c:v>
                </c:pt>
                <c:pt idx="1716">
                  <c:v>43.215481605387296</c:v>
                </c:pt>
                <c:pt idx="1717">
                  <c:v>41.008309332000898</c:v>
                </c:pt>
                <c:pt idx="1718">
                  <c:v>40.257940314249758</c:v>
                </c:pt>
                <c:pt idx="1719">
                  <c:v>41.61176970830855</c:v>
                </c:pt>
                <c:pt idx="1720">
                  <c:v>40.737949511182428</c:v>
                </c:pt>
                <c:pt idx="1721">
                  <c:v>42.918006292430427</c:v>
                </c:pt>
                <c:pt idx="1722">
                  <c:v>43.660504791198782</c:v>
                </c:pt>
                <c:pt idx="1723">
                  <c:v>46.064984302286703</c:v>
                </c:pt>
                <c:pt idx="1724">
                  <c:v>43.878701541363831</c:v>
                </c:pt>
                <c:pt idx="1725">
                  <c:v>44.063386829844625</c:v>
                </c:pt>
                <c:pt idx="1726">
                  <c:v>42.332245790830413</c:v>
                </c:pt>
                <c:pt idx="1727">
                  <c:v>40.625725616626028</c:v>
                </c:pt>
                <c:pt idx="1728">
                  <c:v>43.119063283015421</c:v>
                </c:pt>
                <c:pt idx="1729">
                  <c:v>39.733485058023412</c:v>
                </c:pt>
                <c:pt idx="1730">
                  <c:v>41.554812022068276</c:v>
                </c:pt>
                <c:pt idx="1731">
                  <c:v>45.217404861802891</c:v>
                </c:pt>
                <c:pt idx="1732">
                  <c:v>41.401815148855661</c:v>
                </c:pt>
                <c:pt idx="1733">
                  <c:v>41.973042191479955</c:v>
                </c:pt>
                <c:pt idx="1734">
                  <c:v>41.733615473634316</c:v>
                </c:pt>
                <c:pt idx="1735">
                  <c:v>43.358371732026427</c:v>
                </c:pt>
                <c:pt idx="1736">
                  <c:v>40.456773363799869</c:v>
                </c:pt>
                <c:pt idx="1737">
                  <c:v>41.030971466149815</c:v>
                </c:pt>
                <c:pt idx="1738">
                  <c:v>44.947739124126173</c:v>
                </c:pt>
                <c:pt idx="1739">
                  <c:v>43.105053094251105</c:v>
                </c:pt>
                <c:pt idx="1740">
                  <c:v>40.761095994412507</c:v>
                </c:pt>
                <c:pt idx="1741">
                  <c:v>45.812166083103563</c:v>
                </c:pt>
                <c:pt idx="1742">
                  <c:v>42.753038739810727</c:v>
                </c:pt>
                <c:pt idx="1743">
                  <c:v>42.397111911493177</c:v>
                </c:pt>
                <c:pt idx="1744">
                  <c:v>43.397427352193233</c:v>
                </c:pt>
                <c:pt idx="1745">
                  <c:v>43.273597212593671</c:v>
                </c:pt>
                <c:pt idx="1746">
                  <c:v>44.567543812362793</c:v>
                </c:pt>
                <c:pt idx="1747">
                  <c:v>41.44659980630459</c:v>
                </c:pt>
                <c:pt idx="1748">
                  <c:v>46.700119721227317</c:v>
                </c:pt>
                <c:pt idx="1749">
                  <c:v>44.748492856574934</c:v>
                </c:pt>
                <c:pt idx="1750">
                  <c:v>41.871798465729661</c:v>
                </c:pt>
                <c:pt idx="1751">
                  <c:v>43.080833962010082</c:v>
                </c:pt>
                <c:pt idx="1752">
                  <c:v>41.207563517861566</c:v>
                </c:pt>
                <c:pt idx="1753">
                  <c:v>46.10805604497866</c:v>
                </c:pt>
                <c:pt idx="1754">
                  <c:v>41.44020506839319</c:v>
                </c:pt>
                <c:pt idx="1755">
                  <c:v>41.146292860061749</c:v>
                </c:pt>
                <c:pt idx="1756">
                  <c:v>45.194519064758353</c:v>
                </c:pt>
                <c:pt idx="1757">
                  <c:v>46.950747428874948</c:v>
                </c:pt>
                <c:pt idx="1758">
                  <c:v>46.0133607977819</c:v>
                </c:pt>
                <c:pt idx="1759">
                  <c:v>45.247693044167285</c:v>
                </c:pt>
                <c:pt idx="1760">
                  <c:v>41.782303118552775</c:v>
                </c:pt>
                <c:pt idx="1761">
                  <c:v>45.038544027971191</c:v>
                </c:pt>
                <c:pt idx="1762">
                  <c:v>45.132499633689584</c:v>
                </c:pt>
                <c:pt idx="1763">
                  <c:v>42.227464170756122</c:v>
                </c:pt>
                <c:pt idx="1764">
                  <c:v>44.341304858833489</c:v>
                </c:pt>
                <c:pt idx="1765">
                  <c:v>43.36884504417997</c:v>
                </c:pt>
                <c:pt idx="1766">
                  <c:v>43.279948518043071</c:v>
                </c:pt>
                <c:pt idx="1767">
                  <c:v>42.316773380808137</c:v>
                </c:pt>
                <c:pt idx="1768">
                  <c:v>49.295010522554655</c:v>
                </c:pt>
                <c:pt idx="1769">
                  <c:v>46.959628203940845</c:v>
                </c:pt>
                <c:pt idx="1770">
                  <c:v>50.40679637751397</c:v>
                </c:pt>
                <c:pt idx="1771">
                  <c:v>42.706212703988179</c:v>
                </c:pt>
                <c:pt idx="1772">
                  <c:v>43.037179200914991</c:v>
                </c:pt>
                <c:pt idx="1773">
                  <c:v>46.522413062364862</c:v>
                </c:pt>
                <c:pt idx="1774">
                  <c:v>41.393996486813961</c:v>
                </c:pt>
                <c:pt idx="1775">
                  <c:v>48.746476742472773</c:v>
                </c:pt>
                <c:pt idx="1776">
                  <c:v>42.648932537873407</c:v>
                </c:pt>
                <c:pt idx="1777">
                  <c:v>48.239705724467115</c:v>
                </c:pt>
                <c:pt idx="1778">
                  <c:v>47.405490978425313</c:v>
                </c:pt>
                <c:pt idx="1779">
                  <c:v>42.054992911762334</c:v>
                </c:pt>
                <c:pt idx="1780">
                  <c:v>45.202440931976085</c:v>
                </c:pt>
                <c:pt idx="1781">
                  <c:v>46.736387212962356</c:v>
                </c:pt>
                <c:pt idx="1782">
                  <c:v>42.764464480330446</c:v>
                </c:pt>
                <c:pt idx="1783">
                  <c:v>50.132284592990004</c:v>
                </c:pt>
                <c:pt idx="1784">
                  <c:v>45.273386924003148</c:v>
                </c:pt>
                <c:pt idx="1785">
                  <c:v>43.669769948637068</c:v>
                </c:pt>
                <c:pt idx="1786">
                  <c:v>46.704149365548318</c:v>
                </c:pt>
                <c:pt idx="1787">
                  <c:v>47.527889565089048</c:v>
                </c:pt>
                <c:pt idx="1788">
                  <c:v>50.336856799925307</c:v>
                </c:pt>
                <c:pt idx="1789">
                  <c:v>47.775679042907292</c:v>
                </c:pt>
                <c:pt idx="1790">
                  <c:v>53.784425892701478</c:v>
                </c:pt>
                <c:pt idx="1791">
                  <c:v>47.548351844029128</c:v>
                </c:pt>
                <c:pt idx="1792">
                  <c:v>46.915831792947742</c:v>
                </c:pt>
                <c:pt idx="1793">
                  <c:v>49.5728564431341</c:v>
                </c:pt>
                <c:pt idx="1794">
                  <c:v>46.829966989031831</c:v>
                </c:pt>
                <c:pt idx="1795">
                  <c:v>50.731665006561386</c:v>
                </c:pt>
                <c:pt idx="1796">
                  <c:v>46.622013653783718</c:v>
                </c:pt>
                <c:pt idx="1797">
                  <c:v>47.828255062625274</c:v>
                </c:pt>
                <c:pt idx="1798">
                  <c:v>51.235684630860973</c:v>
                </c:pt>
                <c:pt idx="1799">
                  <c:v>43.808129183208621</c:v>
                </c:pt>
                <c:pt idx="1800">
                  <c:v>50.764768879707283</c:v>
                </c:pt>
                <c:pt idx="1801">
                  <c:v>42.618074797564006</c:v>
                </c:pt>
                <c:pt idx="1802">
                  <c:v>47.289855886988839</c:v>
                </c:pt>
                <c:pt idx="1803">
                  <c:v>48.823641453301583</c:v>
                </c:pt>
                <c:pt idx="1804">
                  <c:v>40.786114138787902</c:v>
                </c:pt>
                <c:pt idx="1805">
                  <c:v>47.426523554742374</c:v>
                </c:pt>
                <c:pt idx="1806">
                  <c:v>46.698195823658999</c:v>
                </c:pt>
                <c:pt idx="1807">
                  <c:v>44.665474520662556</c:v>
                </c:pt>
                <c:pt idx="1808">
                  <c:v>48.075073389163435</c:v>
                </c:pt>
                <c:pt idx="1809">
                  <c:v>41.961588202774287</c:v>
                </c:pt>
                <c:pt idx="1810">
                  <c:v>44.117701784130844</c:v>
                </c:pt>
                <c:pt idx="1811">
                  <c:v>45.157647418651408</c:v>
                </c:pt>
                <c:pt idx="1812">
                  <c:v>43.526317631022394</c:v>
                </c:pt>
                <c:pt idx="1813">
                  <c:v>41.691283959358714</c:v>
                </c:pt>
                <c:pt idx="1814">
                  <c:v>45.518018859635681</c:v>
                </c:pt>
                <c:pt idx="1815">
                  <c:v>42.71541514498805</c:v>
                </c:pt>
                <c:pt idx="1816">
                  <c:v>43.324524221586358</c:v>
                </c:pt>
                <c:pt idx="1817">
                  <c:v>43.208036222046225</c:v>
                </c:pt>
                <c:pt idx="1818">
                  <c:v>46.71344622084144</c:v>
                </c:pt>
                <c:pt idx="1819">
                  <c:v>44.703285854887959</c:v>
                </c:pt>
                <c:pt idx="1820">
                  <c:v>42.290230113611834</c:v>
                </c:pt>
                <c:pt idx="1821">
                  <c:v>43.746001559120707</c:v>
                </c:pt>
                <c:pt idx="1822">
                  <c:v>43.267050985085639</c:v>
                </c:pt>
                <c:pt idx="1823">
                  <c:v>44.26414658010161</c:v>
                </c:pt>
                <c:pt idx="1824">
                  <c:v>42.986296050924565</c:v>
                </c:pt>
                <c:pt idx="1825">
                  <c:v>44.299508051147193</c:v>
                </c:pt>
                <c:pt idx="1826">
                  <c:v>41.657713311446955</c:v>
                </c:pt>
                <c:pt idx="1827">
                  <c:v>41.893781806173472</c:v>
                </c:pt>
                <c:pt idx="1828">
                  <c:v>42.305781942251244</c:v>
                </c:pt>
                <c:pt idx="1829">
                  <c:v>43.112431081425072</c:v>
                </c:pt>
                <c:pt idx="1830">
                  <c:v>43.201893049200308</c:v>
                </c:pt>
                <c:pt idx="1831">
                  <c:v>41.311416824529168</c:v>
                </c:pt>
                <c:pt idx="1832">
                  <c:v>42.122193032794691</c:v>
                </c:pt>
                <c:pt idx="1833">
                  <c:v>41.866797988780498</c:v>
                </c:pt>
                <c:pt idx="1834">
                  <c:v>42.549953049599978</c:v>
                </c:pt>
                <c:pt idx="1835">
                  <c:v>43.190848784705494</c:v>
                </c:pt>
                <c:pt idx="1836">
                  <c:v>41.38717787178765</c:v>
                </c:pt>
                <c:pt idx="1837">
                  <c:v>43.135842904261096</c:v>
                </c:pt>
                <c:pt idx="1838">
                  <c:v>40.60765076212423</c:v>
                </c:pt>
                <c:pt idx="1839">
                  <c:v>43.690645622834602</c:v>
                </c:pt>
                <c:pt idx="1840">
                  <c:v>43.837557398534351</c:v>
                </c:pt>
                <c:pt idx="1841">
                  <c:v>42.059237809851034</c:v>
                </c:pt>
                <c:pt idx="1842">
                  <c:v>41.597354757532884</c:v>
                </c:pt>
                <c:pt idx="1843">
                  <c:v>42.078001177000608</c:v>
                </c:pt>
                <c:pt idx="1844">
                  <c:v>41.421262979476047</c:v>
                </c:pt>
                <c:pt idx="1845">
                  <c:v>43.271932057186582</c:v>
                </c:pt>
                <c:pt idx="1846">
                  <c:v>41.950270712218128</c:v>
                </c:pt>
                <c:pt idx="1847">
                  <c:v>43.469838331628232</c:v>
                </c:pt>
                <c:pt idx="1848">
                  <c:v>40.163541063976943</c:v>
                </c:pt>
                <c:pt idx="1849">
                  <c:v>41.968033676143882</c:v>
                </c:pt>
                <c:pt idx="1850">
                  <c:v>46.135453486347352</c:v>
                </c:pt>
                <c:pt idx="1851">
                  <c:v>40.320126624712081</c:v>
                </c:pt>
                <c:pt idx="1852">
                  <c:v>42.052298586280607</c:v>
                </c:pt>
                <c:pt idx="1853">
                  <c:v>43.874709999628159</c:v>
                </c:pt>
                <c:pt idx="1854">
                  <c:v>43.356494978529675</c:v>
                </c:pt>
                <c:pt idx="1855">
                  <c:v>42.492472315282718</c:v>
                </c:pt>
                <c:pt idx="1856">
                  <c:v>45.37183337573898</c:v>
                </c:pt>
                <c:pt idx="1857">
                  <c:v>41.162962380888949</c:v>
                </c:pt>
                <c:pt idx="1858">
                  <c:v>41.530461737292853</c:v>
                </c:pt>
                <c:pt idx="1859">
                  <c:v>43.428181342698352</c:v>
                </c:pt>
                <c:pt idx="1860">
                  <c:v>41.661727857037818</c:v>
                </c:pt>
                <c:pt idx="1861">
                  <c:v>41.550901205738981</c:v>
                </c:pt>
                <c:pt idx="1862">
                  <c:v>41.270318092151491</c:v>
                </c:pt>
                <c:pt idx="1863">
                  <c:v>41.978783086481094</c:v>
                </c:pt>
                <c:pt idx="1864">
                  <c:v>41.61615747191037</c:v>
                </c:pt>
                <c:pt idx="1865">
                  <c:v>41.471975677571052</c:v>
                </c:pt>
                <c:pt idx="1866">
                  <c:v>43.774239437310854</c:v>
                </c:pt>
                <c:pt idx="1867">
                  <c:v>40.622947817197925</c:v>
                </c:pt>
                <c:pt idx="1868">
                  <c:v>41.768998864273172</c:v>
                </c:pt>
                <c:pt idx="1869">
                  <c:v>39.15295167262618</c:v>
                </c:pt>
                <c:pt idx="1870">
                  <c:v>42.296143138940096</c:v>
                </c:pt>
                <c:pt idx="1871">
                  <c:v>41.907403010482597</c:v>
                </c:pt>
                <c:pt idx="1872">
                  <c:v>43.654711215082472</c:v>
                </c:pt>
                <c:pt idx="1873">
                  <c:v>43.406227673092218</c:v>
                </c:pt>
                <c:pt idx="1874">
                  <c:v>40.41001034930089</c:v>
                </c:pt>
                <c:pt idx="1875">
                  <c:v>41.446735849592514</c:v>
                </c:pt>
                <c:pt idx="1876">
                  <c:v>40.189714000114037</c:v>
                </c:pt>
                <c:pt idx="1877">
                  <c:v>40.001375223818009</c:v>
                </c:pt>
                <c:pt idx="1878">
                  <c:v>40.773359377425365</c:v>
                </c:pt>
                <c:pt idx="1879">
                  <c:v>40.506541374093445</c:v>
                </c:pt>
                <c:pt idx="1880">
                  <c:v>40.401443909539118</c:v>
                </c:pt>
                <c:pt idx="1881">
                  <c:v>42.681724934917924</c:v>
                </c:pt>
                <c:pt idx="1882">
                  <c:v>39.644068277778665</c:v>
                </c:pt>
                <c:pt idx="1883">
                  <c:v>40.779354335627673</c:v>
                </c:pt>
                <c:pt idx="1884">
                  <c:v>38.241196723201725</c:v>
                </c:pt>
                <c:pt idx="1885">
                  <c:v>41.328497893101051</c:v>
                </c:pt>
                <c:pt idx="1886">
                  <c:v>40.880565237494274</c:v>
                </c:pt>
                <c:pt idx="1887">
                  <c:v>40.777858215692788</c:v>
                </c:pt>
                <c:pt idx="1888">
                  <c:v>42.433239658834623</c:v>
                </c:pt>
                <c:pt idx="1889">
                  <c:v>38.418387471450615</c:v>
                </c:pt>
                <c:pt idx="1890">
                  <c:v>41.798617444508288</c:v>
                </c:pt>
                <c:pt idx="1891">
                  <c:v>38.910007094281653</c:v>
                </c:pt>
                <c:pt idx="1892">
                  <c:v>39.904785859671001</c:v>
                </c:pt>
                <c:pt idx="1893">
                  <c:v>37.045977805803808</c:v>
                </c:pt>
                <c:pt idx="1894">
                  <c:v>38.519640522891471</c:v>
                </c:pt>
                <c:pt idx="1895">
                  <c:v>36.810502872136347</c:v>
                </c:pt>
                <c:pt idx="1896">
                  <c:v>39.600128851049341</c:v>
                </c:pt>
                <c:pt idx="1897">
                  <c:v>40.925713891128993</c:v>
                </c:pt>
                <c:pt idx="1898">
                  <c:v>37.116607142654935</c:v>
                </c:pt>
                <c:pt idx="1899">
                  <c:v>37.037405638980836</c:v>
                </c:pt>
                <c:pt idx="1900">
                  <c:v>38.051594379649735</c:v>
                </c:pt>
                <c:pt idx="1901">
                  <c:v>38.85500178061119</c:v>
                </c:pt>
                <c:pt idx="1902">
                  <c:v>39.215672983355596</c:v>
                </c:pt>
                <c:pt idx="1903">
                  <c:v>36.573889412630287</c:v>
                </c:pt>
                <c:pt idx="1904">
                  <c:v>36.984767618079609</c:v>
                </c:pt>
                <c:pt idx="1905">
                  <c:v>37.665063033984559</c:v>
                </c:pt>
                <c:pt idx="1906">
                  <c:v>38.281491671155877</c:v>
                </c:pt>
                <c:pt idx="1907">
                  <c:v>37.980892649312061</c:v>
                </c:pt>
                <c:pt idx="1908">
                  <c:v>37.601115039779295</c:v>
                </c:pt>
                <c:pt idx="1909">
                  <c:v>39.970657014546433</c:v>
                </c:pt>
                <c:pt idx="1910">
                  <c:v>37.272823009582496</c:v>
                </c:pt>
                <c:pt idx="1911">
                  <c:v>39.051564456312128</c:v>
                </c:pt>
                <c:pt idx="1912">
                  <c:v>40.387788984216876</c:v>
                </c:pt>
                <c:pt idx="1913">
                  <c:v>38.584193312375071</c:v>
                </c:pt>
                <c:pt idx="1914">
                  <c:v>38.286165539703603</c:v>
                </c:pt>
                <c:pt idx="1915">
                  <c:v>39.610289598877017</c:v>
                </c:pt>
                <c:pt idx="1916">
                  <c:v>38.72649024309888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BC-47A5-8E8C-5082F7EA3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46655"/>
        <c:axId val="1854446175"/>
      </c:scatterChart>
      <c:scatterChart>
        <c:scatterStyle val="smoothMarker"/>
        <c:varyColors val="0"/>
        <c:ser>
          <c:idx val="2"/>
          <c:order val="2"/>
          <c:tx>
            <c:strRef>
              <c:f>spring!$N$25</c:f>
              <c:strCache>
                <c:ptCount val="1"/>
                <c:pt idx="0">
                  <c:v>D50 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spring!$O$25:$O$26</c:f>
              <c:numCache>
                <c:formatCode>m/d/yyyy\ h:mm</c:formatCode>
                <c:ptCount val="2"/>
                <c:pt idx="0">
                  <c:v>44986</c:v>
                </c:pt>
                <c:pt idx="1">
                  <c:v>45059.84375</c:v>
                </c:pt>
              </c:numCache>
            </c:numRef>
          </c:xVal>
          <c:yVal>
            <c:numRef>
              <c:f>spring!$P$25:$P$26</c:f>
              <c:numCache>
                <c:formatCode>General</c:formatCode>
                <c:ptCount val="2"/>
                <c:pt idx="0">
                  <c:v>44</c:v>
                </c:pt>
                <c:pt idx="1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BC-47A5-8E8C-5082F7EA3B0D}"/>
            </c:ext>
          </c:extLst>
        </c:ser>
        <c:ser>
          <c:idx val="3"/>
          <c:order val="3"/>
          <c:tx>
            <c:strRef>
              <c:f>spring!$N$27</c:f>
              <c:strCache>
                <c:ptCount val="1"/>
                <c:pt idx="0">
                  <c:v>D84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2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BC-47A5-8E8C-5082F7EA3B0D}"/>
              </c:ext>
            </c:extLst>
          </c:dPt>
          <c:xVal>
            <c:numRef>
              <c:f>spring!$O$27:$O$28</c:f>
              <c:numCache>
                <c:formatCode>m/d/yyyy\ h:mm</c:formatCode>
                <c:ptCount val="2"/>
                <c:pt idx="0">
                  <c:v>44986</c:v>
                </c:pt>
                <c:pt idx="1">
                  <c:v>45059.84375</c:v>
                </c:pt>
              </c:numCache>
            </c:numRef>
          </c:xVal>
          <c:yVal>
            <c:numRef>
              <c:f>spring!$P$27:$P$28</c:f>
              <c:numCache>
                <c:formatCode>General</c:formatCode>
                <c:ptCount val="2"/>
                <c:pt idx="0">
                  <c:v>82</c:v>
                </c:pt>
                <c:pt idx="1">
                  <c:v>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BC-47A5-8E8C-5082F7EA3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46655"/>
        <c:axId val="1854446175"/>
      </c:scatterChart>
      <c:valAx>
        <c:axId val="1862242479"/>
        <c:scaling>
          <c:orientation val="minMax"/>
          <c:max val="45060"/>
          <c:min val="449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43919"/>
        <c:crosses val="autoZero"/>
        <c:crossBetween val="midCat"/>
      </c:valAx>
      <c:valAx>
        <c:axId val="1862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42479"/>
        <c:crosses val="autoZero"/>
        <c:crossBetween val="midCat"/>
      </c:valAx>
      <c:valAx>
        <c:axId val="1854446175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46655"/>
        <c:crosses val="max"/>
        <c:crossBetween val="midCat"/>
      </c:valAx>
      <c:valAx>
        <c:axId val="1854446655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854446175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Transported Particle Sizes - Spring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spring!$J$5859:$J$7092</c:f>
              <c:numCache>
                <c:formatCode>m/d/yyyy\ h:mm</c:formatCode>
                <c:ptCount val="1234"/>
                <c:pt idx="0">
                  <c:v>45047</c:v>
                </c:pt>
                <c:pt idx="1">
                  <c:v>45047.010416666664</c:v>
                </c:pt>
                <c:pt idx="2">
                  <c:v>45047.020833333336</c:v>
                </c:pt>
                <c:pt idx="3">
                  <c:v>45047.03125</c:v>
                </c:pt>
                <c:pt idx="4">
                  <c:v>45047.041666666664</c:v>
                </c:pt>
                <c:pt idx="5">
                  <c:v>45047.052083333336</c:v>
                </c:pt>
                <c:pt idx="6">
                  <c:v>45047.0625</c:v>
                </c:pt>
                <c:pt idx="7">
                  <c:v>45047.072916666664</c:v>
                </c:pt>
                <c:pt idx="8">
                  <c:v>45047.083333333336</c:v>
                </c:pt>
                <c:pt idx="9">
                  <c:v>45047.09375</c:v>
                </c:pt>
                <c:pt idx="10">
                  <c:v>45047.104166666664</c:v>
                </c:pt>
                <c:pt idx="11">
                  <c:v>45047.114583333336</c:v>
                </c:pt>
                <c:pt idx="12">
                  <c:v>45047.125</c:v>
                </c:pt>
                <c:pt idx="13">
                  <c:v>45047.135416666664</c:v>
                </c:pt>
                <c:pt idx="14">
                  <c:v>45047.145833333336</c:v>
                </c:pt>
                <c:pt idx="15">
                  <c:v>45047.15625</c:v>
                </c:pt>
                <c:pt idx="16">
                  <c:v>45047.166666666664</c:v>
                </c:pt>
                <c:pt idx="17">
                  <c:v>45047.177083333336</c:v>
                </c:pt>
                <c:pt idx="18">
                  <c:v>45047.1875</c:v>
                </c:pt>
                <c:pt idx="19">
                  <c:v>45047.197916666664</c:v>
                </c:pt>
                <c:pt idx="20">
                  <c:v>45047.208333333336</c:v>
                </c:pt>
                <c:pt idx="21">
                  <c:v>45047.21875</c:v>
                </c:pt>
                <c:pt idx="22">
                  <c:v>45047.229166666664</c:v>
                </c:pt>
                <c:pt idx="23">
                  <c:v>45047.239583333336</c:v>
                </c:pt>
                <c:pt idx="24">
                  <c:v>45047.25</c:v>
                </c:pt>
                <c:pt idx="25">
                  <c:v>45047.260416666664</c:v>
                </c:pt>
                <c:pt idx="26">
                  <c:v>45047.270833333336</c:v>
                </c:pt>
                <c:pt idx="27">
                  <c:v>45047.28125</c:v>
                </c:pt>
                <c:pt idx="28">
                  <c:v>45047.291666666664</c:v>
                </c:pt>
                <c:pt idx="29">
                  <c:v>45047.302083333336</c:v>
                </c:pt>
                <c:pt idx="30">
                  <c:v>45047.3125</c:v>
                </c:pt>
                <c:pt idx="31">
                  <c:v>45047.322916666664</c:v>
                </c:pt>
                <c:pt idx="32">
                  <c:v>45047.333333333336</c:v>
                </c:pt>
                <c:pt idx="33">
                  <c:v>45047.34375</c:v>
                </c:pt>
                <c:pt idx="34">
                  <c:v>45047.354166666664</c:v>
                </c:pt>
                <c:pt idx="35">
                  <c:v>45047.364583333336</c:v>
                </c:pt>
                <c:pt idx="36">
                  <c:v>45047.375</c:v>
                </c:pt>
                <c:pt idx="37">
                  <c:v>45047.385416666664</c:v>
                </c:pt>
                <c:pt idx="38">
                  <c:v>45047.395833333336</c:v>
                </c:pt>
                <c:pt idx="39">
                  <c:v>45047.40625</c:v>
                </c:pt>
                <c:pt idx="40">
                  <c:v>45047.416666666664</c:v>
                </c:pt>
                <c:pt idx="41">
                  <c:v>45047.427083333336</c:v>
                </c:pt>
                <c:pt idx="42">
                  <c:v>45047.4375</c:v>
                </c:pt>
                <c:pt idx="43">
                  <c:v>45047.447916666664</c:v>
                </c:pt>
                <c:pt idx="44">
                  <c:v>45047.458333333336</c:v>
                </c:pt>
                <c:pt idx="45">
                  <c:v>45047.46875</c:v>
                </c:pt>
                <c:pt idx="46">
                  <c:v>45047.479166666664</c:v>
                </c:pt>
                <c:pt idx="47">
                  <c:v>45047.489583333336</c:v>
                </c:pt>
                <c:pt idx="48">
                  <c:v>45047.5</c:v>
                </c:pt>
                <c:pt idx="49">
                  <c:v>45047.510416666664</c:v>
                </c:pt>
                <c:pt idx="50">
                  <c:v>45047.520833333336</c:v>
                </c:pt>
                <c:pt idx="51">
                  <c:v>45047.53125</c:v>
                </c:pt>
                <c:pt idx="52">
                  <c:v>45047.541666666664</c:v>
                </c:pt>
                <c:pt idx="53">
                  <c:v>45047.552083333336</c:v>
                </c:pt>
                <c:pt idx="54">
                  <c:v>45047.5625</c:v>
                </c:pt>
                <c:pt idx="55">
                  <c:v>45047.572916666664</c:v>
                </c:pt>
                <c:pt idx="56">
                  <c:v>45047.583333333336</c:v>
                </c:pt>
                <c:pt idx="57">
                  <c:v>45047.59375</c:v>
                </c:pt>
                <c:pt idx="58">
                  <c:v>45047.604166666664</c:v>
                </c:pt>
                <c:pt idx="59">
                  <c:v>45047.614583333336</c:v>
                </c:pt>
                <c:pt idx="60">
                  <c:v>45047.625</c:v>
                </c:pt>
                <c:pt idx="61">
                  <c:v>45047.635416666664</c:v>
                </c:pt>
                <c:pt idx="62">
                  <c:v>45047.645833333336</c:v>
                </c:pt>
                <c:pt idx="63">
                  <c:v>45047.65625</c:v>
                </c:pt>
                <c:pt idx="64">
                  <c:v>45047.666666666664</c:v>
                </c:pt>
                <c:pt idx="65">
                  <c:v>45047.677083333336</c:v>
                </c:pt>
                <c:pt idx="66">
                  <c:v>45047.6875</c:v>
                </c:pt>
                <c:pt idx="67">
                  <c:v>45047.697916666664</c:v>
                </c:pt>
                <c:pt idx="68">
                  <c:v>45047.708333333336</c:v>
                </c:pt>
                <c:pt idx="69">
                  <c:v>45047.71875</c:v>
                </c:pt>
                <c:pt idx="70">
                  <c:v>45047.729166666664</c:v>
                </c:pt>
                <c:pt idx="71">
                  <c:v>45047.739583333336</c:v>
                </c:pt>
                <c:pt idx="72">
                  <c:v>45047.75</c:v>
                </c:pt>
                <c:pt idx="73">
                  <c:v>45047.760416666664</c:v>
                </c:pt>
                <c:pt idx="74">
                  <c:v>45047.770833333336</c:v>
                </c:pt>
                <c:pt idx="75">
                  <c:v>45047.78125</c:v>
                </c:pt>
                <c:pt idx="76">
                  <c:v>45047.791666666664</c:v>
                </c:pt>
                <c:pt idx="77">
                  <c:v>45047.802083333336</c:v>
                </c:pt>
                <c:pt idx="78">
                  <c:v>45047.8125</c:v>
                </c:pt>
                <c:pt idx="79">
                  <c:v>45047.822916666664</c:v>
                </c:pt>
                <c:pt idx="80">
                  <c:v>45047.833333333336</c:v>
                </c:pt>
                <c:pt idx="81">
                  <c:v>45047.84375</c:v>
                </c:pt>
                <c:pt idx="82">
                  <c:v>45047.854166666664</c:v>
                </c:pt>
                <c:pt idx="83">
                  <c:v>45047.864583333336</c:v>
                </c:pt>
                <c:pt idx="84">
                  <c:v>45047.875</c:v>
                </c:pt>
                <c:pt idx="85">
                  <c:v>45047.885416666664</c:v>
                </c:pt>
                <c:pt idx="86">
                  <c:v>45047.895833333336</c:v>
                </c:pt>
                <c:pt idx="87">
                  <c:v>45047.90625</c:v>
                </c:pt>
                <c:pt idx="88">
                  <c:v>45047.916666666664</c:v>
                </c:pt>
                <c:pt idx="89">
                  <c:v>45047.927083333336</c:v>
                </c:pt>
                <c:pt idx="90">
                  <c:v>45047.9375</c:v>
                </c:pt>
                <c:pt idx="91">
                  <c:v>45047.947916666664</c:v>
                </c:pt>
                <c:pt idx="92">
                  <c:v>45047.958333333336</c:v>
                </c:pt>
                <c:pt idx="93">
                  <c:v>45047.96875</c:v>
                </c:pt>
                <c:pt idx="94">
                  <c:v>45047.979166666664</c:v>
                </c:pt>
                <c:pt idx="95">
                  <c:v>45047.989583333336</c:v>
                </c:pt>
                <c:pt idx="96">
                  <c:v>45048</c:v>
                </c:pt>
                <c:pt idx="97">
                  <c:v>45048.010416666664</c:v>
                </c:pt>
                <c:pt idx="98">
                  <c:v>45048.020833333336</c:v>
                </c:pt>
                <c:pt idx="99">
                  <c:v>45048.03125</c:v>
                </c:pt>
                <c:pt idx="100">
                  <c:v>45048.041666666664</c:v>
                </c:pt>
                <c:pt idx="101">
                  <c:v>45048.052083333336</c:v>
                </c:pt>
                <c:pt idx="102">
                  <c:v>45048.0625</c:v>
                </c:pt>
                <c:pt idx="103">
                  <c:v>45048.072916666664</c:v>
                </c:pt>
                <c:pt idx="104">
                  <c:v>45048.083333333336</c:v>
                </c:pt>
                <c:pt idx="105">
                  <c:v>45048.09375</c:v>
                </c:pt>
                <c:pt idx="106">
                  <c:v>45048.104166666664</c:v>
                </c:pt>
                <c:pt idx="107">
                  <c:v>45048.114583333336</c:v>
                </c:pt>
                <c:pt idx="108">
                  <c:v>45048.125</c:v>
                </c:pt>
                <c:pt idx="109">
                  <c:v>45048.135416666664</c:v>
                </c:pt>
                <c:pt idx="110">
                  <c:v>45048.145833333336</c:v>
                </c:pt>
                <c:pt idx="111">
                  <c:v>45048.15625</c:v>
                </c:pt>
                <c:pt idx="112">
                  <c:v>45048.166666666664</c:v>
                </c:pt>
                <c:pt idx="113">
                  <c:v>45048.177083333336</c:v>
                </c:pt>
                <c:pt idx="114">
                  <c:v>45048.1875</c:v>
                </c:pt>
                <c:pt idx="115">
                  <c:v>45048.197916666664</c:v>
                </c:pt>
                <c:pt idx="116">
                  <c:v>45048.208333333336</c:v>
                </c:pt>
                <c:pt idx="117">
                  <c:v>45048.21875</c:v>
                </c:pt>
                <c:pt idx="118">
                  <c:v>45048.229166666664</c:v>
                </c:pt>
                <c:pt idx="119">
                  <c:v>45048.239583333336</c:v>
                </c:pt>
                <c:pt idx="120">
                  <c:v>45048.25</c:v>
                </c:pt>
                <c:pt idx="121">
                  <c:v>45048.260416666664</c:v>
                </c:pt>
                <c:pt idx="122">
                  <c:v>45048.270833333336</c:v>
                </c:pt>
                <c:pt idx="123">
                  <c:v>45048.28125</c:v>
                </c:pt>
                <c:pt idx="124">
                  <c:v>45048.291666666664</c:v>
                </c:pt>
                <c:pt idx="125">
                  <c:v>45048.302083333336</c:v>
                </c:pt>
                <c:pt idx="126">
                  <c:v>45048.3125</c:v>
                </c:pt>
                <c:pt idx="127">
                  <c:v>45048.322916666664</c:v>
                </c:pt>
                <c:pt idx="128">
                  <c:v>45048.333333333336</c:v>
                </c:pt>
                <c:pt idx="129">
                  <c:v>45048.34375</c:v>
                </c:pt>
                <c:pt idx="130">
                  <c:v>45048.354166666664</c:v>
                </c:pt>
                <c:pt idx="131">
                  <c:v>45048.364583333336</c:v>
                </c:pt>
                <c:pt idx="132">
                  <c:v>45048.375</c:v>
                </c:pt>
                <c:pt idx="133">
                  <c:v>45048.385416666664</c:v>
                </c:pt>
                <c:pt idx="134">
                  <c:v>45048.395833333336</c:v>
                </c:pt>
                <c:pt idx="135">
                  <c:v>45048.40625</c:v>
                </c:pt>
                <c:pt idx="136">
                  <c:v>45048.416666666664</c:v>
                </c:pt>
                <c:pt idx="137">
                  <c:v>45048.427083333336</c:v>
                </c:pt>
                <c:pt idx="138">
                  <c:v>45048.4375</c:v>
                </c:pt>
                <c:pt idx="139">
                  <c:v>45048.447916666664</c:v>
                </c:pt>
                <c:pt idx="140">
                  <c:v>45048.458333333336</c:v>
                </c:pt>
                <c:pt idx="141">
                  <c:v>45048.46875</c:v>
                </c:pt>
                <c:pt idx="142">
                  <c:v>45048.479166666664</c:v>
                </c:pt>
                <c:pt idx="143">
                  <c:v>45048.489583333336</c:v>
                </c:pt>
                <c:pt idx="144">
                  <c:v>45048.5</c:v>
                </c:pt>
                <c:pt idx="145">
                  <c:v>45048.510416666664</c:v>
                </c:pt>
                <c:pt idx="146">
                  <c:v>45048.520833333336</c:v>
                </c:pt>
                <c:pt idx="147">
                  <c:v>45048.53125</c:v>
                </c:pt>
                <c:pt idx="148">
                  <c:v>45048.541666666664</c:v>
                </c:pt>
                <c:pt idx="149">
                  <c:v>45048.552083333336</c:v>
                </c:pt>
                <c:pt idx="150">
                  <c:v>45048.5625</c:v>
                </c:pt>
                <c:pt idx="151">
                  <c:v>45048.572916666664</c:v>
                </c:pt>
                <c:pt idx="152">
                  <c:v>45048.583333333336</c:v>
                </c:pt>
                <c:pt idx="153">
                  <c:v>45048.59375</c:v>
                </c:pt>
                <c:pt idx="154">
                  <c:v>45048.604166666664</c:v>
                </c:pt>
                <c:pt idx="155">
                  <c:v>45048.614583333336</c:v>
                </c:pt>
                <c:pt idx="156">
                  <c:v>45048.625</c:v>
                </c:pt>
                <c:pt idx="157">
                  <c:v>45048.635416666664</c:v>
                </c:pt>
                <c:pt idx="158">
                  <c:v>45048.645833333336</c:v>
                </c:pt>
                <c:pt idx="159">
                  <c:v>45048.65625</c:v>
                </c:pt>
                <c:pt idx="160">
                  <c:v>45048.666666666664</c:v>
                </c:pt>
                <c:pt idx="161">
                  <c:v>45048.677083333336</c:v>
                </c:pt>
                <c:pt idx="162">
                  <c:v>45048.6875</c:v>
                </c:pt>
                <c:pt idx="163">
                  <c:v>45048.697916666664</c:v>
                </c:pt>
                <c:pt idx="164">
                  <c:v>45048.708333333336</c:v>
                </c:pt>
                <c:pt idx="165">
                  <c:v>45048.71875</c:v>
                </c:pt>
                <c:pt idx="166">
                  <c:v>45048.729166666664</c:v>
                </c:pt>
                <c:pt idx="167">
                  <c:v>45048.739583333336</c:v>
                </c:pt>
                <c:pt idx="168">
                  <c:v>45048.75</c:v>
                </c:pt>
                <c:pt idx="169">
                  <c:v>45048.760416666664</c:v>
                </c:pt>
                <c:pt idx="170">
                  <c:v>45048.770833333336</c:v>
                </c:pt>
                <c:pt idx="171">
                  <c:v>45048.78125</c:v>
                </c:pt>
                <c:pt idx="172">
                  <c:v>45048.791666666664</c:v>
                </c:pt>
                <c:pt idx="173">
                  <c:v>45048.802083333336</c:v>
                </c:pt>
                <c:pt idx="174">
                  <c:v>45048.8125</c:v>
                </c:pt>
                <c:pt idx="175">
                  <c:v>45048.822916666664</c:v>
                </c:pt>
                <c:pt idx="176">
                  <c:v>45048.833333333336</c:v>
                </c:pt>
                <c:pt idx="177">
                  <c:v>45048.84375</c:v>
                </c:pt>
                <c:pt idx="178">
                  <c:v>45048.854166666664</c:v>
                </c:pt>
                <c:pt idx="179">
                  <c:v>45048.864583333336</c:v>
                </c:pt>
                <c:pt idx="180">
                  <c:v>45048.875</c:v>
                </c:pt>
                <c:pt idx="181">
                  <c:v>45048.885416666664</c:v>
                </c:pt>
                <c:pt idx="182">
                  <c:v>45048.895833333336</c:v>
                </c:pt>
                <c:pt idx="183">
                  <c:v>45048.90625</c:v>
                </c:pt>
                <c:pt idx="184">
                  <c:v>45048.916666666664</c:v>
                </c:pt>
                <c:pt idx="185">
                  <c:v>45048.927083333336</c:v>
                </c:pt>
                <c:pt idx="186">
                  <c:v>45048.9375</c:v>
                </c:pt>
                <c:pt idx="187">
                  <c:v>45048.947916666664</c:v>
                </c:pt>
                <c:pt idx="188">
                  <c:v>45048.958333333336</c:v>
                </c:pt>
                <c:pt idx="189">
                  <c:v>45048.96875</c:v>
                </c:pt>
                <c:pt idx="190">
                  <c:v>45048.979166666664</c:v>
                </c:pt>
                <c:pt idx="191">
                  <c:v>45048.989583333336</c:v>
                </c:pt>
                <c:pt idx="192">
                  <c:v>45049</c:v>
                </c:pt>
                <c:pt idx="193">
                  <c:v>45049.010416666664</c:v>
                </c:pt>
                <c:pt idx="194">
                  <c:v>45049.020833333336</c:v>
                </c:pt>
                <c:pt idx="195">
                  <c:v>45049.03125</c:v>
                </c:pt>
                <c:pt idx="196">
                  <c:v>45049.041666666664</c:v>
                </c:pt>
                <c:pt idx="197">
                  <c:v>45049.052083333336</c:v>
                </c:pt>
                <c:pt idx="198">
                  <c:v>45049.0625</c:v>
                </c:pt>
                <c:pt idx="199">
                  <c:v>45049.072916666664</c:v>
                </c:pt>
                <c:pt idx="200">
                  <c:v>45049.083333333336</c:v>
                </c:pt>
                <c:pt idx="201">
                  <c:v>45049.09375</c:v>
                </c:pt>
                <c:pt idx="202">
                  <c:v>45049.104166666664</c:v>
                </c:pt>
                <c:pt idx="203">
                  <c:v>45049.114583333336</c:v>
                </c:pt>
                <c:pt idx="204">
                  <c:v>45049.125</c:v>
                </c:pt>
                <c:pt idx="205">
                  <c:v>45049.135416666664</c:v>
                </c:pt>
                <c:pt idx="206">
                  <c:v>45049.145833333336</c:v>
                </c:pt>
                <c:pt idx="207">
                  <c:v>45049.15625</c:v>
                </c:pt>
                <c:pt idx="208">
                  <c:v>45049.166666666664</c:v>
                </c:pt>
                <c:pt idx="209">
                  <c:v>45049.177083333336</c:v>
                </c:pt>
                <c:pt idx="210">
                  <c:v>45049.1875</c:v>
                </c:pt>
                <c:pt idx="211">
                  <c:v>45049.197916666664</c:v>
                </c:pt>
                <c:pt idx="212">
                  <c:v>45049.208333333336</c:v>
                </c:pt>
                <c:pt idx="213">
                  <c:v>45049.21875</c:v>
                </c:pt>
                <c:pt idx="214">
                  <c:v>45049.229166666664</c:v>
                </c:pt>
                <c:pt idx="215">
                  <c:v>45049.239583333336</c:v>
                </c:pt>
                <c:pt idx="216">
                  <c:v>45049.25</c:v>
                </c:pt>
                <c:pt idx="217">
                  <c:v>45049.260416666664</c:v>
                </c:pt>
                <c:pt idx="218">
                  <c:v>45049.270833333336</c:v>
                </c:pt>
                <c:pt idx="219">
                  <c:v>45049.28125</c:v>
                </c:pt>
                <c:pt idx="220">
                  <c:v>45049.291666666664</c:v>
                </c:pt>
                <c:pt idx="221">
                  <c:v>45049.302083333336</c:v>
                </c:pt>
                <c:pt idx="222">
                  <c:v>45049.3125</c:v>
                </c:pt>
                <c:pt idx="223">
                  <c:v>45049.322916666664</c:v>
                </c:pt>
                <c:pt idx="224">
                  <c:v>45049.333333333336</c:v>
                </c:pt>
                <c:pt idx="225">
                  <c:v>45049.34375</c:v>
                </c:pt>
                <c:pt idx="226">
                  <c:v>45049.354166666664</c:v>
                </c:pt>
                <c:pt idx="227">
                  <c:v>45049.364583333336</c:v>
                </c:pt>
                <c:pt idx="228">
                  <c:v>45049.375</c:v>
                </c:pt>
                <c:pt idx="229">
                  <c:v>45049.385416666664</c:v>
                </c:pt>
                <c:pt idx="230">
                  <c:v>45049.395833333336</c:v>
                </c:pt>
                <c:pt idx="231">
                  <c:v>45049.40625</c:v>
                </c:pt>
                <c:pt idx="232">
                  <c:v>45049.416666666664</c:v>
                </c:pt>
                <c:pt idx="233">
                  <c:v>45049.427083333336</c:v>
                </c:pt>
                <c:pt idx="234">
                  <c:v>45049.4375</c:v>
                </c:pt>
                <c:pt idx="235">
                  <c:v>45049.447916666664</c:v>
                </c:pt>
                <c:pt idx="236">
                  <c:v>45049.458333333336</c:v>
                </c:pt>
                <c:pt idx="237">
                  <c:v>45049.46875</c:v>
                </c:pt>
                <c:pt idx="238">
                  <c:v>45049.479166666664</c:v>
                </c:pt>
                <c:pt idx="239">
                  <c:v>45049.489583333336</c:v>
                </c:pt>
                <c:pt idx="240">
                  <c:v>45049.5</c:v>
                </c:pt>
                <c:pt idx="241">
                  <c:v>45049.510416666664</c:v>
                </c:pt>
                <c:pt idx="242">
                  <c:v>45049.520833333336</c:v>
                </c:pt>
                <c:pt idx="243">
                  <c:v>45049.53125</c:v>
                </c:pt>
                <c:pt idx="244">
                  <c:v>45049.541666666664</c:v>
                </c:pt>
                <c:pt idx="245">
                  <c:v>45049.552083333336</c:v>
                </c:pt>
                <c:pt idx="246">
                  <c:v>45049.5625</c:v>
                </c:pt>
                <c:pt idx="247">
                  <c:v>45049.572916666664</c:v>
                </c:pt>
                <c:pt idx="248">
                  <c:v>45049.583333333336</c:v>
                </c:pt>
                <c:pt idx="249">
                  <c:v>45049.59375</c:v>
                </c:pt>
                <c:pt idx="250">
                  <c:v>45049.604166666664</c:v>
                </c:pt>
                <c:pt idx="251">
                  <c:v>45049.614583333336</c:v>
                </c:pt>
                <c:pt idx="252">
                  <c:v>45049.625</c:v>
                </c:pt>
                <c:pt idx="253">
                  <c:v>45049.635416666664</c:v>
                </c:pt>
                <c:pt idx="254">
                  <c:v>45049.645833333336</c:v>
                </c:pt>
                <c:pt idx="255">
                  <c:v>45049.65625</c:v>
                </c:pt>
                <c:pt idx="256">
                  <c:v>45049.666666666664</c:v>
                </c:pt>
                <c:pt idx="257">
                  <c:v>45049.677083333336</c:v>
                </c:pt>
                <c:pt idx="258">
                  <c:v>45049.6875</c:v>
                </c:pt>
                <c:pt idx="259">
                  <c:v>45049.697916666664</c:v>
                </c:pt>
                <c:pt idx="260">
                  <c:v>45049.708333333336</c:v>
                </c:pt>
                <c:pt idx="261">
                  <c:v>45049.71875</c:v>
                </c:pt>
                <c:pt idx="262">
                  <c:v>45049.729166666664</c:v>
                </c:pt>
                <c:pt idx="263">
                  <c:v>45049.739583333336</c:v>
                </c:pt>
                <c:pt idx="264">
                  <c:v>45049.75</c:v>
                </c:pt>
                <c:pt idx="265">
                  <c:v>45049.760416666664</c:v>
                </c:pt>
                <c:pt idx="266">
                  <c:v>45049.770833333336</c:v>
                </c:pt>
                <c:pt idx="267">
                  <c:v>45049.78125</c:v>
                </c:pt>
                <c:pt idx="268">
                  <c:v>45049.791666666664</c:v>
                </c:pt>
                <c:pt idx="269">
                  <c:v>45049.802083333336</c:v>
                </c:pt>
                <c:pt idx="270">
                  <c:v>45049.8125</c:v>
                </c:pt>
                <c:pt idx="271">
                  <c:v>45049.822916666664</c:v>
                </c:pt>
                <c:pt idx="272">
                  <c:v>45049.833333333336</c:v>
                </c:pt>
                <c:pt idx="273">
                  <c:v>45049.84375</c:v>
                </c:pt>
                <c:pt idx="274">
                  <c:v>45049.854166666664</c:v>
                </c:pt>
                <c:pt idx="275">
                  <c:v>45049.864583333336</c:v>
                </c:pt>
                <c:pt idx="276">
                  <c:v>45049.875</c:v>
                </c:pt>
                <c:pt idx="277">
                  <c:v>45049.885416666664</c:v>
                </c:pt>
                <c:pt idx="278">
                  <c:v>45049.895833333336</c:v>
                </c:pt>
                <c:pt idx="279">
                  <c:v>45049.90625</c:v>
                </c:pt>
                <c:pt idx="280">
                  <c:v>45049.916666666664</c:v>
                </c:pt>
                <c:pt idx="281">
                  <c:v>45049.927083333336</c:v>
                </c:pt>
                <c:pt idx="282">
                  <c:v>45049.9375</c:v>
                </c:pt>
                <c:pt idx="283">
                  <c:v>45049.947916666664</c:v>
                </c:pt>
                <c:pt idx="284">
                  <c:v>45049.958333333336</c:v>
                </c:pt>
                <c:pt idx="285">
                  <c:v>45049.96875</c:v>
                </c:pt>
                <c:pt idx="286">
                  <c:v>45049.979166666664</c:v>
                </c:pt>
                <c:pt idx="287">
                  <c:v>45049.989583333336</c:v>
                </c:pt>
                <c:pt idx="288">
                  <c:v>45050</c:v>
                </c:pt>
                <c:pt idx="289">
                  <c:v>45050.010416666664</c:v>
                </c:pt>
                <c:pt idx="290">
                  <c:v>45050.020833333336</c:v>
                </c:pt>
                <c:pt idx="291">
                  <c:v>45050.03125</c:v>
                </c:pt>
                <c:pt idx="292">
                  <c:v>45050.041666666664</c:v>
                </c:pt>
                <c:pt idx="293">
                  <c:v>45050.052083333336</c:v>
                </c:pt>
                <c:pt idx="294">
                  <c:v>45050.0625</c:v>
                </c:pt>
                <c:pt idx="295">
                  <c:v>45050.072916666664</c:v>
                </c:pt>
                <c:pt idx="296">
                  <c:v>45050.083333333336</c:v>
                </c:pt>
                <c:pt idx="297">
                  <c:v>45050.09375</c:v>
                </c:pt>
                <c:pt idx="298">
                  <c:v>45050.104166666664</c:v>
                </c:pt>
                <c:pt idx="299">
                  <c:v>45050.114583333336</c:v>
                </c:pt>
                <c:pt idx="300">
                  <c:v>45050.125</c:v>
                </c:pt>
                <c:pt idx="301">
                  <c:v>45050.135416666664</c:v>
                </c:pt>
                <c:pt idx="302">
                  <c:v>45050.145833333336</c:v>
                </c:pt>
                <c:pt idx="303">
                  <c:v>45050.15625</c:v>
                </c:pt>
                <c:pt idx="304">
                  <c:v>45050.166666666664</c:v>
                </c:pt>
                <c:pt idx="305">
                  <c:v>45050.177083333336</c:v>
                </c:pt>
                <c:pt idx="306">
                  <c:v>45050.1875</c:v>
                </c:pt>
                <c:pt idx="307">
                  <c:v>45050.197916666664</c:v>
                </c:pt>
                <c:pt idx="308">
                  <c:v>45050.208333333336</c:v>
                </c:pt>
                <c:pt idx="309">
                  <c:v>45050.21875</c:v>
                </c:pt>
                <c:pt idx="310">
                  <c:v>45050.229166666664</c:v>
                </c:pt>
                <c:pt idx="311">
                  <c:v>45050.239583333336</c:v>
                </c:pt>
                <c:pt idx="312">
                  <c:v>45050.25</c:v>
                </c:pt>
                <c:pt idx="313">
                  <c:v>45050.260416666664</c:v>
                </c:pt>
                <c:pt idx="314">
                  <c:v>45050.270833333336</c:v>
                </c:pt>
                <c:pt idx="315">
                  <c:v>45050.28125</c:v>
                </c:pt>
                <c:pt idx="316">
                  <c:v>45050.291666666664</c:v>
                </c:pt>
                <c:pt idx="317">
                  <c:v>45050.302083333336</c:v>
                </c:pt>
                <c:pt idx="318">
                  <c:v>45050.3125</c:v>
                </c:pt>
                <c:pt idx="319">
                  <c:v>45050.322916666664</c:v>
                </c:pt>
                <c:pt idx="320">
                  <c:v>45050.333333333336</c:v>
                </c:pt>
                <c:pt idx="321">
                  <c:v>45050.34375</c:v>
                </c:pt>
                <c:pt idx="322">
                  <c:v>45050.354166666664</c:v>
                </c:pt>
                <c:pt idx="323">
                  <c:v>45050.364583333336</c:v>
                </c:pt>
                <c:pt idx="324">
                  <c:v>45050.375</c:v>
                </c:pt>
                <c:pt idx="325">
                  <c:v>45050.385416666664</c:v>
                </c:pt>
                <c:pt idx="326">
                  <c:v>45050.395833333336</c:v>
                </c:pt>
                <c:pt idx="327">
                  <c:v>45050.40625</c:v>
                </c:pt>
                <c:pt idx="328">
                  <c:v>45050.416666666664</c:v>
                </c:pt>
                <c:pt idx="329">
                  <c:v>45050.427083333336</c:v>
                </c:pt>
                <c:pt idx="330">
                  <c:v>45050.4375</c:v>
                </c:pt>
                <c:pt idx="331">
                  <c:v>45050.447916666664</c:v>
                </c:pt>
                <c:pt idx="332">
                  <c:v>45050.458333333336</c:v>
                </c:pt>
                <c:pt idx="333">
                  <c:v>45050.46875</c:v>
                </c:pt>
                <c:pt idx="334">
                  <c:v>45050.479166666664</c:v>
                </c:pt>
                <c:pt idx="335">
                  <c:v>45050.489583333336</c:v>
                </c:pt>
                <c:pt idx="336">
                  <c:v>45050.5</c:v>
                </c:pt>
                <c:pt idx="337">
                  <c:v>45050.510416666664</c:v>
                </c:pt>
                <c:pt idx="338">
                  <c:v>45050.520833333336</c:v>
                </c:pt>
                <c:pt idx="339">
                  <c:v>45050.53125</c:v>
                </c:pt>
                <c:pt idx="340">
                  <c:v>45050.541666666664</c:v>
                </c:pt>
                <c:pt idx="341">
                  <c:v>45050.552083333336</c:v>
                </c:pt>
                <c:pt idx="342">
                  <c:v>45050.5625</c:v>
                </c:pt>
                <c:pt idx="343">
                  <c:v>45050.572916666664</c:v>
                </c:pt>
                <c:pt idx="344">
                  <c:v>45050.583333333336</c:v>
                </c:pt>
                <c:pt idx="345">
                  <c:v>45050.59375</c:v>
                </c:pt>
                <c:pt idx="346">
                  <c:v>45050.604166666664</c:v>
                </c:pt>
                <c:pt idx="347">
                  <c:v>45050.614583333336</c:v>
                </c:pt>
                <c:pt idx="348">
                  <c:v>45050.625</c:v>
                </c:pt>
                <c:pt idx="349">
                  <c:v>45050.635416666664</c:v>
                </c:pt>
                <c:pt idx="350">
                  <c:v>45050.645833333336</c:v>
                </c:pt>
                <c:pt idx="351">
                  <c:v>45050.65625</c:v>
                </c:pt>
                <c:pt idx="352">
                  <c:v>45050.666666666664</c:v>
                </c:pt>
                <c:pt idx="353">
                  <c:v>45050.677083333336</c:v>
                </c:pt>
                <c:pt idx="354">
                  <c:v>45050.6875</c:v>
                </c:pt>
                <c:pt idx="355">
                  <c:v>45050.697916666664</c:v>
                </c:pt>
                <c:pt idx="356">
                  <c:v>45050.708333333336</c:v>
                </c:pt>
                <c:pt idx="357">
                  <c:v>45050.71875</c:v>
                </c:pt>
                <c:pt idx="358">
                  <c:v>45050.729166666664</c:v>
                </c:pt>
                <c:pt idx="359">
                  <c:v>45050.739583333336</c:v>
                </c:pt>
                <c:pt idx="360">
                  <c:v>45050.75</c:v>
                </c:pt>
                <c:pt idx="361">
                  <c:v>45050.760416666664</c:v>
                </c:pt>
                <c:pt idx="362">
                  <c:v>45050.770833333336</c:v>
                </c:pt>
                <c:pt idx="363">
                  <c:v>45050.78125</c:v>
                </c:pt>
                <c:pt idx="364">
                  <c:v>45050.791666666664</c:v>
                </c:pt>
                <c:pt idx="365">
                  <c:v>45050.802083333336</c:v>
                </c:pt>
                <c:pt idx="366">
                  <c:v>45050.8125</c:v>
                </c:pt>
                <c:pt idx="367">
                  <c:v>45050.822916666664</c:v>
                </c:pt>
                <c:pt idx="368">
                  <c:v>45050.833333333336</c:v>
                </c:pt>
                <c:pt idx="369">
                  <c:v>45050.84375</c:v>
                </c:pt>
                <c:pt idx="370">
                  <c:v>45050.854166666664</c:v>
                </c:pt>
                <c:pt idx="371">
                  <c:v>45050.864583333336</c:v>
                </c:pt>
                <c:pt idx="372">
                  <c:v>45050.875</c:v>
                </c:pt>
                <c:pt idx="373">
                  <c:v>45050.885416666664</c:v>
                </c:pt>
                <c:pt idx="374">
                  <c:v>45050.895833333336</c:v>
                </c:pt>
                <c:pt idx="375">
                  <c:v>45050.90625</c:v>
                </c:pt>
                <c:pt idx="376">
                  <c:v>45050.916666666664</c:v>
                </c:pt>
                <c:pt idx="377">
                  <c:v>45050.927083333336</c:v>
                </c:pt>
                <c:pt idx="378">
                  <c:v>45050.9375</c:v>
                </c:pt>
                <c:pt idx="379">
                  <c:v>45050.947916666664</c:v>
                </c:pt>
                <c:pt idx="380">
                  <c:v>45050.958333333336</c:v>
                </c:pt>
                <c:pt idx="381">
                  <c:v>45050.96875</c:v>
                </c:pt>
                <c:pt idx="382">
                  <c:v>45050.979166666664</c:v>
                </c:pt>
                <c:pt idx="383">
                  <c:v>45050.989583333336</c:v>
                </c:pt>
                <c:pt idx="384">
                  <c:v>45051</c:v>
                </c:pt>
                <c:pt idx="385">
                  <c:v>45051.010416666664</c:v>
                </c:pt>
                <c:pt idx="386">
                  <c:v>45051.020833333336</c:v>
                </c:pt>
                <c:pt idx="387">
                  <c:v>45051.03125</c:v>
                </c:pt>
                <c:pt idx="388">
                  <c:v>45051.041666666664</c:v>
                </c:pt>
                <c:pt idx="389">
                  <c:v>45051.052083333336</c:v>
                </c:pt>
                <c:pt idx="390">
                  <c:v>45051.0625</c:v>
                </c:pt>
                <c:pt idx="391">
                  <c:v>45051.072916666664</c:v>
                </c:pt>
                <c:pt idx="392">
                  <c:v>45051.083333333336</c:v>
                </c:pt>
                <c:pt idx="393">
                  <c:v>45051.09375</c:v>
                </c:pt>
                <c:pt idx="394">
                  <c:v>45051.104166666664</c:v>
                </c:pt>
                <c:pt idx="395">
                  <c:v>45051.114583333336</c:v>
                </c:pt>
                <c:pt idx="396">
                  <c:v>45051.125</c:v>
                </c:pt>
                <c:pt idx="397">
                  <c:v>45051.135416666664</c:v>
                </c:pt>
                <c:pt idx="398">
                  <c:v>45051.145833333336</c:v>
                </c:pt>
                <c:pt idx="399">
                  <c:v>45051.15625</c:v>
                </c:pt>
                <c:pt idx="400">
                  <c:v>45051.166666666664</c:v>
                </c:pt>
                <c:pt idx="401">
                  <c:v>45051.177083333336</c:v>
                </c:pt>
                <c:pt idx="402">
                  <c:v>45051.1875</c:v>
                </c:pt>
                <c:pt idx="403">
                  <c:v>45051.197916666664</c:v>
                </c:pt>
                <c:pt idx="404">
                  <c:v>45051.208333333336</c:v>
                </c:pt>
                <c:pt idx="405">
                  <c:v>45051.21875</c:v>
                </c:pt>
                <c:pt idx="406">
                  <c:v>45051.229166666664</c:v>
                </c:pt>
                <c:pt idx="407">
                  <c:v>45051.239583333336</c:v>
                </c:pt>
                <c:pt idx="408">
                  <c:v>45051.25</c:v>
                </c:pt>
                <c:pt idx="409">
                  <c:v>45051.260416666664</c:v>
                </c:pt>
                <c:pt idx="410">
                  <c:v>45051.270833333336</c:v>
                </c:pt>
                <c:pt idx="411">
                  <c:v>45051.28125</c:v>
                </c:pt>
                <c:pt idx="412">
                  <c:v>45051.291666666664</c:v>
                </c:pt>
                <c:pt idx="413">
                  <c:v>45051.302083333336</c:v>
                </c:pt>
                <c:pt idx="414">
                  <c:v>45051.3125</c:v>
                </c:pt>
                <c:pt idx="415">
                  <c:v>45051.322916666664</c:v>
                </c:pt>
                <c:pt idx="416">
                  <c:v>45051.333333333336</c:v>
                </c:pt>
                <c:pt idx="417">
                  <c:v>45051.34375</c:v>
                </c:pt>
                <c:pt idx="418">
                  <c:v>45051.354166666664</c:v>
                </c:pt>
                <c:pt idx="419">
                  <c:v>45051.364583333336</c:v>
                </c:pt>
                <c:pt idx="420">
                  <c:v>45051.375</c:v>
                </c:pt>
                <c:pt idx="421">
                  <c:v>45051.385416666664</c:v>
                </c:pt>
                <c:pt idx="422">
                  <c:v>45051.395833333336</c:v>
                </c:pt>
                <c:pt idx="423">
                  <c:v>45051.40625</c:v>
                </c:pt>
                <c:pt idx="424">
                  <c:v>45051.416666666664</c:v>
                </c:pt>
                <c:pt idx="425">
                  <c:v>45051.427083333336</c:v>
                </c:pt>
                <c:pt idx="426">
                  <c:v>45051.4375</c:v>
                </c:pt>
                <c:pt idx="427">
                  <c:v>45051.447916666664</c:v>
                </c:pt>
                <c:pt idx="428">
                  <c:v>45051.458333333336</c:v>
                </c:pt>
                <c:pt idx="429">
                  <c:v>45051.46875</c:v>
                </c:pt>
                <c:pt idx="430">
                  <c:v>45051.479166666664</c:v>
                </c:pt>
                <c:pt idx="431">
                  <c:v>45051.489583333336</c:v>
                </c:pt>
                <c:pt idx="432">
                  <c:v>45051.5</c:v>
                </c:pt>
                <c:pt idx="433">
                  <c:v>45051.510416666664</c:v>
                </c:pt>
                <c:pt idx="434">
                  <c:v>45051.520833333336</c:v>
                </c:pt>
                <c:pt idx="435">
                  <c:v>45051.53125</c:v>
                </c:pt>
                <c:pt idx="436">
                  <c:v>45051.541666666664</c:v>
                </c:pt>
                <c:pt idx="437">
                  <c:v>45051.552083333336</c:v>
                </c:pt>
                <c:pt idx="438">
                  <c:v>45051.5625</c:v>
                </c:pt>
                <c:pt idx="439">
                  <c:v>45051.572916666664</c:v>
                </c:pt>
                <c:pt idx="440">
                  <c:v>45051.583333333336</c:v>
                </c:pt>
                <c:pt idx="441">
                  <c:v>45051.59375</c:v>
                </c:pt>
                <c:pt idx="442">
                  <c:v>45051.604166666664</c:v>
                </c:pt>
                <c:pt idx="443">
                  <c:v>45051.614583333336</c:v>
                </c:pt>
                <c:pt idx="444">
                  <c:v>45051.625</c:v>
                </c:pt>
                <c:pt idx="445">
                  <c:v>45051.635416666664</c:v>
                </c:pt>
                <c:pt idx="446">
                  <c:v>45051.645833333336</c:v>
                </c:pt>
                <c:pt idx="447">
                  <c:v>45051.65625</c:v>
                </c:pt>
                <c:pt idx="448">
                  <c:v>45051.666666666664</c:v>
                </c:pt>
                <c:pt idx="449">
                  <c:v>45051.677083333336</c:v>
                </c:pt>
                <c:pt idx="450">
                  <c:v>45051.6875</c:v>
                </c:pt>
                <c:pt idx="451">
                  <c:v>45051.697916666664</c:v>
                </c:pt>
                <c:pt idx="452">
                  <c:v>45051.708333333336</c:v>
                </c:pt>
                <c:pt idx="453">
                  <c:v>45051.71875</c:v>
                </c:pt>
                <c:pt idx="454">
                  <c:v>45051.729166666664</c:v>
                </c:pt>
                <c:pt idx="455">
                  <c:v>45051.739583333336</c:v>
                </c:pt>
                <c:pt idx="456">
                  <c:v>45051.75</c:v>
                </c:pt>
                <c:pt idx="457">
                  <c:v>45051.760416666664</c:v>
                </c:pt>
                <c:pt idx="458">
                  <c:v>45051.770833333336</c:v>
                </c:pt>
                <c:pt idx="459">
                  <c:v>45051.78125</c:v>
                </c:pt>
                <c:pt idx="460">
                  <c:v>45051.791666666664</c:v>
                </c:pt>
                <c:pt idx="461">
                  <c:v>45051.802083333336</c:v>
                </c:pt>
                <c:pt idx="462">
                  <c:v>45051.8125</c:v>
                </c:pt>
                <c:pt idx="463">
                  <c:v>45051.822916666664</c:v>
                </c:pt>
                <c:pt idx="464">
                  <c:v>45051.833333333336</c:v>
                </c:pt>
                <c:pt idx="465">
                  <c:v>45051.84375</c:v>
                </c:pt>
                <c:pt idx="466">
                  <c:v>45051.854166666664</c:v>
                </c:pt>
                <c:pt idx="467">
                  <c:v>45051.864583333336</c:v>
                </c:pt>
                <c:pt idx="468">
                  <c:v>45051.875</c:v>
                </c:pt>
                <c:pt idx="469">
                  <c:v>45051.885416666664</c:v>
                </c:pt>
                <c:pt idx="470">
                  <c:v>45051.895833333336</c:v>
                </c:pt>
                <c:pt idx="471">
                  <c:v>45051.90625</c:v>
                </c:pt>
                <c:pt idx="472">
                  <c:v>45051.916666666664</c:v>
                </c:pt>
                <c:pt idx="473">
                  <c:v>45051.927083333336</c:v>
                </c:pt>
                <c:pt idx="474">
                  <c:v>45051.9375</c:v>
                </c:pt>
                <c:pt idx="475">
                  <c:v>45051.947916666664</c:v>
                </c:pt>
                <c:pt idx="476">
                  <c:v>45051.958333333336</c:v>
                </c:pt>
                <c:pt idx="477">
                  <c:v>45051.96875</c:v>
                </c:pt>
                <c:pt idx="478">
                  <c:v>45051.979166666664</c:v>
                </c:pt>
                <c:pt idx="479">
                  <c:v>45051.989583333336</c:v>
                </c:pt>
                <c:pt idx="480">
                  <c:v>45052</c:v>
                </c:pt>
                <c:pt idx="481">
                  <c:v>45052.010416666664</c:v>
                </c:pt>
                <c:pt idx="482">
                  <c:v>45052.020833333336</c:v>
                </c:pt>
                <c:pt idx="483">
                  <c:v>45052.03125</c:v>
                </c:pt>
                <c:pt idx="484">
                  <c:v>45052.041666666664</c:v>
                </c:pt>
                <c:pt idx="485">
                  <c:v>45052.052083333336</c:v>
                </c:pt>
                <c:pt idx="486">
                  <c:v>45052.0625</c:v>
                </c:pt>
                <c:pt idx="487">
                  <c:v>45052.072916666664</c:v>
                </c:pt>
                <c:pt idx="488">
                  <c:v>45052.083333333336</c:v>
                </c:pt>
                <c:pt idx="489">
                  <c:v>45052.09375</c:v>
                </c:pt>
                <c:pt idx="490">
                  <c:v>45052.104166666664</c:v>
                </c:pt>
                <c:pt idx="491">
                  <c:v>45052.114583333336</c:v>
                </c:pt>
                <c:pt idx="492">
                  <c:v>45052.125</c:v>
                </c:pt>
                <c:pt idx="493">
                  <c:v>45052.135416666664</c:v>
                </c:pt>
                <c:pt idx="494">
                  <c:v>45052.145833333336</c:v>
                </c:pt>
                <c:pt idx="495">
                  <c:v>45052.15625</c:v>
                </c:pt>
                <c:pt idx="496">
                  <c:v>45052.166666666664</c:v>
                </c:pt>
                <c:pt idx="497">
                  <c:v>45052.177083333336</c:v>
                </c:pt>
                <c:pt idx="498">
                  <c:v>45052.1875</c:v>
                </c:pt>
                <c:pt idx="499">
                  <c:v>45052.197916666664</c:v>
                </c:pt>
                <c:pt idx="500">
                  <c:v>45052.208333333336</c:v>
                </c:pt>
                <c:pt idx="501">
                  <c:v>45052.21875</c:v>
                </c:pt>
                <c:pt idx="502">
                  <c:v>45052.229166666664</c:v>
                </c:pt>
                <c:pt idx="503">
                  <c:v>45052.239583333336</c:v>
                </c:pt>
                <c:pt idx="504">
                  <c:v>45052.25</c:v>
                </c:pt>
                <c:pt idx="505">
                  <c:v>45052.260416666664</c:v>
                </c:pt>
                <c:pt idx="506">
                  <c:v>45052.270833333336</c:v>
                </c:pt>
                <c:pt idx="507">
                  <c:v>45052.28125</c:v>
                </c:pt>
                <c:pt idx="508">
                  <c:v>45052.291666666664</c:v>
                </c:pt>
                <c:pt idx="509">
                  <c:v>45052.302083333336</c:v>
                </c:pt>
                <c:pt idx="510">
                  <c:v>45052.3125</c:v>
                </c:pt>
                <c:pt idx="511">
                  <c:v>45052.322916666664</c:v>
                </c:pt>
                <c:pt idx="512">
                  <c:v>45052.333333333336</c:v>
                </c:pt>
                <c:pt idx="513">
                  <c:v>45052.34375</c:v>
                </c:pt>
                <c:pt idx="514">
                  <c:v>45052.354166666664</c:v>
                </c:pt>
                <c:pt idx="515">
                  <c:v>45052.364583333336</c:v>
                </c:pt>
                <c:pt idx="516">
                  <c:v>45052.375</c:v>
                </c:pt>
                <c:pt idx="517">
                  <c:v>45052.385416666664</c:v>
                </c:pt>
                <c:pt idx="518">
                  <c:v>45052.395833333336</c:v>
                </c:pt>
                <c:pt idx="519">
                  <c:v>45052.40625</c:v>
                </c:pt>
                <c:pt idx="520">
                  <c:v>45052.416666666664</c:v>
                </c:pt>
                <c:pt idx="521">
                  <c:v>45052.427083333336</c:v>
                </c:pt>
                <c:pt idx="522">
                  <c:v>45052.4375</c:v>
                </c:pt>
                <c:pt idx="523">
                  <c:v>45052.447916666664</c:v>
                </c:pt>
                <c:pt idx="524">
                  <c:v>45052.458333333336</c:v>
                </c:pt>
                <c:pt idx="525">
                  <c:v>45052.46875</c:v>
                </c:pt>
                <c:pt idx="526">
                  <c:v>45052.479166666664</c:v>
                </c:pt>
                <c:pt idx="527">
                  <c:v>45052.489583333336</c:v>
                </c:pt>
                <c:pt idx="528">
                  <c:v>45052.5</c:v>
                </c:pt>
                <c:pt idx="529">
                  <c:v>45052.510416666664</c:v>
                </c:pt>
                <c:pt idx="530">
                  <c:v>45052.520833333336</c:v>
                </c:pt>
                <c:pt idx="531">
                  <c:v>45052.53125</c:v>
                </c:pt>
                <c:pt idx="532">
                  <c:v>45052.541666666664</c:v>
                </c:pt>
                <c:pt idx="533">
                  <c:v>45052.552083333336</c:v>
                </c:pt>
                <c:pt idx="534">
                  <c:v>45052.5625</c:v>
                </c:pt>
                <c:pt idx="535">
                  <c:v>45052.572916666664</c:v>
                </c:pt>
                <c:pt idx="536">
                  <c:v>45052.583333333336</c:v>
                </c:pt>
                <c:pt idx="537">
                  <c:v>45052.59375</c:v>
                </c:pt>
                <c:pt idx="538">
                  <c:v>45052.604166666664</c:v>
                </c:pt>
                <c:pt idx="539">
                  <c:v>45052.614583333336</c:v>
                </c:pt>
                <c:pt idx="540">
                  <c:v>45052.625</c:v>
                </c:pt>
                <c:pt idx="541">
                  <c:v>45052.635416666664</c:v>
                </c:pt>
                <c:pt idx="542">
                  <c:v>45052.645833333336</c:v>
                </c:pt>
                <c:pt idx="543">
                  <c:v>45052.65625</c:v>
                </c:pt>
                <c:pt idx="544">
                  <c:v>45052.666666666664</c:v>
                </c:pt>
                <c:pt idx="545">
                  <c:v>45052.677083333336</c:v>
                </c:pt>
                <c:pt idx="546">
                  <c:v>45052.6875</c:v>
                </c:pt>
                <c:pt idx="547">
                  <c:v>45052.697916666664</c:v>
                </c:pt>
                <c:pt idx="548">
                  <c:v>45052.708333333336</c:v>
                </c:pt>
                <c:pt idx="549">
                  <c:v>45052.71875</c:v>
                </c:pt>
                <c:pt idx="550">
                  <c:v>45052.729166666664</c:v>
                </c:pt>
                <c:pt idx="551">
                  <c:v>45052.739583333336</c:v>
                </c:pt>
                <c:pt idx="552">
                  <c:v>45052.75</c:v>
                </c:pt>
                <c:pt idx="553">
                  <c:v>45052.760416666664</c:v>
                </c:pt>
                <c:pt idx="554">
                  <c:v>45052.770833333336</c:v>
                </c:pt>
                <c:pt idx="555">
                  <c:v>45052.78125</c:v>
                </c:pt>
                <c:pt idx="556">
                  <c:v>45052.791666666664</c:v>
                </c:pt>
                <c:pt idx="557">
                  <c:v>45052.802083333336</c:v>
                </c:pt>
                <c:pt idx="558">
                  <c:v>45052.8125</c:v>
                </c:pt>
                <c:pt idx="559">
                  <c:v>45052.822916666664</c:v>
                </c:pt>
                <c:pt idx="560">
                  <c:v>45052.833333333336</c:v>
                </c:pt>
                <c:pt idx="561">
                  <c:v>45052.84375</c:v>
                </c:pt>
                <c:pt idx="562">
                  <c:v>45052.854166666664</c:v>
                </c:pt>
                <c:pt idx="563">
                  <c:v>45052.864583333336</c:v>
                </c:pt>
                <c:pt idx="564">
                  <c:v>45052.875</c:v>
                </c:pt>
                <c:pt idx="565">
                  <c:v>45052.885416666664</c:v>
                </c:pt>
                <c:pt idx="566">
                  <c:v>45052.895833333336</c:v>
                </c:pt>
                <c:pt idx="567">
                  <c:v>45052.90625</c:v>
                </c:pt>
                <c:pt idx="568">
                  <c:v>45052.916666666664</c:v>
                </c:pt>
                <c:pt idx="569">
                  <c:v>45052.927083333336</c:v>
                </c:pt>
                <c:pt idx="570">
                  <c:v>45052.9375</c:v>
                </c:pt>
                <c:pt idx="571">
                  <c:v>45052.947916666664</c:v>
                </c:pt>
                <c:pt idx="572">
                  <c:v>45052.958333333336</c:v>
                </c:pt>
                <c:pt idx="573">
                  <c:v>45052.96875</c:v>
                </c:pt>
                <c:pt idx="574">
                  <c:v>45052.979166666664</c:v>
                </c:pt>
                <c:pt idx="575">
                  <c:v>45052.989583333336</c:v>
                </c:pt>
                <c:pt idx="576">
                  <c:v>45053</c:v>
                </c:pt>
                <c:pt idx="577">
                  <c:v>45053.010416666664</c:v>
                </c:pt>
                <c:pt idx="578">
                  <c:v>45053.020833333336</c:v>
                </c:pt>
                <c:pt idx="579">
                  <c:v>45053.03125</c:v>
                </c:pt>
                <c:pt idx="580">
                  <c:v>45053.041666666664</c:v>
                </c:pt>
                <c:pt idx="581">
                  <c:v>45053.052083333336</c:v>
                </c:pt>
                <c:pt idx="582">
                  <c:v>45053.0625</c:v>
                </c:pt>
                <c:pt idx="583">
                  <c:v>45053.072916666664</c:v>
                </c:pt>
                <c:pt idx="584">
                  <c:v>45053.083333333336</c:v>
                </c:pt>
                <c:pt idx="585">
                  <c:v>45053.09375</c:v>
                </c:pt>
                <c:pt idx="586">
                  <c:v>45053.104166666664</c:v>
                </c:pt>
                <c:pt idx="587">
                  <c:v>45053.114583333336</c:v>
                </c:pt>
                <c:pt idx="588">
                  <c:v>45053.125</c:v>
                </c:pt>
                <c:pt idx="589">
                  <c:v>45053.135416666664</c:v>
                </c:pt>
                <c:pt idx="590">
                  <c:v>45053.145833333336</c:v>
                </c:pt>
                <c:pt idx="591">
                  <c:v>45053.15625</c:v>
                </c:pt>
                <c:pt idx="592">
                  <c:v>45053.166666666664</c:v>
                </c:pt>
                <c:pt idx="593">
                  <c:v>45053.177083333336</c:v>
                </c:pt>
                <c:pt idx="594">
                  <c:v>45053.1875</c:v>
                </c:pt>
                <c:pt idx="595">
                  <c:v>45053.197916666664</c:v>
                </c:pt>
                <c:pt idx="596">
                  <c:v>45053.208333333336</c:v>
                </c:pt>
                <c:pt idx="597">
                  <c:v>45053.21875</c:v>
                </c:pt>
                <c:pt idx="598">
                  <c:v>45053.229166666664</c:v>
                </c:pt>
                <c:pt idx="599">
                  <c:v>45053.239583333336</c:v>
                </c:pt>
                <c:pt idx="600">
                  <c:v>45053.25</c:v>
                </c:pt>
                <c:pt idx="601">
                  <c:v>45053.260416666664</c:v>
                </c:pt>
                <c:pt idx="602">
                  <c:v>45053.270833333336</c:v>
                </c:pt>
                <c:pt idx="603">
                  <c:v>45053.28125</c:v>
                </c:pt>
                <c:pt idx="604">
                  <c:v>45053.291666666664</c:v>
                </c:pt>
                <c:pt idx="605">
                  <c:v>45053.302083333336</c:v>
                </c:pt>
                <c:pt idx="606">
                  <c:v>45053.3125</c:v>
                </c:pt>
                <c:pt idx="607">
                  <c:v>45053.322916666664</c:v>
                </c:pt>
                <c:pt idx="608">
                  <c:v>45053.333333333336</c:v>
                </c:pt>
                <c:pt idx="609">
                  <c:v>45053.34375</c:v>
                </c:pt>
                <c:pt idx="610">
                  <c:v>45053.354166666664</c:v>
                </c:pt>
                <c:pt idx="611">
                  <c:v>45053.364583333336</c:v>
                </c:pt>
                <c:pt idx="612">
                  <c:v>45053.375</c:v>
                </c:pt>
                <c:pt idx="613">
                  <c:v>45053.385416666664</c:v>
                </c:pt>
                <c:pt idx="614">
                  <c:v>45053.395833333336</c:v>
                </c:pt>
                <c:pt idx="615">
                  <c:v>45053.40625</c:v>
                </c:pt>
                <c:pt idx="616">
                  <c:v>45053.416666666664</c:v>
                </c:pt>
                <c:pt idx="617">
                  <c:v>45053.427083333336</c:v>
                </c:pt>
                <c:pt idx="618">
                  <c:v>45053.4375</c:v>
                </c:pt>
                <c:pt idx="619">
                  <c:v>45053.447916666664</c:v>
                </c:pt>
                <c:pt idx="620">
                  <c:v>45053.458333333336</c:v>
                </c:pt>
                <c:pt idx="621">
                  <c:v>45053.46875</c:v>
                </c:pt>
                <c:pt idx="622">
                  <c:v>45053.479166666664</c:v>
                </c:pt>
                <c:pt idx="623">
                  <c:v>45053.489583333336</c:v>
                </c:pt>
                <c:pt idx="624">
                  <c:v>45053.5</c:v>
                </c:pt>
                <c:pt idx="625">
                  <c:v>45053.510416666664</c:v>
                </c:pt>
                <c:pt idx="626">
                  <c:v>45053.520833333336</c:v>
                </c:pt>
                <c:pt idx="627">
                  <c:v>45053.53125</c:v>
                </c:pt>
                <c:pt idx="628">
                  <c:v>45053.541666666664</c:v>
                </c:pt>
                <c:pt idx="629">
                  <c:v>45053.552083333336</c:v>
                </c:pt>
                <c:pt idx="630">
                  <c:v>45053.5625</c:v>
                </c:pt>
                <c:pt idx="631">
                  <c:v>45053.572916666664</c:v>
                </c:pt>
                <c:pt idx="632">
                  <c:v>45053.583333333336</c:v>
                </c:pt>
                <c:pt idx="633">
                  <c:v>45053.59375</c:v>
                </c:pt>
                <c:pt idx="634">
                  <c:v>45053.604166666664</c:v>
                </c:pt>
                <c:pt idx="635">
                  <c:v>45053.614583333336</c:v>
                </c:pt>
                <c:pt idx="636">
                  <c:v>45053.625</c:v>
                </c:pt>
                <c:pt idx="637">
                  <c:v>45053.635416666664</c:v>
                </c:pt>
                <c:pt idx="638">
                  <c:v>45053.645833333336</c:v>
                </c:pt>
                <c:pt idx="639">
                  <c:v>45053.65625</c:v>
                </c:pt>
                <c:pt idx="640">
                  <c:v>45053.666666666664</c:v>
                </c:pt>
                <c:pt idx="641">
                  <c:v>45053.677083333336</c:v>
                </c:pt>
                <c:pt idx="642">
                  <c:v>45053.6875</c:v>
                </c:pt>
                <c:pt idx="643">
                  <c:v>45053.697916666664</c:v>
                </c:pt>
                <c:pt idx="644">
                  <c:v>45053.708333333336</c:v>
                </c:pt>
                <c:pt idx="645">
                  <c:v>45053.71875</c:v>
                </c:pt>
                <c:pt idx="646">
                  <c:v>45053.729166666664</c:v>
                </c:pt>
                <c:pt idx="647">
                  <c:v>45053.739583333336</c:v>
                </c:pt>
                <c:pt idx="648">
                  <c:v>45053.75</c:v>
                </c:pt>
                <c:pt idx="649">
                  <c:v>45053.760416666664</c:v>
                </c:pt>
                <c:pt idx="650">
                  <c:v>45053.770833333336</c:v>
                </c:pt>
                <c:pt idx="651">
                  <c:v>45053.78125</c:v>
                </c:pt>
                <c:pt idx="652">
                  <c:v>45053.791666666664</c:v>
                </c:pt>
                <c:pt idx="653">
                  <c:v>45053.802083333336</c:v>
                </c:pt>
                <c:pt idx="654">
                  <c:v>45053.8125</c:v>
                </c:pt>
                <c:pt idx="655">
                  <c:v>45053.822916666664</c:v>
                </c:pt>
                <c:pt idx="656">
                  <c:v>45053.833333333336</c:v>
                </c:pt>
                <c:pt idx="657">
                  <c:v>45053.84375</c:v>
                </c:pt>
                <c:pt idx="658">
                  <c:v>45053.854166666664</c:v>
                </c:pt>
                <c:pt idx="659">
                  <c:v>45053.864583333336</c:v>
                </c:pt>
                <c:pt idx="660">
                  <c:v>45053.875</c:v>
                </c:pt>
                <c:pt idx="661">
                  <c:v>45053.885416666664</c:v>
                </c:pt>
                <c:pt idx="662">
                  <c:v>45053.895833333336</c:v>
                </c:pt>
                <c:pt idx="663">
                  <c:v>45053.90625</c:v>
                </c:pt>
                <c:pt idx="664">
                  <c:v>45053.916666666664</c:v>
                </c:pt>
                <c:pt idx="665">
                  <c:v>45053.927083333336</c:v>
                </c:pt>
                <c:pt idx="666">
                  <c:v>45053.9375</c:v>
                </c:pt>
                <c:pt idx="667">
                  <c:v>45053.947916666664</c:v>
                </c:pt>
                <c:pt idx="668">
                  <c:v>45053.958333333336</c:v>
                </c:pt>
                <c:pt idx="669">
                  <c:v>45053.96875</c:v>
                </c:pt>
                <c:pt idx="670">
                  <c:v>45053.979166666664</c:v>
                </c:pt>
                <c:pt idx="671">
                  <c:v>45053.989583333336</c:v>
                </c:pt>
                <c:pt idx="672">
                  <c:v>45054</c:v>
                </c:pt>
                <c:pt idx="673">
                  <c:v>45054.010416666664</c:v>
                </c:pt>
                <c:pt idx="674">
                  <c:v>45054.020833333336</c:v>
                </c:pt>
                <c:pt idx="675">
                  <c:v>45054.03125</c:v>
                </c:pt>
                <c:pt idx="676">
                  <c:v>45054.041666666664</c:v>
                </c:pt>
                <c:pt idx="677">
                  <c:v>45054.052083333336</c:v>
                </c:pt>
                <c:pt idx="678">
                  <c:v>45054.0625</c:v>
                </c:pt>
                <c:pt idx="679">
                  <c:v>45054.072916666664</c:v>
                </c:pt>
                <c:pt idx="680">
                  <c:v>45054.083333333336</c:v>
                </c:pt>
                <c:pt idx="681">
                  <c:v>45054.09375</c:v>
                </c:pt>
                <c:pt idx="682">
                  <c:v>45054.104166666664</c:v>
                </c:pt>
                <c:pt idx="683">
                  <c:v>45054.114583333336</c:v>
                </c:pt>
                <c:pt idx="684">
                  <c:v>45054.125</c:v>
                </c:pt>
                <c:pt idx="685">
                  <c:v>45054.135416666664</c:v>
                </c:pt>
                <c:pt idx="686">
                  <c:v>45054.145833333336</c:v>
                </c:pt>
                <c:pt idx="687">
                  <c:v>45054.15625</c:v>
                </c:pt>
                <c:pt idx="688">
                  <c:v>45054.166666666664</c:v>
                </c:pt>
                <c:pt idx="689">
                  <c:v>45054.177083333336</c:v>
                </c:pt>
                <c:pt idx="690">
                  <c:v>45054.1875</c:v>
                </c:pt>
                <c:pt idx="691">
                  <c:v>45054.197916666664</c:v>
                </c:pt>
                <c:pt idx="692">
                  <c:v>45054.208333333336</c:v>
                </c:pt>
                <c:pt idx="693">
                  <c:v>45054.21875</c:v>
                </c:pt>
                <c:pt idx="694">
                  <c:v>45054.229166666664</c:v>
                </c:pt>
                <c:pt idx="695">
                  <c:v>45054.239583333336</c:v>
                </c:pt>
                <c:pt idx="696">
                  <c:v>45054.25</c:v>
                </c:pt>
                <c:pt idx="697">
                  <c:v>45054.260416666664</c:v>
                </c:pt>
                <c:pt idx="698">
                  <c:v>45054.270833333336</c:v>
                </c:pt>
                <c:pt idx="699">
                  <c:v>45054.28125</c:v>
                </c:pt>
                <c:pt idx="700">
                  <c:v>45054.291666666664</c:v>
                </c:pt>
                <c:pt idx="701">
                  <c:v>45054.302083333336</c:v>
                </c:pt>
                <c:pt idx="702">
                  <c:v>45054.3125</c:v>
                </c:pt>
                <c:pt idx="703">
                  <c:v>45054.322916666664</c:v>
                </c:pt>
                <c:pt idx="704">
                  <c:v>45054.333333333336</c:v>
                </c:pt>
                <c:pt idx="705">
                  <c:v>45054.34375</c:v>
                </c:pt>
                <c:pt idx="706">
                  <c:v>45054.354166666664</c:v>
                </c:pt>
                <c:pt idx="707">
                  <c:v>45054.364583333336</c:v>
                </c:pt>
                <c:pt idx="708">
                  <c:v>45054.375</c:v>
                </c:pt>
                <c:pt idx="709">
                  <c:v>45054.385416666664</c:v>
                </c:pt>
                <c:pt idx="710">
                  <c:v>45054.395833333336</c:v>
                </c:pt>
                <c:pt idx="711">
                  <c:v>45054.40625</c:v>
                </c:pt>
                <c:pt idx="712">
                  <c:v>45054.416666666664</c:v>
                </c:pt>
                <c:pt idx="713">
                  <c:v>45054.427083333336</c:v>
                </c:pt>
                <c:pt idx="714">
                  <c:v>45054.4375</c:v>
                </c:pt>
                <c:pt idx="715">
                  <c:v>45054.447916666664</c:v>
                </c:pt>
                <c:pt idx="716">
                  <c:v>45054.458333333336</c:v>
                </c:pt>
                <c:pt idx="717">
                  <c:v>45054.46875</c:v>
                </c:pt>
                <c:pt idx="718">
                  <c:v>45054.479166666664</c:v>
                </c:pt>
                <c:pt idx="719">
                  <c:v>45054.489583333336</c:v>
                </c:pt>
                <c:pt idx="720">
                  <c:v>45054.5</c:v>
                </c:pt>
                <c:pt idx="721">
                  <c:v>45054.510416666664</c:v>
                </c:pt>
                <c:pt idx="722">
                  <c:v>45054.520833333336</c:v>
                </c:pt>
                <c:pt idx="723">
                  <c:v>45054.53125</c:v>
                </c:pt>
                <c:pt idx="724">
                  <c:v>45054.541666666664</c:v>
                </c:pt>
                <c:pt idx="725">
                  <c:v>45054.552083333336</c:v>
                </c:pt>
                <c:pt idx="726">
                  <c:v>45054.5625</c:v>
                </c:pt>
                <c:pt idx="727">
                  <c:v>45054.572916666664</c:v>
                </c:pt>
                <c:pt idx="728">
                  <c:v>45054.583333333336</c:v>
                </c:pt>
                <c:pt idx="729">
                  <c:v>45054.59375</c:v>
                </c:pt>
                <c:pt idx="730">
                  <c:v>45054.604166666664</c:v>
                </c:pt>
                <c:pt idx="731">
                  <c:v>45054.614583333336</c:v>
                </c:pt>
                <c:pt idx="732">
                  <c:v>45054.625</c:v>
                </c:pt>
                <c:pt idx="733">
                  <c:v>45054.635416666664</c:v>
                </c:pt>
                <c:pt idx="734">
                  <c:v>45054.645833333336</c:v>
                </c:pt>
                <c:pt idx="735">
                  <c:v>45054.65625</c:v>
                </c:pt>
                <c:pt idx="736">
                  <c:v>45054.666666666664</c:v>
                </c:pt>
                <c:pt idx="737">
                  <c:v>45054.677083333336</c:v>
                </c:pt>
                <c:pt idx="738">
                  <c:v>45054.6875</c:v>
                </c:pt>
                <c:pt idx="739">
                  <c:v>45054.697916666664</c:v>
                </c:pt>
                <c:pt idx="740">
                  <c:v>45054.708333333336</c:v>
                </c:pt>
                <c:pt idx="741">
                  <c:v>45054.71875</c:v>
                </c:pt>
                <c:pt idx="742">
                  <c:v>45054.729166666664</c:v>
                </c:pt>
                <c:pt idx="743">
                  <c:v>45054.739583333336</c:v>
                </c:pt>
                <c:pt idx="744">
                  <c:v>45054.75</c:v>
                </c:pt>
                <c:pt idx="745">
                  <c:v>45054.760416666664</c:v>
                </c:pt>
                <c:pt idx="746">
                  <c:v>45054.770833333336</c:v>
                </c:pt>
                <c:pt idx="747">
                  <c:v>45054.78125</c:v>
                </c:pt>
                <c:pt idx="748">
                  <c:v>45054.791666666664</c:v>
                </c:pt>
                <c:pt idx="749">
                  <c:v>45054.802083333336</c:v>
                </c:pt>
                <c:pt idx="750">
                  <c:v>45054.8125</c:v>
                </c:pt>
                <c:pt idx="751">
                  <c:v>45054.822916666664</c:v>
                </c:pt>
                <c:pt idx="752">
                  <c:v>45054.833333333336</c:v>
                </c:pt>
                <c:pt idx="753">
                  <c:v>45054.84375</c:v>
                </c:pt>
                <c:pt idx="754">
                  <c:v>45054.854166666664</c:v>
                </c:pt>
                <c:pt idx="755">
                  <c:v>45054.864583333336</c:v>
                </c:pt>
                <c:pt idx="756">
                  <c:v>45054.875</c:v>
                </c:pt>
                <c:pt idx="757">
                  <c:v>45054.885416666664</c:v>
                </c:pt>
                <c:pt idx="758">
                  <c:v>45054.895833333336</c:v>
                </c:pt>
                <c:pt idx="759">
                  <c:v>45054.90625</c:v>
                </c:pt>
                <c:pt idx="760">
                  <c:v>45054.916666666664</c:v>
                </c:pt>
                <c:pt idx="761">
                  <c:v>45054.927083333336</c:v>
                </c:pt>
                <c:pt idx="762">
                  <c:v>45054.9375</c:v>
                </c:pt>
                <c:pt idx="763">
                  <c:v>45054.947916666664</c:v>
                </c:pt>
                <c:pt idx="764">
                  <c:v>45054.958333333336</c:v>
                </c:pt>
                <c:pt idx="765">
                  <c:v>45054.96875</c:v>
                </c:pt>
                <c:pt idx="766">
                  <c:v>45054.979166666664</c:v>
                </c:pt>
                <c:pt idx="767">
                  <c:v>45054.989583333336</c:v>
                </c:pt>
                <c:pt idx="768">
                  <c:v>45055</c:v>
                </c:pt>
                <c:pt idx="769">
                  <c:v>45055.010416666664</c:v>
                </c:pt>
                <c:pt idx="770">
                  <c:v>45055.020833333336</c:v>
                </c:pt>
                <c:pt idx="771">
                  <c:v>45055.03125</c:v>
                </c:pt>
                <c:pt idx="772">
                  <c:v>45055.041666666664</c:v>
                </c:pt>
                <c:pt idx="773">
                  <c:v>45055.052083333336</c:v>
                </c:pt>
                <c:pt idx="774">
                  <c:v>45055.0625</c:v>
                </c:pt>
                <c:pt idx="775">
                  <c:v>45055.072916666664</c:v>
                </c:pt>
                <c:pt idx="776">
                  <c:v>45055.083333333336</c:v>
                </c:pt>
                <c:pt idx="777">
                  <c:v>45055.09375</c:v>
                </c:pt>
                <c:pt idx="778">
                  <c:v>45055.104166666664</c:v>
                </c:pt>
                <c:pt idx="779">
                  <c:v>45055.114583333336</c:v>
                </c:pt>
                <c:pt idx="780">
                  <c:v>45055.125</c:v>
                </c:pt>
                <c:pt idx="781">
                  <c:v>45055.135416666664</c:v>
                </c:pt>
                <c:pt idx="782">
                  <c:v>45055.145833333336</c:v>
                </c:pt>
                <c:pt idx="783">
                  <c:v>45055.15625</c:v>
                </c:pt>
                <c:pt idx="784">
                  <c:v>45055.166666666664</c:v>
                </c:pt>
                <c:pt idx="785">
                  <c:v>45055.177083333336</c:v>
                </c:pt>
                <c:pt idx="786">
                  <c:v>45055.1875</c:v>
                </c:pt>
                <c:pt idx="787">
                  <c:v>45055.197916666664</c:v>
                </c:pt>
                <c:pt idx="788">
                  <c:v>45055.208333333336</c:v>
                </c:pt>
                <c:pt idx="789">
                  <c:v>45055.21875</c:v>
                </c:pt>
                <c:pt idx="790">
                  <c:v>45055.229166666664</c:v>
                </c:pt>
                <c:pt idx="791">
                  <c:v>45055.239583333336</c:v>
                </c:pt>
                <c:pt idx="792">
                  <c:v>45055.25</c:v>
                </c:pt>
                <c:pt idx="793">
                  <c:v>45055.260416666664</c:v>
                </c:pt>
                <c:pt idx="794">
                  <c:v>45055.270833333336</c:v>
                </c:pt>
                <c:pt idx="795">
                  <c:v>45055.28125</c:v>
                </c:pt>
                <c:pt idx="796">
                  <c:v>45055.291666666664</c:v>
                </c:pt>
                <c:pt idx="797">
                  <c:v>45055.302083333336</c:v>
                </c:pt>
                <c:pt idx="798">
                  <c:v>45055.3125</c:v>
                </c:pt>
                <c:pt idx="799">
                  <c:v>45055.322916666664</c:v>
                </c:pt>
                <c:pt idx="800">
                  <c:v>45055.333333333336</c:v>
                </c:pt>
                <c:pt idx="801">
                  <c:v>45055.34375</c:v>
                </c:pt>
                <c:pt idx="802">
                  <c:v>45055.354166666664</c:v>
                </c:pt>
                <c:pt idx="803">
                  <c:v>45055.364583333336</c:v>
                </c:pt>
                <c:pt idx="804">
                  <c:v>45055.375</c:v>
                </c:pt>
                <c:pt idx="805">
                  <c:v>45055.385416666664</c:v>
                </c:pt>
                <c:pt idx="806">
                  <c:v>45055.395833333336</c:v>
                </c:pt>
                <c:pt idx="807">
                  <c:v>45055.40625</c:v>
                </c:pt>
                <c:pt idx="808">
                  <c:v>45055.416666666664</c:v>
                </c:pt>
                <c:pt idx="809">
                  <c:v>45055.427083333336</c:v>
                </c:pt>
                <c:pt idx="810">
                  <c:v>45055.4375</c:v>
                </c:pt>
                <c:pt idx="811">
                  <c:v>45055.447916666664</c:v>
                </c:pt>
                <c:pt idx="812">
                  <c:v>45055.458333333336</c:v>
                </c:pt>
                <c:pt idx="813">
                  <c:v>45055.46875</c:v>
                </c:pt>
                <c:pt idx="814">
                  <c:v>45055.479166666664</c:v>
                </c:pt>
                <c:pt idx="815">
                  <c:v>45055.489583333336</c:v>
                </c:pt>
                <c:pt idx="816">
                  <c:v>45055.5</c:v>
                </c:pt>
                <c:pt idx="817">
                  <c:v>45055.510416666664</c:v>
                </c:pt>
                <c:pt idx="818">
                  <c:v>45055.520833333336</c:v>
                </c:pt>
                <c:pt idx="819">
                  <c:v>45055.53125</c:v>
                </c:pt>
                <c:pt idx="820">
                  <c:v>45055.541666666664</c:v>
                </c:pt>
                <c:pt idx="821">
                  <c:v>45055.552083333336</c:v>
                </c:pt>
                <c:pt idx="822">
                  <c:v>45055.5625</c:v>
                </c:pt>
                <c:pt idx="823">
                  <c:v>45055.572916666664</c:v>
                </c:pt>
                <c:pt idx="824">
                  <c:v>45055.583333333336</c:v>
                </c:pt>
                <c:pt idx="825">
                  <c:v>45055.59375</c:v>
                </c:pt>
                <c:pt idx="826">
                  <c:v>45055.604166666664</c:v>
                </c:pt>
                <c:pt idx="827">
                  <c:v>45055.614583333336</c:v>
                </c:pt>
                <c:pt idx="828">
                  <c:v>45055.625</c:v>
                </c:pt>
                <c:pt idx="829">
                  <c:v>45055.635416666664</c:v>
                </c:pt>
                <c:pt idx="830">
                  <c:v>45055.645833333336</c:v>
                </c:pt>
                <c:pt idx="831">
                  <c:v>45055.65625</c:v>
                </c:pt>
                <c:pt idx="832">
                  <c:v>45055.666666666664</c:v>
                </c:pt>
                <c:pt idx="833">
                  <c:v>45055.677083333336</c:v>
                </c:pt>
                <c:pt idx="834">
                  <c:v>45055.6875</c:v>
                </c:pt>
                <c:pt idx="835">
                  <c:v>45055.697916666664</c:v>
                </c:pt>
                <c:pt idx="836">
                  <c:v>45055.708333333336</c:v>
                </c:pt>
                <c:pt idx="837">
                  <c:v>45055.71875</c:v>
                </c:pt>
                <c:pt idx="838">
                  <c:v>45055.729166666664</c:v>
                </c:pt>
                <c:pt idx="839">
                  <c:v>45055.739583333336</c:v>
                </c:pt>
                <c:pt idx="840">
                  <c:v>45055.75</c:v>
                </c:pt>
                <c:pt idx="841">
                  <c:v>45055.760416666664</c:v>
                </c:pt>
                <c:pt idx="842">
                  <c:v>45055.770833333336</c:v>
                </c:pt>
                <c:pt idx="843">
                  <c:v>45055.78125</c:v>
                </c:pt>
                <c:pt idx="844">
                  <c:v>45055.791666666664</c:v>
                </c:pt>
                <c:pt idx="845">
                  <c:v>45055.802083333336</c:v>
                </c:pt>
                <c:pt idx="846">
                  <c:v>45055.8125</c:v>
                </c:pt>
                <c:pt idx="847">
                  <c:v>45055.822916666664</c:v>
                </c:pt>
                <c:pt idx="848">
                  <c:v>45055.833333333336</c:v>
                </c:pt>
                <c:pt idx="849">
                  <c:v>45055.84375</c:v>
                </c:pt>
                <c:pt idx="850">
                  <c:v>45055.854166666664</c:v>
                </c:pt>
                <c:pt idx="851">
                  <c:v>45055.864583333336</c:v>
                </c:pt>
                <c:pt idx="852">
                  <c:v>45055.875</c:v>
                </c:pt>
                <c:pt idx="853">
                  <c:v>45055.885416666664</c:v>
                </c:pt>
                <c:pt idx="854">
                  <c:v>45055.895833333336</c:v>
                </c:pt>
                <c:pt idx="855">
                  <c:v>45055.90625</c:v>
                </c:pt>
                <c:pt idx="856">
                  <c:v>45055.916666666664</c:v>
                </c:pt>
                <c:pt idx="857">
                  <c:v>45055.927083333336</c:v>
                </c:pt>
                <c:pt idx="858">
                  <c:v>45055.9375</c:v>
                </c:pt>
                <c:pt idx="859">
                  <c:v>45055.947916666664</c:v>
                </c:pt>
                <c:pt idx="860">
                  <c:v>45055.958333333336</c:v>
                </c:pt>
                <c:pt idx="861">
                  <c:v>45055.96875</c:v>
                </c:pt>
                <c:pt idx="862">
                  <c:v>45055.979166666664</c:v>
                </c:pt>
                <c:pt idx="863">
                  <c:v>45055.989583333336</c:v>
                </c:pt>
                <c:pt idx="864">
                  <c:v>45056</c:v>
                </c:pt>
                <c:pt idx="865">
                  <c:v>45056.010416666664</c:v>
                </c:pt>
                <c:pt idx="866">
                  <c:v>45056.020833333336</c:v>
                </c:pt>
                <c:pt idx="867">
                  <c:v>45056.03125</c:v>
                </c:pt>
                <c:pt idx="868">
                  <c:v>45056.041666666664</c:v>
                </c:pt>
                <c:pt idx="869">
                  <c:v>45056.052083333336</c:v>
                </c:pt>
                <c:pt idx="870">
                  <c:v>45056.0625</c:v>
                </c:pt>
                <c:pt idx="871">
                  <c:v>45056.072916666664</c:v>
                </c:pt>
                <c:pt idx="872">
                  <c:v>45056.083333333336</c:v>
                </c:pt>
                <c:pt idx="873">
                  <c:v>45056.09375</c:v>
                </c:pt>
                <c:pt idx="874">
                  <c:v>45056.104166666664</c:v>
                </c:pt>
                <c:pt idx="875">
                  <c:v>45056.114583333336</c:v>
                </c:pt>
                <c:pt idx="876">
                  <c:v>45056.125</c:v>
                </c:pt>
                <c:pt idx="877">
                  <c:v>45056.135416666664</c:v>
                </c:pt>
                <c:pt idx="878">
                  <c:v>45056.145833333336</c:v>
                </c:pt>
                <c:pt idx="879">
                  <c:v>45056.15625</c:v>
                </c:pt>
                <c:pt idx="880">
                  <c:v>45056.166666666664</c:v>
                </c:pt>
                <c:pt idx="881">
                  <c:v>45056.177083333336</c:v>
                </c:pt>
                <c:pt idx="882">
                  <c:v>45056.1875</c:v>
                </c:pt>
                <c:pt idx="883">
                  <c:v>45056.197916666664</c:v>
                </c:pt>
                <c:pt idx="884">
                  <c:v>45056.208333333336</c:v>
                </c:pt>
                <c:pt idx="885">
                  <c:v>45056.21875</c:v>
                </c:pt>
                <c:pt idx="886">
                  <c:v>45056.229166666664</c:v>
                </c:pt>
                <c:pt idx="887">
                  <c:v>45056.239583333336</c:v>
                </c:pt>
                <c:pt idx="888">
                  <c:v>45056.25</c:v>
                </c:pt>
                <c:pt idx="889">
                  <c:v>45056.260416666664</c:v>
                </c:pt>
                <c:pt idx="890">
                  <c:v>45056.270833333336</c:v>
                </c:pt>
                <c:pt idx="891">
                  <c:v>45056.28125</c:v>
                </c:pt>
                <c:pt idx="892">
                  <c:v>45056.291666666664</c:v>
                </c:pt>
                <c:pt idx="893">
                  <c:v>45056.302083333336</c:v>
                </c:pt>
                <c:pt idx="894">
                  <c:v>45056.3125</c:v>
                </c:pt>
                <c:pt idx="895">
                  <c:v>45056.322916666664</c:v>
                </c:pt>
                <c:pt idx="896">
                  <c:v>45056.333333333336</c:v>
                </c:pt>
                <c:pt idx="897">
                  <c:v>45056.34375</c:v>
                </c:pt>
                <c:pt idx="898">
                  <c:v>45056.354166666664</c:v>
                </c:pt>
                <c:pt idx="899">
                  <c:v>45056.364583333336</c:v>
                </c:pt>
                <c:pt idx="900">
                  <c:v>45056.375</c:v>
                </c:pt>
                <c:pt idx="901">
                  <c:v>45056.385416666664</c:v>
                </c:pt>
                <c:pt idx="902">
                  <c:v>45056.395833333336</c:v>
                </c:pt>
                <c:pt idx="903">
                  <c:v>45056.40625</c:v>
                </c:pt>
                <c:pt idx="904">
                  <c:v>45056.416666666664</c:v>
                </c:pt>
                <c:pt idx="905">
                  <c:v>45056.427083333336</c:v>
                </c:pt>
                <c:pt idx="906">
                  <c:v>45056.4375</c:v>
                </c:pt>
                <c:pt idx="907">
                  <c:v>45056.447916666664</c:v>
                </c:pt>
                <c:pt idx="908">
                  <c:v>45056.458333333336</c:v>
                </c:pt>
                <c:pt idx="909">
                  <c:v>45056.46875</c:v>
                </c:pt>
                <c:pt idx="910">
                  <c:v>45056.479166666664</c:v>
                </c:pt>
                <c:pt idx="911">
                  <c:v>45056.489583333336</c:v>
                </c:pt>
                <c:pt idx="912">
                  <c:v>45056.5</c:v>
                </c:pt>
                <c:pt idx="913">
                  <c:v>45056.510416666664</c:v>
                </c:pt>
                <c:pt idx="914">
                  <c:v>45056.520833333336</c:v>
                </c:pt>
                <c:pt idx="915">
                  <c:v>45056.53125</c:v>
                </c:pt>
                <c:pt idx="916">
                  <c:v>45056.541666666664</c:v>
                </c:pt>
                <c:pt idx="917">
                  <c:v>45056.552083333336</c:v>
                </c:pt>
                <c:pt idx="918">
                  <c:v>45056.5625</c:v>
                </c:pt>
                <c:pt idx="919">
                  <c:v>45056.572916666664</c:v>
                </c:pt>
                <c:pt idx="920">
                  <c:v>45056.583333333336</c:v>
                </c:pt>
                <c:pt idx="921">
                  <c:v>45056.59375</c:v>
                </c:pt>
                <c:pt idx="922">
                  <c:v>45056.604166666664</c:v>
                </c:pt>
                <c:pt idx="923">
                  <c:v>45056.614583333336</c:v>
                </c:pt>
                <c:pt idx="924">
                  <c:v>45056.625</c:v>
                </c:pt>
                <c:pt idx="925">
                  <c:v>45056.635416666664</c:v>
                </c:pt>
                <c:pt idx="926">
                  <c:v>45056.645833333336</c:v>
                </c:pt>
                <c:pt idx="927">
                  <c:v>45056.65625</c:v>
                </c:pt>
                <c:pt idx="928">
                  <c:v>45056.666666666664</c:v>
                </c:pt>
                <c:pt idx="929">
                  <c:v>45056.677083333336</c:v>
                </c:pt>
                <c:pt idx="930">
                  <c:v>45056.6875</c:v>
                </c:pt>
                <c:pt idx="931">
                  <c:v>45056.697916666664</c:v>
                </c:pt>
                <c:pt idx="932">
                  <c:v>45056.708333333336</c:v>
                </c:pt>
                <c:pt idx="933">
                  <c:v>45056.71875</c:v>
                </c:pt>
                <c:pt idx="934">
                  <c:v>45056.729166666664</c:v>
                </c:pt>
                <c:pt idx="935">
                  <c:v>45056.739583333336</c:v>
                </c:pt>
                <c:pt idx="936">
                  <c:v>45056.75</c:v>
                </c:pt>
                <c:pt idx="937">
                  <c:v>45056.760416666664</c:v>
                </c:pt>
                <c:pt idx="938">
                  <c:v>45056.770833333336</c:v>
                </c:pt>
                <c:pt idx="939">
                  <c:v>45056.78125</c:v>
                </c:pt>
                <c:pt idx="940">
                  <c:v>45056.791666666664</c:v>
                </c:pt>
                <c:pt idx="941">
                  <c:v>45056.802083333336</c:v>
                </c:pt>
                <c:pt idx="942">
                  <c:v>45056.8125</c:v>
                </c:pt>
                <c:pt idx="943">
                  <c:v>45056.822916666664</c:v>
                </c:pt>
                <c:pt idx="944">
                  <c:v>45056.833333333336</c:v>
                </c:pt>
                <c:pt idx="945">
                  <c:v>45056.84375</c:v>
                </c:pt>
                <c:pt idx="946">
                  <c:v>45056.854166666664</c:v>
                </c:pt>
                <c:pt idx="947">
                  <c:v>45056.864583333336</c:v>
                </c:pt>
                <c:pt idx="948">
                  <c:v>45056.875</c:v>
                </c:pt>
                <c:pt idx="949">
                  <c:v>45056.885416666664</c:v>
                </c:pt>
                <c:pt idx="950">
                  <c:v>45056.895833333336</c:v>
                </c:pt>
                <c:pt idx="951">
                  <c:v>45056.90625</c:v>
                </c:pt>
                <c:pt idx="952">
                  <c:v>45056.916666666664</c:v>
                </c:pt>
                <c:pt idx="953">
                  <c:v>45056.927083333336</c:v>
                </c:pt>
                <c:pt idx="954">
                  <c:v>45056.9375</c:v>
                </c:pt>
                <c:pt idx="955">
                  <c:v>45056.947916666664</c:v>
                </c:pt>
                <c:pt idx="956">
                  <c:v>45056.958333333336</c:v>
                </c:pt>
                <c:pt idx="957">
                  <c:v>45056.96875</c:v>
                </c:pt>
                <c:pt idx="958">
                  <c:v>45056.979166666664</c:v>
                </c:pt>
                <c:pt idx="959">
                  <c:v>45056.989583333336</c:v>
                </c:pt>
                <c:pt idx="960">
                  <c:v>45057</c:v>
                </c:pt>
                <c:pt idx="961">
                  <c:v>45057.010416666664</c:v>
                </c:pt>
                <c:pt idx="962">
                  <c:v>45057.020833333336</c:v>
                </c:pt>
                <c:pt idx="963">
                  <c:v>45057.03125</c:v>
                </c:pt>
                <c:pt idx="964">
                  <c:v>45057.041666666664</c:v>
                </c:pt>
                <c:pt idx="965">
                  <c:v>45057.052083333336</c:v>
                </c:pt>
                <c:pt idx="966">
                  <c:v>45057.0625</c:v>
                </c:pt>
                <c:pt idx="967">
                  <c:v>45057.072916666664</c:v>
                </c:pt>
                <c:pt idx="968">
                  <c:v>45057.083333333336</c:v>
                </c:pt>
                <c:pt idx="969">
                  <c:v>45057.09375</c:v>
                </c:pt>
                <c:pt idx="970">
                  <c:v>45057.104166666664</c:v>
                </c:pt>
                <c:pt idx="971">
                  <c:v>45057.114583333336</c:v>
                </c:pt>
                <c:pt idx="972">
                  <c:v>45057.125</c:v>
                </c:pt>
                <c:pt idx="973">
                  <c:v>45057.135416666664</c:v>
                </c:pt>
                <c:pt idx="974">
                  <c:v>45057.145833333336</c:v>
                </c:pt>
                <c:pt idx="975">
                  <c:v>45057.15625</c:v>
                </c:pt>
                <c:pt idx="976">
                  <c:v>45057.166666666664</c:v>
                </c:pt>
                <c:pt idx="977">
                  <c:v>45057.177083333336</c:v>
                </c:pt>
                <c:pt idx="978">
                  <c:v>45057.1875</c:v>
                </c:pt>
                <c:pt idx="979">
                  <c:v>45057.197916666664</c:v>
                </c:pt>
                <c:pt idx="980">
                  <c:v>45057.208333333336</c:v>
                </c:pt>
                <c:pt idx="981">
                  <c:v>45057.21875</c:v>
                </c:pt>
                <c:pt idx="982">
                  <c:v>45057.229166666664</c:v>
                </c:pt>
                <c:pt idx="983">
                  <c:v>45057.239583333336</c:v>
                </c:pt>
                <c:pt idx="984">
                  <c:v>45057.25</c:v>
                </c:pt>
                <c:pt idx="985">
                  <c:v>45057.260416666664</c:v>
                </c:pt>
                <c:pt idx="986">
                  <c:v>45057.270833333336</c:v>
                </c:pt>
                <c:pt idx="987">
                  <c:v>45057.28125</c:v>
                </c:pt>
                <c:pt idx="988">
                  <c:v>45057.291666666664</c:v>
                </c:pt>
                <c:pt idx="989">
                  <c:v>45057.302083333336</c:v>
                </c:pt>
                <c:pt idx="990">
                  <c:v>45057.3125</c:v>
                </c:pt>
                <c:pt idx="991">
                  <c:v>45057.322916666664</c:v>
                </c:pt>
                <c:pt idx="992">
                  <c:v>45057.333333333336</c:v>
                </c:pt>
                <c:pt idx="993">
                  <c:v>45057.34375</c:v>
                </c:pt>
                <c:pt idx="994">
                  <c:v>45057.354166666664</c:v>
                </c:pt>
                <c:pt idx="995">
                  <c:v>45057.364583333336</c:v>
                </c:pt>
                <c:pt idx="996">
                  <c:v>45057.375</c:v>
                </c:pt>
                <c:pt idx="997">
                  <c:v>45057.385416666664</c:v>
                </c:pt>
                <c:pt idx="998">
                  <c:v>45057.395833333336</c:v>
                </c:pt>
                <c:pt idx="999">
                  <c:v>45057.40625</c:v>
                </c:pt>
                <c:pt idx="1000">
                  <c:v>45057.416666666664</c:v>
                </c:pt>
                <c:pt idx="1001">
                  <c:v>45057.427083333336</c:v>
                </c:pt>
                <c:pt idx="1002">
                  <c:v>45057.4375</c:v>
                </c:pt>
                <c:pt idx="1003">
                  <c:v>45057.447916666664</c:v>
                </c:pt>
                <c:pt idx="1004">
                  <c:v>45057.458333333336</c:v>
                </c:pt>
                <c:pt idx="1005">
                  <c:v>45057.46875</c:v>
                </c:pt>
                <c:pt idx="1006">
                  <c:v>45057.479166666664</c:v>
                </c:pt>
                <c:pt idx="1007">
                  <c:v>45057.489583333336</c:v>
                </c:pt>
                <c:pt idx="1008">
                  <c:v>45057.5</c:v>
                </c:pt>
                <c:pt idx="1009">
                  <c:v>45057.510416666664</c:v>
                </c:pt>
                <c:pt idx="1010">
                  <c:v>45057.520833333336</c:v>
                </c:pt>
                <c:pt idx="1011">
                  <c:v>45057.53125</c:v>
                </c:pt>
                <c:pt idx="1012">
                  <c:v>45057.541666666664</c:v>
                </c:pt>
                <c:pt idx="1013">
                  <c:v>45057.552083333336</c:v>
                </c:pt>
                <c:pt idx="1014">
                  <c:v>45057.5625</c:v>
                </c:pt>
                <c:pt idx="1015">
                  <c:v>45057.572916666664</c:v>
                </c:pt>
                <c:pt idx="1016">
                  <c:v>45057.583333333336</c:v>
                </c:pt>
                <c:pt idx="1017">
                  <c:v>45057.59375</c:v>
                </c:pt>
                <c:pt idx="1018">
                  <c:v>45057.604166666664</c:v>
                </c:pt>
                <c:pt idx="1019">
                  <c:v>45057.614583333336</c:v>
                </c:pt>
                <c:pt idx="1020">
                  <c:v>45057.625</c:v>
                </c:pt>
                <c:pt idx="1021">
                  <c:v>45057.635416666664</c:v>
                </c:pt>
                <c:pt idx="1022">
                  <c:v>45057.645833333336</c:v>
                </c:pt>
                <c:pt idx="1023">
                  <c:v>45057.65625</c:v>
                </c:pt>
                <c:pt idx="1024">
                  <c:v>45057.666666666664</c:v>
                </c:pt>
                <c:pt idx="1025">
                  <c:v>45057.677083333336</c:v>
                </c:pt>
                <c:pt idx="1026">
                  <c:v>45057.6875</c:v>
                </c:pt>
                <c:pt idx="1027">
                  <c:v>45057.697916666664</c:v>
                </c:pt>
                <c:pt idx="1028">
                  <c:v>45057.708333333336</c:v>
                </c:pt>
                <c:pt idx="1029">
                  <c:v>45057.71875</c:v>
                </c:pt>
                <c:pt idx="1030">
                  <c:v>45057.729166666664</c:v>
                </c:pt>
                <c:pt idx="1031">
                  <c:v>45057.739583333336</c:v>
                </c:pt>
                <c:pt idx="1032">
                  <c:v>45057.75</c:v>
                </c:pt>
                <c:pt idx="1033">
                  <c:v>45057.760416666664</c:v>
                </c:pt>
                <c:pt idx="1034">
                  <c:v>45057.770833333336</c:v>
                </c:pt>
                <c:pt idx="1035">
                  <c:v>45057.78125</c:v>
                </c:pt>
                <c:pt idx="1036">
                  <c:v>45057.791666666664</c:v>
                </c:pt>
                <c:pt idx="1037">
                  <c:v>45057.802083333336</c:v>
                </c:pt>
                <c:pt idx="1038">
                  <c:v>45057.8125</c:v>
                </c:pt>
                <c:pt idx="1039">
                  <c:v>45057.822916666664</c:v>
                </c:pt>
                <c:pt idx="1040">
                  <c:v>45057.833333333336</c:v>
                </c:pt>
                <c:pt idx="1041">
                  <c:v>45057.84375</c:v>
                </c:pt>
                <c:pt idx="1042">
                  <c:v>45057.854166666664</c:v>
                </c:pt>
                <c:pt idx="1043">
                  <c:v>45057.864583333336</c:v>
                </c:pt>
                <c:pt idx="1044">
                  <c:v>45057.875</c:v>
                </c:pt>
                <c:pt idx="1045">
                  <c:v>45057.885416666664</c:v>
                </c:pt>
                <c:pt idx="1046">
                  <c:v>45057.895833333336</c:v>
                </c:pt>
                <c:pt idx="1047">
                  <c:v>45057.90625</c:v>
                </c:pt>
                <c:pt idx="1048">
                  <c:v>45057.916666666664</c:v>
                </c:pt>
                <c:pt idx="1049">
                  <c:v>45057.927083333336</c:v>
                </c:pt>
                <c:pt idx="1050">
                  <c:v>45057.9375</c:v>
                </c:pt>
                <c:pt idx="1051">
                  <c:v>45057.947916666664</c:v>
                </c:pt>
                <c:pt idx="1052">
                  <c:v>45057.958333333336</c:v>
                </c:pt>
                <c:pt idx="1053">
                  <c:v>45057.96875</c:v>
                </c:pt>
                <c:pt idx="1054">
                  <c:v>45057.979166666664</c:v>
                </c:pt>
                <c:pt idx="1055">
                  <c:v>45057.989583333336</c:v>
                </c:pt>
                <c:pt idx="1056">
                  <c:v>45058</c:v>
                </c:pt>
                <c:pt idx="1057">
                  <c:v>45058.010416666664</c:v>
                </c:pt>
                <c:pt idx="1058">
                  <c:v>45058.020833333336</c:v>
                </c:pt>
                <c:pt idx="1059">
                  <c:v>45058.03125</c:v>
                </c:pt>
                <c:pt idx="1060">
                  <c:v>45058.041666666664</c:v>
                </c:pt>
                <c:pt idx="1061">
                  <c:v>45058.052083333336</c:v>
                </c:pt>
                <c:pt idx="1062">
                  <c:v>45058.0625</c:v>
                </c:pt>
                <c:pt idx="1063">
                  <c:v>45058.072916666664</c:v>
                </c:pt>
                <c:pt idx="1064">
                  <c:v>45058.083333333336</c:v>
                </c:pt>
                <c:pt idx="1065">
                  <c:v>45058.09375</c:v>
                </c:pt>
                <c:pt idx="1066">
                  <c:v>45058.104166666664</c:v>
                </c:pt>
                <c:pt idx="1067">
                  <c:v>45058.114583333336</c:v>
                </c:pt>
                <c:pt idx="1068">
                  <c:v>45058.125</c:v>
                </c:pt>
                <c:pt idx="1069">
                  <c:v>45058.135416666664</c:v>
                </c:pt>
                <c:pt idx="1070">
                  <c:v>45058.145833333336</c:v>
                </c:pt>
                <c:pt idx="1071">
                  <c:v>45058.15625</c:v>
                </c:pt>
                <c:pt idx="1072">
                  <c:v>45058.166666666664</c:v>
                </c:pt>
                <c:pt idx="1073">
                  <c:v>45058.177083333336</c:v>
                </c:pt>
                <c:pt idx="1074">
                  <c:v>45058.1875</c:v>
                </c:pt>
                <c:pt idx="1075">
                  <c:v>45058.197916666664</c:v>
                </c:pt>
                <c:pt idx="1076">
                  <c:v>45058.208333333336</c:v>
                </c:pt>
                <c:pt idx="1077">
                  <c:v>45058.21875</c:v>
                </c:pt>
                <c:pt idx="1078">
                  <c:v>45058.229166666664</c:v>
                </c:pt>
                <c:pt idx="1079">
                  <c:v>45058.239583333336</c:v>
                </c:pt>
                <c:pt idx="1080">
                  <c:v>45058.25</c:v>
                </c:pt>
                <c:pt idx="1081">
                  <c:v>45058.260416666664</c:v>
                </c:pt>
                <c:pt idx="1082">
                  <c:v>45058.270833333336</c:v>
                </c:pt>
                <c:pt idx="1083">
                  <c:v>45058.28125</c:v>
                </c:pt>
                <c:pt idx="1084">
                  <c:v>45058.291666666664</c:v>
                </c:pt>
                <c:pt idx="1085">
                  <c:v>45058.302083333336</c:v>
                </c:pt>
                <c:pt idx="1086">
                  <c:v>45058.3125</c:v>
                </c:pt>
                <c:pt idx="1087">
                  <c:v>45058.322916666664</c:v>
                </c:pt>
                <c:pt idx="1088">
                  <c:v>45058.333333333336</c:v>
                </c:pt>
                <c:pt idx="1089">
                  <c:v>45058.34375</c:v>
                </c:pt>
                <c:pt idx="1090">
                  <c:v>45058.354166666664</c:v>
                </c:pt>
                <c:pt idx="1091">
                  <c:v>45058.364583333336</c:v>
                </c:pt>
                <c:pt idx="1092">
                  <c:v>45058.375</c:v>
                </c:pt>
                <c:pt idx="1093">
                  <c:v>45058.385416666664</c:v>
                </c:pt>
                <c:pt idx="1094">
                  <c:v>45058.395833333336</c:v>
                </c:pt>
                <c:pt idx="1095">
                  <c:v>45058.40625</c:v>
                </c:pt>
                <c:pt idx="1096">
                  <c:v>45058.416666666664</c:v>
                </c:pt>
                <c:pt idx="1097">
                  <c:v>45058.427083333336</c:v>
                </c:pt>
                <c:pt idx="1098">
                  <c:v>45058.4375</c:v>
                </c:pt>
                <c:pt idx="1099">
                  <c:v>45058.447916666664</c:v>
                </c:pt>
                <c:pt idx="1100">
                  <c:v>45058.458333333336</c:v>
                </c:pt>
                <c:pt idx="1101">
                  <c:v>45058.46875</c:v>
                </c:pt>
                <c:pt idx="1102">
                  <c:v>45058.479166666664</c:v>
                </c:pt>
                <c:pt idx="1103">
                  <c:v>45058.489583333336</c:v>
                </c:pt>
                <c:pt idx="1104">
                  <c:v>45058.5</c:v>
                </c:pt>
                <c:pt idx="1105">
                  <c:v>45058.510416666664</c:v>
                </c:pt>
                <c:pt idx="1106">
                  <c:v>45058.520833333336</c:v>
                </c:pt>
                <c:pt idx="1107">
                  <c:v>45058.53125</c:v>
                </c:pt>
                <c:pt idx="1108">
                  <c:v>45058.541666666664</c:v>
                </c:pt>
                <c:pt idx="1109">
                  <c:v>45058.552083333336</c:v>
                </c:pt>
                <c:pt idx="1110">
                  <c:v>45058.5625</c:v>
                </c:pt>
                <c:pt idx="1111">
                  <c:v>45058.572916666664</c:v>
                </c:pt>
                <c:pt idx="1112">
                  <c:v>45058.583333333336</c:v>
                </c:pt>
                <c:pt idx="1113">
                  <c:v>45058.59375</c:v>
                </c:pt>
                <c:pt idx="1114">
                  <c:v>45058.604166666664</c:v>
                </c:pt>
                <c:pt idx="1115">
                  <c:v>45058.614583333336</c:v>
                </c:pt>
                <c:pt idx="1116">
                  <c:v>45058.625</c:v>
                </c:pt>
                <c:pt idx="1117">
                  <c:v>45058.635416666664</c:v>
                </c:pt>
                <c:pt idx="1118">
                  <c:v>45058.645833333336</c:v>
                </c:pt>
                <c:pt idx="1119">
                  <c:v>45058.65625</c:v>
                </c:pt>
                <c:pt idx="1120">
                  <c:v>45058.666666666664</c:v>
                </c:pt>
                <c:pt idx="1121">
                  <c:v>45058.677083333336</c:v>
                </c:pt>
                <c:pt idx="1122">
                  <c:v>45058.6875</c:v>
                </c:pt>
                <c:pt idx="1123">
                  <c:v>45058.697916666664</c:v>
                </c:pt>
                <c:pt idx="1124">
                  <c:v>45058.708333333336</c:v>
                </c:pt>
                <c:pt idx="1125">
                  <c:v>45058.71875</c:v>
                </c:pt>
                <c:pt idx="1126">
                  <c:v>45058.729166666664</c:v>
                </c:pt>
                <c:pt idx="1127">
                  <c:v>45058.739583333336</c:v>
                </c:pt>
                <c:pt idx="1128">
                  <c:v>45058.75</c:v>
                </c:pt>
                <c:pt idx="1129">
                  <c:v>45058.760416666664</c:v>
                </c:pt>
                <c:pt idx="1130">
                  <c:v>45058.770833333336</c:v>
                </c:pt>
                <c:pt idx="1131">
                  <c:v>45058.78125</c:v>
                </c:pt>
                <c:pt idx="1132">
                  <c:v>45058.791666666664</c:v>
                </c:pt>
                <c:pt idx="1133">
                  <c:v>45058.802083333336</c:v>
                </c:pt>
                <c:pt idx="1134">
                  <c:v>45058.8125</c:v>
                </c:pt>
                <c:pt idx="1135">
                  <c:v>45058.822916666664</c:v>
                </c:pt>
                <c:pt idx="1136">
                  <c:v>45058.833333333336</c:v>
                </c:pt>
                <c:pt idx="1137">
                  <c:v>45058.84375</c:v>
                </c:pt>
                <c:pt idx="1138">
                  <c:v>45058.854166666664</c:v>
                </c:pt>
                <c:pt idx="1139">
                  <c:v>45058.864583333336</c:v>
                </c:pt>
                <c:pt idx="1140">
                  <c:v>45058.875</c:v>
                </c:pt>
                <c:pt idx="1141">
                  <c:v>45058.885416666664</c:v>
                </c:pt>
                <c:pt idx="1142">
                  <c:v>45058.895833333336</c:v>
                </c:pt>
                <c:pt idx="1143">
                  <c:v>45058.90625</c:v>
                </c:pt>
                <c:pt idx="1144">
                  <c:v>45058.916666666664</c:v>
                </c:pt>
                <c:pt idx="1145">
                  <c:v>45058.927083333336</c:v>
                </c:pt>
                <c:pt idx="1146">
                  <c:v>45058.9375</c:v>
                </c:pt>
                <c:pt idx="1147">
                  <c:v>45058.947916666664</c:v>
                </c:pt>
                <c:pt idx="1148">
                  <c:v>45058.958333333336</c:v>
                </c:pt>
                <c:pt idx="1149">
                  <c:v>45058.96875</c:v>
                </c:pt>
                <c:pt idx="1150">
                  <c:v>45058.979166666664</c:v>
                </c:pt>
                <c:pt idx="1151">
                  <c:v>45058.989583333336</c:v>
                </c:pt>
                <c:pt idx="1152">
                  <c:v>45059</c:v>
                </c:pt>
                <c:pt idx="1153">
                  <c:v>45059.010416666664</c:v>
                </c:pt>
                <c:pt idx="1154">
                  <c:v>45059.020833333336</c:v>
                </c:pt>
                <c:pt idx="1155">
                  <c:v>45059.03125</c:v>
                </c:pt>
                <c:pt idx="1156">
                  <c:v>45059.041666666664</c:v>
                </c:pt>
                <c:pt idx="1157">
                  <c:v>45059.052083333336</c:v>
                </c:pt>
                <c:pt idx="1158">
                  <c:v>45059.0625</c:v>
                </c:pt>
                <c:pt idx="1159">
                  <c:v>45059.072916666664</c:v>
                </c:pt>
                <c:pt idx="1160">
                  <c:v>45059.083333333336</c:v>
                </c:pt>
                <c:pt idx="1161">
                  <c:v>45059.09375</c:v>
                </c:pt>
                <c:pt idx="1162">
                  <c:v>45059.104166666664</c:v>
                </c:pt>
                <c:pt idx="1163">
                  <c:v>45059.114583333336</c:v>
                </c:pt>
                <c:pt idx="1164">
                  <c:v>45059.125</c:v>
                </c:pt>
                <c:pt idx="1165">
                  <c:v>45059.135416666664</c:v>
                </c:pt>
                <c:pt idx="1166">
                  <c:v>45059.145833333336</c:v>
                </c:pt>
                <c:pt idx="1167">
                  <c:v>45059.15625</c:v>
                </c:pt>
                <c:pt idx="1168">
                  <c:v>45059.166666666664</c:v>
                </c:pt>
                <c:pt idx="1169">
                  <c:v>45059.177083333336</c:v>
                </c:pt>
                <c:pt idx="1170">
                  <c:v>45059.1875</c:v>
                </c:pt>
                <c:pt idx="1171">
                  <c:v>45059.197916666664</c:v>
                </c:pt>
                <c:pt idx="1172">
                  <c:v>45059.208333333336</c:v>
                </c:pt>
                <c:pt idx="1173">
                  <c:v>45059.21875</c:v>
                </c:pt>
                <c:pt idx="1174">
                  <c:v>45059.229166666664</c:v>
                </c:pt>
                <c:pt idx="1175">
                  <c:v>45059.239583333336</c:v>
                </c:pt>
                <c:pt idx="1176">
                  <c:v>45059.25</c:v>
                </c:pt>
                <c:pt idx="1177">
                  <c:v>45059.260416666664</c:v>
                </c:pt>
                <c:pt idx="1178">
                  <c:v>45059.270833333336</c:v>
                </c:pt>
                <c:pt idx="1179">
                  <c:v>45059.28125</c:v>
                </c:pt>
                <c:pt idx="1180">
                  <c:v>45059.291666666664</c:v>
                </c:pt>
                <c:pt idx="1181">
                  <c:v>45059.302083333336</c:v>
                </c:pt>
                <c:pt idx="1182">
                  <c:v>45059.3125</c:v>
                </c:pt>
                <c:pt idx="1183">
                  <c:v>45059.322916666664</c:v>
                </c:pt>
                <c:pt idx="1184">
                  <c:v>45059.333333333336</c:v>
                </c:pt>
                <c:pt idx="1185">
                  <c:v>45059.34375</c:v>
                </c:pt>
                <c:pt idx="1186">
                  <c:v>45059.354166666664</c:v>
                </c:pt>
                <c:pt idx="1187">
                  <c:v>45059.364583333336</c:v>
                </c:pt>
                <c:pt idx="1188">
                  <c:v>45059.375</c:v>
                </c:pt>
                <c:pt idx="1189">
                  <c:v>45059.385416666664</c:v>
                </c:pt>
                <c:pt idx="1190">
                  <c:v>45059.395833333336</c:v>
                </c:pt>
                <c:pt idx="1191">
                  <c:v>45059.40625</c:v>
                </c:pt>
                <c:pt idx="1192">
                  <c:v>45059.416666666664</c:v>
                </c:pt>
                <c:pt idx="1193">
                  <c:v>45059.427083333336</c:v>
                </c:pt>
                <c:pt idx="1194">
                  <c:v>45059.4375</c:v>
                </c:pt>
                <c:pt idx="1195">
                  <c:v>45059.447916666664</c:v>
                </c:pt>
                <c:pt idx="1196">
                  <c:v>45059.458333333336</c:v>
                </c:pt>
                <c:pt idx="1197">
                  <c:v>45059.46875</c:v>
                </c:pt>
                <c:pt idx="1198">
                  <c:v>45059.479166666664</c:v>
                </c:pt>
                <c:pt idx="1199">
                  <c:v>45059.489583333336</c:v>
                </c:pt>
                <c:pt idx="1200">
                  <c:v>45059.5</c:v>
                </c:pt>
                <c:pt idx="1201">
                  <c:v>45059.510416666664</c:v>
                </c:pt>
                <c:pt idx="1202">
                  <c:v>45059.520833333336</c:v>
                </c:pt>
                <c:pt idx="1203">
                  <c:v>45059.53125</c:v>
                </c:pt>
                <c:pt idx="1204">
                  <c:v>45059.541666666664</c:v>
                </c:pt>
                <c:pt idx="1205">
                  <c:v>45059.552083333336</c:v>
                </c:pt>
                <c:pt idx="1206">
                  <c:v>45059.5625</c:v>
                </c:pt>
                <c:pt idx="1207">
                  <c:v>45059.572916666664</c:v>
                </c:pt>
                <c:pt idx="1208">
                  <c:v>45059.583333333336</c:v>
                </c:pt>
                <c:pt idx="1209">
                  <c:v>45059.59375</c:v>
                </c:pt>
                <c:pt idx="1210">
                  <c:v>45059.604166666664</c:v>
                </c:pt>
                <c:pt idx="1211">
                  <c:v>45059.614583333336</c:v>
                </c:pt>
                <c:pt idx="1212">
                  <c:v>45059.625</c:v>
                </c:pt>
                <c:pt idx="1213">
                  <c:v>45059.635416666664</c:v>
                </c:pt>
                <c:pt idx="1214">
                  <c:v>45059.645833333336</c:v>
                </c:pt>
                <c:pt idx="1215">
                  <c:v>45059.65625</c:v>
                </c:pt>
                <c:pt idx="1216">
                  <c:v>45059.666666666664</c:v>
                </c:pt>
                <c:pt idx="1217">
                  <c:v>45059.677083333336</c:v>
                </c:pt>
                <c:pt idx="1218">
                  <c:v>45059.6875</c:v>
                </c:pt>
                <c:pt idx="1219">
                  <c:v>45059.697916666664</c:v>
                </c:pt>
                <c:pt idx="1220">
                  <c:v>45059.708333333336</c:v>
                </c:pt>
                <c:pt idx="1221">
                  <c:v>45059.71875</c:v>
                </c:pt>
                <c:pt idx="1222">
                  <c:v>45059.729166666664</c:v>
                </c:pt>
                <c:pt idx="1223">
                  <c:v>45059.739583333336</c:v>
                </c:pt>
                <c:pt idx="1224">
                  <c:v>45059.75</c:v>
                </c:pt>
                <c:pt idx="1225">
                  <c:v>45059.760416666664</c:v>
                </c:pt>
                <c:pt idx="1226">
                  <c:v>45059.770833333336</c:v>
                </c:pt>
                <c:pt idx="1227">
                  <c:v>45059.78125</c:v>
                </c:pt>
                <c:pt idx="1228">
                  <c:v>45059.791666666664</c:v>
                </c:pt>
                <c:pt idx="1229">
                  <c:v>45059.802083333336</c:v>
                </c:pt>
                <c:pt idx="1230">
                  <c:v>45059.8125</c:v>
                </c:pt>
                <c:pt idx="1231">
                  <c:v>45059.822916666664</c:v>
                </c:pt>
                <c:pt idx="1232">
                  <c:v>45059.833333333336</c:v>
                </c:pt>
                <c:pt idx="1233">
                  <c:v>45059.84375</c:v>
                </c:pt>
              </c:numCache>
            </c:numRef>
          </c:xVal>
          <c:yVal>
            <c:numRef>
              <c:f>spring!$K$5859:$K$7092</c:f>
              <c:numCache>
                <c:formatCode>General</c:formatCode>
                <c:ptCount val="1234"/>
                <c:pt idx="0">
                  <c:v>82.276892649999994</c:v>
                </c:pt>
                <c:pt idx="1">
                  <c:v>82.276892649999994</c:v>
                </c:pt>
                <c:pt idx="2">
                  <c:v>81.405228940000001</c:v>
                </c:pt>
                <c:pt idx="3">
                  <c:v>82.276892649999994</c:v>
                </c:pt>
                <c:pt idx="4">
                  <c:v>80.961047410000006</c:v>
                </c:pt>
                <c:pt idx="5">
                  <c:v>83.586986100000004</c:v>
                </c:pt>
                <c:pt idx="6">
                  <c:v>83.153095449999995</c:v>
                </c:pt>
                <c:pt idx="7">
                  <c:v>82.276892649999994</c:v>
                </c:pt>
                <c:pt idx="8">
                  <c:v>82.276892649999994</c:v>
                </c:pt>
                <c:pt idx="9">
                  <c:v>82.284398269999997</c:v>
                </c:pt>
                <c:pt idx="10">
                  <c:v>82.284398269999997</c:v>
                </c:pt>
                <c:pt idx="11">
                  <c:v>81.405228940000001</c:v>
                </c:pt>
                <c:pt idx="12">
                  <c:v>81.405228940000001</c:v>
                </c:pt>
                <c:pt idx="13">
                  <c:v>82.276892649999994</c:v>
                </c:pt>
                <c:pt idx="14">
                  <c:v>82.284398269999997</c:v>
                </c:pt>
                <c:pt idx="15">
                  <c:v>82.284398269999997</c:v>
                </c:pt>
                <c:pt idx="16">
                  <c:v>80.086877509999994</c:v>
                </c:pt>
                <c:pt idx="17">
                  <c:v>83.594462070000006</c:v>
                </c:pt>
                <c:pt idx="18">
                  <c:v>82.276892649999994</c:v>
                </c:pt>
                <c:pt idx="19">
                  <c:v>82.718647970000006</c:v>
                </c:pt>
                <c:pt idx="20">
                  <c:v>81.405228940000001</c:v>
                </c:pt>
                <c:pt idx="21">
                  <c:v>78.755362430000005</c:v>
                </c:pt>
                <c:pt idx="22">
                  <c:v>80.079324720000002</c:v>
                </c:pt>
                <c:pt idx="23">
                  <c:v>81.397704649999994</c:v>
                </c:pt>
                <c:pt idx="24">
                  <c:v>80.961047410000006</c:v>
                </c:pt>
                <c:pt idx="25">
                  <c:v>82.276892649999994</c:v>
                </c:pt>
                <c:pt idx="26">
                  <c:v>82.718647970000006</c:v>
                </c:pt>
                <c:pt idx="27">
                  <c:v>84.460540300000005</c:v>
                </c:pt>
                <c:pt idx="28">
                  <c:v>82.284398269999997</c:v>
                </c:pt>
                <c:pt idx="29">
                  <c:v>82.284398269999997</c:v>
                </c:pt>
                <c:pt idx="30">
                  <c:v>81.405228940000001</c:v>
                </c:pt>
                <c:pt idx="31">
                  <c:v>82.284398269999997</c:v>
                </c:pt>
                <c:pt idx="32">
                  <c:v>78.762941850000004</c:v>
                </c:pt>
                <c:pt idx="33">
                  <c:v>80.968580889999998</c:v>
                </c:pt>
                <c:pt idx="34">
                  <c:v>78.762941850000004</c:v>
                </c:pt>
                <c:pt idx="35">
                  <c:v>78.762941850000004</c:v>
                </c:pt>
                <c:pt idx="36">
                  <c:v>80.086877509999994</c:v>
                </c:pt>
                <c:pt idx="37">
                  <c:v>75.208694050000005</c:v>
                </c:pt>
                <c:pt idx="38">
                  <c:v>76.544179459999995</c:v>
                </c:pt>
                <c:pt idx="39">
                  <c:v>76.986061320000005</c:v>
                </c:pt>
                <c:pt idx="40">
                  <c:v>77.875916610000004</c:v>
                </c:pt>
                <c:pt idx="41">
                  <c:v>75.652056590000001</c:v>
                </c:pt>
                <c:pt idx="42">
                  <c:v>76.986061320000005</c:v>
                </c:pt>
                <c:pt idx="43">
                  <c:v>80.523852189999999</c:v>
                </c:pt>
                <c:pt idx="44">
                  <c:v>75.652056590000001</c:v>
                </c:pt>
                <c:pt idx="45">
                  <c:v>76.986061320000005</c:v>
                </c:pt>
                <c:pt idx="46">
                  <c:v>76.986061320000005</c:v>
                </c:pt>
                <c:pt idx="47">
                  <c:v>72.970159429999995</c:v>
                </c:pt>
                <c:pt idx="48">
                  <c:v>77.875916610000004</c:v>
                </c:pt>
                <c:pt idx="49">
                  <c:v>79.202259850000004</c:v>
                </c:pt>
                <c:pt idx="50">
                  <c:v>76.544179459999995</c:v>
                </c:pt>
                <c:pt idx="51">
                  <c:v>78.323104580000006</c:v>
                </c:pt>
                <c:pt idx="52">
                  <c:v>77.875916610000004</c:v>
                </c:pt>
                <c:pt idx="53">
                  <c:v>75.659696060000002</c:v>
                </c:pt>
                <c:pt idx="54">
                  <c:v>78.323104580000006</c:v>
                </c:pt>
                <c:pt idx="55">
                  <c:v>76.101800600000004</c:v>
                </c:pt>
                <c:pt idx="56">
                  <c:v>79.202259850000004</c:v>
                </c:pt>
                <c:pt idx="57">
                  <c:v>80.523852189999999</c:v>
                </c:pt>
                <c:pt idx="58">
                  <c:v>80.523852189999999</c:v>
                </c:pt>
                <c:pt idx="59">
                  <c:v>82.718647970000006</c:v>
                </c:pt>
                <c:pt idx="60">
                  <c:v>81.405228940000001</c:v>
                </c:pt>
                <c:pt idx="61">
                  <c:v>84.027783200000002</c:v>
                </c:pt>
                <c:pt idx="62">
                  <c:v>82.718647970000006</c:v>
                </c:pt>
                <c:pt idx="63">
                  <c:v>87.494480339999996</c:v>
                </c:pt>
                <c:pt idx="64">
                  <c:v>85.331044809999995</c:v>
                </c:pt>
                <c:pt idx="65">
                  <c:v>84.891986889999998</c:v>
                </c:pt>
                <c:pt idx="66">
                  <c:v>87.487093729999998</c:v>
                </c:pt>
                <c:pt idx="67">
                  <c:v>86.192545629999998</c:v>
                </c:pt>
                <c:pt idx="68">
                  <c:v>85.323607859999996</c:v>
                </c:pt>
                <c:pt idx="69">
                  <c:v>84.020316870000002</c:v>
                </c:pt>
                <c:pt idx="70">
                  <c:v>85.323607859999996</c:v>
                </c:pt>
                <c:pt idx="71">
                  <c:v>85.323607859999996</c:v>
                </c:pt>
                <c:pt idx="72">
                  <c:v>86.192545629999998</c:v>
                </c:pt>
                <c:pt idx="73">
                  <c:v>82.711152870000006</c:v>
                </c:pt>
                <c:pt idx="74">
                  <c:v>90.484855949999996</c:v>
                </c:pt>
                <c:pt idx="75">
                  <c:v>87.058386479999996</c:v>
                </c:pt>
                <c:pt idx="76">
                  <c:v>86.192545629999998</c:v>
                </c:pt>
                <c:pt idx="77">
                  <c:v>87.487093729999998</c:v>
                </c:pt>
                <c:pt idx="78">
                  <c:v>89.635700749999998</c:v>
                </c:pt>
                <c:pt idx="79">
                  <c:v>84.891986889999998</c:v>
                </c:pt>
                <c:pt idx="80">
                  <c:v>87.494480339999996</c:v>
                </c:pt>
                <c:pt idx="81">
                  <c:v>84.891986889999998</c:v>
                </c:pt>
                <c:pt idx="82">
                  <c:v>84.027783200000002</c:v>
                </c:pt>
                <c:pt idx="83">
                  <c:v>84.027783200000002</c:v>
                </c:pt>
                <c:pt idx="84">
                  <c:v>84.899432570000002</c:v>
                </c:pt>
                <c:pt idx="85">
                  <c:v>82.718647970000006</c:v>
                </c:pt>
                <c:pt idx="86">
                  <c:v>86.199962600000006</c:v>
                </c:pt>
                <c:pt idx="87">
                  <c:v>86.199962600000006</c:v>
                </c:pt>
                <c:pt idx="88">
                  <c:v>87.494480339999996</c:v>
                </c:pt>
                <c:pt idx="89">
                  <c:v>86.199962600000006</c:v>
                </c:pt>
                <c:pt idx="90">
                  <c:v>82.718647970000006</c:v>
                </c:pt>
                <c:pt idx="91">
                  <c:v>88.350109630000006</c:v>
                </c:pt>
                <c:pt idx="92">
                  <c:v>89.209976960000006</c:v>
                </c:pt>
                <c:pt idx="93">
                  <c:v>82.718647970000006</c:v>
                </c:pt>
                <c:pt idx="94">
                  <c:v>84.891986889999998</c:v>
                </c:pt>
                <c:pt idx="95">
                  <c:v>88.350109630000006</c:v>
                </c:pt>
                <c:pt idx="96">
                  <c:v>89.635700749999998</c:v>
                </c:pt>
                <c:pt idx="97">
                  <c:v>89.635700749999998</c:v>
                </c:pt>
                <c:pt idx="98">
                  <c:v>88.350109630000006</c:v>
                </c:pt>
                <c:pt idx="99">
                  <c:v>87.058386479999996</c:v>
                </c:pt>
                <c:pt idx="100">
                  <c:v>89.635700749999998</c:v>
                </c:pt>
                <c:pt idx="101">
                  <c:v>93.038532979999999</c:v>
                </c:pt>
                <c:pt idx="102">
                  <c:v>87.058386479999996</c:v>
                </c:pt>
                <c:pt idx="103">
                  <c:v>89.635700749999998</c:v>
                </c:pt>
                <c:pt idx="104">
                  <c:v>84.891986889999998</c:v>
                </c:pt>
                <c:pt idx="105">
                  <c:v>86.192545629999998</c:v>
                </c:pt>
                <c:pt idx="106">
                  <c:v>89.635700749999998</c:v>
                </c:pt>
                <c:pt idx="107">
                  <c:v>93.038532979999999</c:v>
                </c:pt>
                <c:pt idx="108">
                  <c:v>89.635700749999998</c:v>
                </c:pt>
                <c:pt idx="109">
                  <c:v>85.762083380000007</c:v>
                </c:pt>
                <c:pt idx="110">
                  <c:v>87.058386479999996</c:v>
                </c:pt>
                <c:pt idx="111">
                  <c:v>87.922589900000006</c:v>
                </c:pt>
                <c:pt idx="112">
                  <c:v>84.899432570000002</c:v>
                </c:pt>
                <c:pt idx="113">
                  <c:v>92.610732819999996</c:v>
                </c:pt>
                <c:pt idx="114">
                  <c:v>84.891986889999998</c:v>
                </c:pt>
                <c:pt idx="115">
                  <c:v>84.891986889999998</c:v>
                </c:pt>
                <c:pt idx="116">
                  <c:v>85.762083380000007</c:v>
                </c:pt>
                <c:pt idx="117">
                  <c:v>87.915213519999995</c:v>
                </c:pt>
                <c:pt idx="118">
                  <c:v>87.058386479999996</c:v>
                </c:pt>
                <c:pt idx="119">
                  <c:v>86.199962600000006</c:v>
                </c:pt>
                <c:pt idx="120">
                  <c:v>87.915213519999995</c:v>
                </c:pt>
                <c:pt idx="121">
                  <c:v>84.460540300000005</c:v>
                </c:pt>
                <c:pt idx="122">
                  <c:v>88.350109630000006</c:v>
                </c:pt>
                <c:pt idx="123">
                  <c:v>84.891986889999998</c:v>
                </c:pt>
                <c:pt idx="124">
                  <c:v>84.891986889999998</c:v>
                </c:pt>
                <c:pt idx="125">
                  <c:v>83.586986100000004</c:v>
                </c:pt>
                <c:pt idx="126">
                  <c:v>84.891986889999998</c:v>
                </c:pt>
                <c:pt idx="127">
                  <c:v>84.460540300000005</c:v>
                </c:pt>
                <c:pt idx="128">
                  <c:v>82.711152870000006</c:v>
                </c:pt>
                <c:pt idx="129">
                  <c:v>89.635700749999998</c:v>
                </c:pt>
                <c:pt idx="130">
                  <c:v>85.762083380000007</c:v>
                </c:pt>
                <c:pt idx="131">
                  <c:v>85.762083380000007</c:v>
                </c:pt>
                <c:pt idx="132">
                  <c:v>84.891986889999998</c:v>
                </c:pt>
                <c:pt idx="133">
                  <c:v>85.762083380000007</c:v>
                </c:pt>
                <c:pt idx="134">
                  <c:v>80.079324720000002</c:v>
                </c:pt>
                <c:pt idx="135">
                  <c:v>85.762083380000007</c:v>
                </c:pt>
                <c:pt idx="136">
                  <c:v>84.899432570000002</c:v>
                </c:pt>
                <c:pt idx="137">
                  <c:v>83.594462070000006</c:v>
                </c:pt>
                <c:pt idx="138">
                  <c:v>80.086877509999994</c:v>
                </c:pt>
                <c:pt idx="139">
                  <c:v>85.762083380000007</c:v>
                </c:pt>
                <c:pt idx="140">
                  <c:v>80.086877509999994</c:v>
                </c:pt>
                <c:pt idx="141">
                  <c:v>81.405228940000001</c:v>
                </c:pt>
                <c:pt idx="142">
                  <c:v>79.202259850000004</c:v>
                </c:pt>
                <c:pt idx="143">
                  <c:v>81.405228940000001</c:v>
                </c:pt>
                <c:pt idx="144">
                  <c:v>83.594462070000006</c:v>
                </c:pt>
                <c:pt idx="145">
                  <c:v>83.586986100000004</c:v>
                </c:pt>
                <c:pt idx="146">
                  <c:v>84.020316870000002</c:v>
                </c:pt>
                <c:pt idx="147">
                  <c:v>80.079324720000002</c:v>
                </c:pt>
                <c:pt idx="148">
                  <c:v>81.397704649999994</c:v>
                </c:pt>
                <c:pt idx="149">
                  <c:v>85.762083380000007</c:v>
                </c:pt>
                <c:pt idx="150">
                  <c:v>81.405228940000001</c:v>
                </c:pt>
                <c:pt idx="151">
                  <c:v>81.405228940000001</c:v>
                </c:pt>
                <c:pt idx="152">
                  <c:v>86.192545629999998</c:v>
                </c:pt>
                <c:pt idx="153">
                  <c:v>83.586986100000004</c:v>
                </c:pt>
                <c:pt idx="154">
                  <c:v>84.891986889999998</c:v>
                </c:pt>
                <c:pt idx="155">
                  <c:v>80.523852189999999</c:v>
                </c:pt>
                <c:pt idx="156">
                  <c:v>84.027783200000002</c:v>
                </c:pt>
                <c:pt idx="157">
                  <c:v>93.884261949999996</c:v>
                </c:pt>
                <c:pt idx="158">
                  <c:v>89.635700749999998</c:v>
                </c:pt>
                <c:pt idx="159">
                  <c:v>86.199962600000006</c:v>
                </c:pt>
                <c:pt idx="160">
                  <c:v>90.915794009999999</c:v>
                </c:pt>
                <c:pt idx="161">
                  <c:v>88.350109630000006</c:v>
                </c:pt>
                <c:pt idx="162">
                  <c:v>91.767774239999994</c:v>
                </c:pt>
                <c:pt idx="163">
                  <c:v>96.393321510000007</c:v>
                </c:pt>
                <c:pt idx="164">
                  <c:v>102.9873886</c:v>
                </c:pt>
                <c:pt idx="165">
                  <c:v>99.297599469999994</c:v>
                </c:pt>
                <c:pt idx="166">
                  <c:v>110.9974619</c:v>
                </c:pt>
                <c:pt idx="167">
                  <c:v>122.1341827</c:v>
                </c:pt>
                <c:pt idx="168">
                  <c:v>113.3544048</c:v>
                </c:pt>
                <c:pt idx="169">
                  <c:v>118.36070239999999</c:v>
                </c:pt>
                <c:pt idx="170">
                  <c:v>114.9053189</c:v>
                </c:pt>
                <c:pt idx="171">
                  <c:v>119.12362779999999</c:v>
                </c:pt>
                <c:pt idx="172">
                  <c:v>116.4455014</c:v>
                </c:pt>
                <c:pt idx="173">
                  <c:v>112.18199679999999</c:v>
                </c:pt>
                <c:pt idx="174">
                  <c:v>129.48707379999999</c:v>
                </c:pt>
                <c:pt idx="175">
                  <c:v>125.108964</c:v>
                </c:pt>
                <c:pt idx="176">
                  <c:v>117.9749527</c:v>
                </c:pt>
                <c:pt idx="177">
                  <c:v>104.61473460000001</c:v>
                </c:pt>
                <c:pt idx="178">
                  <c:v>100.12409340000001</c:v>
                </c:pt>
                <c:pt idx="179">
                  <c:v>103.80204430000001</c:v>
                </c:pt>
                <c:pt idx="180">
                  <c:v>102.5822131</c:v>
                </c:pt>
                <c:pt idx="181">
                  <c:v>101.36348099999999</c:v>
                </c:pt>
                <c:pt idx="182">
                  <c:v>101.36348099999999</c:v>
                </c:pt>
                <c:pt idx="183">
                  <c:v>96.815355729999993</c:v>
                </c:pt>
                <c:pt idx="184">
                  <c:v>94.720978599999995</c:v>
                </c:pt>
                <c:pt idx="185">
                  <c:v>100.9486689</c:v>
                </c:pt>
                <c:pt idx="186">
                  <c:v>97.229596529999995</c:v>
                </c:pt>
                <c:pt idx="187">
                  <c:v>102.9943694</c:v>
                </c:pt>
                <c:pt idx="188">
                  <c:v>95.561650760000006</c:v>
                </c:pt>
                <c:pt idx="189">
                  <c:v>93.877037450000003</c:v>
                </c:pt>
                <c:pt idx="190">
                  <c:v>93.877037450000003</c:v>
                </c:pt>
                <c:pt idx="191">
                  <c:v>92.610732819999996</c:v>
                </c:pt>
                <c:pt idx="192">
                  <c:v>93.457733590000004</c:v>
                </c:pt>
                <c:pt idx="193">
                  <c:v>92.610732819999996</c:v>
                </c:pt>
                <c:pt idx="194">
                  <c:v>98.886564129999996</c:v>
                </c:pt>
                <c:pt idx="195">
                  <c:v>102.17638460000001</c:v>
                </c:pt>
                <c:pt idx="196">
                  <c:v>97.229596529999995</c:v>
                </c:pt>
                <c:pt idx="197">
                  <c:v>95.561650760000006</c:v>
                </c:pt>
                <c:pt idx="198">
                  <c:v>98.886564129999996</c:v>
                </c:pt>
                <c:pt idx="199">
                  <c:v>95.977802339999997</c:v>
                </c:pt>
                <c:pt idx="200">
                  <c:v>95.561650760000006</c:v>
                </c:pt>
                <c:pt idx="201">
                  <c:v>93.457733590000004</c:v>
                </c:pt>
                <c:pt idx="202">
                  <c:v>96.815355729999993</c:v>
                </c:pt>
                <c:pt idx="203">
                  <c:v>100.1311515</c:v>
                </c:pt>
                <c:pt idx="204">
                  <c:v>103.3988808</c:v>
                </c:pt>
                <c:pt idx="205">
                  <c:v>102.17638460000001</c:v>
                </c:pt>
                <c:pt idx="206">
                  <c:v>96.808208239999999</c:v>
                </c:pt>
                <c:pt idx="207">
                  <c:v>100.12409340000001</c:v>
                </c:pt>
                <c:pt idx="208">
                  <c:v>98.055454810000001</c:v>
                </c:pt>
                <c:pt idx="209">
                  <c:v>103.3988808</c:v>
                </c:pt>
                <c:pt idx="210">
                  <c:v>98.055454810000001</c:v>
                </c:pt>
                <c:pt idx="211">
                  <c:v>93.457733590000004</c:v>
                </c:pt>
                <c:pt idx="212">
                  <c:v>95.977802339999997</c:v>
                </c:pt>
                <c:pt idx="213">
                  <c:v>98.886564129999996</c:v>
                </c:pt>
                <c:pt idx="214">
                  <c:v>94.720978599999995</c:v>
                </c:pt>
                <c:pt idx="215">
                  <c:v>100.12409340000001</c:v>
                </c:pt>
                <c:pt idx="216">
                  <c:v>98.886564129999996</c:v>
                </c:pt>
                <c:pt idx="217">
                  <c:v>94.720978599999995</c:v>
                </c:pt>
                <c:pt idx="218">
                  <c:v>100.9486689</c:v>
                </c:pt>
                <c:pt idx="219">
                  <c:v>103.3988808</c:v>
                </c:pt>
                <c:pt idx="220">
                  <c:v>108.62303609999999</c:v>
                </c:pt>
                <c:pt idx="221">
                  <c:v>93.457733590000004</c:v>
                </c:pt>
                <c:pt idx="222">
                  <c:v>98.893656829999998</c:v>
                </c:pt>
                <c:pt idx="223">
                  <c:v>91.345373739999999</c:v>
                </c:pt>
                <c:pt idx="224">
                  <c:v>94.720978599999995</c:v>
                </c:pt>
                <c:pt idx="225">
                  <c:v>97.229596529999995</c:v>
                </c:pt>
                <c:pt idx="226">
                  <c:v>91.338086169999997</c:v>
                </c:pt>
                <c:pt idx="227">
                  <c:v>90.492164919999993</c:v>
                </c:pt>
                <c:pt idx="228">
                  <c:v>92.610732819999996</c:v>
                </c:pt>
                <c:pt idx="229">
                  <c:v>87.058386479999996</c:v>
                </c:pt>
                <c:pt idx="230">
                  <c:v>90.492164919999993</c:v>
                </c:pt>
                <c:pt idx="231">
                  <c:v>90.492164919999993</c:v>
                </c:pt>
                <c:pt idx="232">
                  <c:v>90.060609240000005</c:v>
                </c:pt>
                <c:pt idx="233">
                  <c:v>91.338086169999997</c:v>
                </c:pt>
                <c:pt idx="234">
                  <c:v>87.058386479999996</c:v>
                </c:pt>
                <c:pt idx="235">
                  <c:v>93.877037450000003</c:v>
                </c:pt>
                <c:pt idx="236">
                  <c:v>89.209976960000006</c:v>
                </c:pt>
                <c:pt idx="237">
                  <c:v>91.338086169999997</c:v>
                </c:pt>
                <c:pt idx="238">
                  <c:v>84.891986889999998</c:v>
                </c:pt>
                <c:pt idx="239">
                  <c:v>87.058386479999996</c:v>
                </c:pt>
                <c:pt idx="240">
                  <c:v>87.922589900000006</c:v>
                </c:pt>
                <c:pt idx="241">
                  <c:v>95.977802339999997</c:v>
                </c:pt>
                <c:pt idx="242">
                  <c:v>92.617989059999999</c:v>
                </c:pt>
                <c:pt idx="243">
                  <c:v>91.767774239999994</c:v>
                </c:pt>
                <c:pt idx="244">
                  <c:v>97.229596529999995</c:v>
                </c:pt>
                <c:pt idx="245">
                  <c:v>93.877037450000003</c:v>
                </c:pt>
                <c:pt idx="246">
                  <c:v>95.138397370000007</c:v>
                </c:pt>
                <c:pt idx="247">
                  <c:v>93.877037450000003</c:v>
                </c:pt>
                <c:pt idx="248">
                  <c:v>95.977802339999997</c:v>
                </c:pt>
                <c:pt idx="249">
                  <c:v>97.229596529999995</c:v>
                </c:pt>
                <c:pt idx="250">
                  <c:v>101.36348099999999</c:v>
                </c:pt>
                <c:pt idx="251">
                  <c:v>99.714355679999997</c:v>
                </c:pt>
                <c:pt idx="252">
                  <c:v>103.8090014</c:v>
                </c:pt>
                <c:pt idx="253">
                  <c:v>103.8090014</c:v>
                </c:pt>
                <c:pt idx="254">
                  <c:v>103.80204430000001</c:v>
                </c:pt>
                <c:pt idx="255">
                  <c:v>102.9873886</c:v>
                </c:pt>
                <c:pt idx="256">
                  <c:v>104.61473460000001</c:v>
                </c:pt>
                <c:pt idx="257">
                  <c:v>106.2245245</c:v>
                </c:pt>
                <c:pt idx="258">
                  <c:v>101.7699069</c:v>
                </c:pt>
                <c:pt idx="259">
                  <c:v>106.2245245</c:v>
                </c:pt>
                <c:pt idx="260">
                  <c:v>109.0251016</c:v>
                </c:pt>
                <c:pt idx="261">
                  <c:v>112.18199679999999</c:v>
                </c:pt>
                <c:pt idx="262">
                  <c:v>105.0166174</c:v>
                </c:pt>
                <c:pt idx="263">
                  <c:v>105.0166174</c:v>
                </c:pt>
                <c:pt idx="264">
                  <c:v>109.0251016</c:v>
                </c:pt>
                <c:pt idx="265">
                  <c:v>123.998997</c:v>
                </c:pt>
                <c:pt idx="266">
                  <c:v>126.9470365</c:v>
                </c:pt>
                <c:pt idx="267">
                  <c:v>130.92322350000001</c:v>
                </c:pt>
                <c:pt idx="268">
                  <c:v>129.12778700000001</c:v>
                </c:pt>
                <c:pt idx="269">
                  <c:v>133.7707528</c:v>
                </c:pt>
                <c:pt idx="270">
                  <c:v>131.64072830000001</c:v>
                </c:pt>
                <c:pt idx="271">
                  <c:v>126.9470365</c:v>
                </c:pt>
                <c:pt idx="272">
                  <c:v>126.9470365</c:v>
                </c:pt>
                <c:pt idx="273">
                  <c:v>119.87671349999999</c:v>
                </c:pt>
                <c:pt idx="274">
                  <c:v>132.70838019999999</c:v>
                </c:pt>
                <c:pt idx="275">
                  <c:v>133.7707528</c:v>
                </c:pt>
                <c:pt idx="276">
                  <c:v>135.52973059999999</c:v>
                </c:pt>
                <c:pt idx="277">
                  <c:v>129.12778700000001</c:v>
                </c:pt>
                <c:pt idx="278">
                  <c:v>119.87671349999999</c:v>
                </c:pt>
                <c:pt idx="279">
                  <c:v>130.567172</c:v>
                </c:pt>
                <c:pt idx="280">
                  <c:v>122.1341827</c:v>
                </c:pt>
                <c:pt idx="281">
                  <c:v>136.5531871</c:v>
                </c:pt>
                <c:pt idx="282">
                  <c:v>131.9954343</c:v>
                </c:pt>
                <c:pt idx="283">
                  <c:v>124.3675379</c:v>
                </c:pt>
                <c:pt idx="284">
                  <c:v>124.3675379</c:v>
                </c:pt>
                <c:pt idx="285">
                  <c:v>129.12158679999999</c:v>
                </c:pt>
                <c:pt idx="286">
                  <c:v>124.3675379</c:v>
                </c:pt>
                <c:pt idx="287">
                  <c:v>124.3675379</c:v>
                </c:pt>
                <c:pt idx="288">
                  <c:v>118.36070239999999</c:v>
                </c:pt>
                <c:pt idx="289">
                  <c:v>120.2525852</c:v>
                </c:pt>
                <c:pt idx="290">
                  <c:v>119.11711819999999</c:v>
                </c:pt>
                <c:pt idx="291">
                  <c:v>117.21518</c:v>
                </c:pt>
                <c:pt idx="292">
                  <c:v>114.1275401</c:v>
                </c:pt>
                <c:pt idx="293">
                  <c:v>126.9470365</c:v>
                </c:pt>
                <c:pt idx="294">
                  <c:v>109.0251016</c:v>
                </c:pt>
                <c:pt idx="295">
                  <c:v>121.00878899999999</c:v>
                </c:pt>
                <c:pt idx="296">
                  <c:v>121.00878899999999</c:v>
                </c:pt>
                <c:pt idx="297">
                  <c:v>115.2898797</c:v>
                </c:pt>
                <c:pt idx="298">
                  <c:v>116.4455014</c:v>
                </c:pt>
                <c:pt idx="299">
                  <c:v>121.00878899999999</c:v>
                </c:pt>
                <c:pt idx="300">
                  <c:v>107.0292163</c:v>
                </c:pt>
                <c:pt idx="301">
                  <c:v>126.9407683</c:v>
                </c:pt>
                <c:pt idx="302">
                  <c:v>110.21295859999999</c:v>
                </c:pt>
                <c:pt idx="303">
                  <c:v>112.1752807</c:v>
                </c:pt>
                <c:pt idx="304">
                  <c:v>112.1752807</c:v>
                </c:pt>
                <c:pt idx="305">
                  <c:v>110.9974619</c:v>
                </c:pt>
                <c:pt idx="306">
                  <c:v>119.87671349999999</c:v>
                </c:pt>
                <c:pt idx="307">
                  <c:v>114.8986831</c:v>
                </c:pt>
                <c:pt idx="308">
                  <c:v>110.9974619</c:v>
                </c:pt>
                <c:pt idx="309">
                  <c:v>109.01829240000001</c:v>
                </c:pt>
                <c:pt idx="310">
                  <c:v>107.8236938</c:v>
                </c:pt>
                <c:pt idx="311">
                  <c:v>113.3477233</c:v>
                </c:pt>
                <c:pt idx="312">
                  <c:v>116.4455014</c:v>
                </c:pt>
                <c:pt idx="313">
                  <c:v>111.7853645</c:v>
                </c:pt>
                <c:pt idx="314">
                  <c:v>109.0251016</c:v>
                </c:pt>
                <c:pt idx="315">
                  <c:v>103.3988808</c:v>
                </c:pt>
                <c:pt idx="316">
                  <c:v>107.0292163</c:v>
                </c:pt>
                <c:pt idx="317">
                  <c:v>110.60554279999999</c:v>
                </c:pt>
                <c:pt idx="318">
                  <c:v>104.61473460000001</c:v>
                </c:pt>
                <c:pt idx="319">
                  <c:v>107.8305381</c:v>
                </c:pt>
                <c:pt idx="320">
                  <c:v>99.304680700000006</c:v>
                </c:pt>
                <c:pt idx="321">
                  <c:v>104.61473460000001</c:v>
                </c:pt>
                <c:pt idx="322">
                  <c:v>104.61473460000001</c:v>
                </c:pt>
                <c:pt idx="323">
                  <c:v>102.5822131</c:v>
                </c:pt>
                <c:pt idx="324">
                  <c:v>110.9974619</c:v>
                </c:pt>
                <c:pt idx="325">
                  <c:v>105.0166174</c:v>
                </c:pt>
                <c:pt idx="326">
                  <c:v>98.474887140000007</c:v>
                </c:pt>
                <c:pt idx="327">
                  <c:v>102.5822131</c:v>
                </c:pt>
                <c:pt idx="328">
                  <c:v>98.062569339999996</c:v>
                </c:pt>
                <c:pt idx="329">
                  <c:v>98.474887140000007</c:v>
                </c:pt>
                <c:pt idx="330">
                  <c:v>98.474887140000007</c:v>
                </c:pt>
                <c:pt idx="331">
                  <c:v>93.038532979999999</c:v>
                </c:pt>
                <c:pt idx="332">
                  <c:v>91.767774239999994</c:v>
                </c:pt>
                <c:pt idx="333">
                  <c:v>96.393321510000007</c:v>
                </c:pt>
                <c:pt idx="334">
                  <c:v>105.0166174</c:v>
                </c:pt>
                <c:pt idx="335">
                  <c:v>108.2271172</c:v>
                </c:pt>
                <c:pt idx="336">
                  <c:v>97.229596529999995</c:v>
                </c:pt>
                <c:pt idx="337">
                  <c:v>100.5402337</c:v>
                </c:pt>
                <c:pt idx="338">
                  <c:v>96.393321510000007</c:v>
                </c:pt>
                <c:pt idx="339">
                  <c:v>96.400480259999995</c:v>
                </c:pt>
                <c:pt idx="340">
                  <c:v>100.9486689</c:v>
                </c:pt>
                <c:pt idx="341">
                  <c:v>97.649612750000003</c:v>
                </c:pt>
                <c:pt idx="342">
                  <c:v>96.400480259999995</c:v>
                </c:pt>
                <c:pt idx="343">
                  <c:v>97.229596529999995</c:v>
                </c:pt>
                <c:pt idx="344">
                  <c:v>105.42475589999999</c:v>
                </c:pt>
                <c:pt idx="345">
                  <c:v>99.714355679999997</c:v>
                </c:pt>
                <c:pt idx="346">
                  <c:v>97.642487979999999</c:v>
                </c:pt>
                <c:pt idx="347">
                  <c:v>102.9873886</c:v>
                </c:pt>
                <c:pt idx="348">
                  <c:v>103.80204430000001</c:v>
                </c:pt>
                <c:pt idx="349">
                  <c:v>102.9873886</c:v>
                </c:pt>
                <c:pt idx="350">
                  <c:v>104.2121959</c:v>
                </c:pt>
                <c:pt idx="351">
                  <c:v>106.2245245</c:v>
                </c:pt>
                <c:pt idx="352">
                  <c:v>109.4196846</c:v>
                </c:pt>
                <c:pt idx="353">
                  <c:v>102.17638460000001</c:v>
                </c:pt>
                <c:pt idx="354">
                  <c:v>105.0235411</c:v>
                </c:pt>
                <c:pt idx="355">
                  <c:v>109.0251016</c:v>
                </c:pt>
                <c:pt idx="356">
                  <c:v>110.21295859999999</c:v>
                </c:pt>
                <c:pt idx="357">
                  <c:v>118.36070239999999</c:v>
                </c:pt>
                <c:pt idx="358">
                  <c:v>114.1275401</c:v>
                </c:pt>
                <c:pt idx="359">
                  <c:v>108.2271172</c:v>
                </c:pt>
                <c:pt idx="360">
                  <c:v>122.51245830000001</c:v>
                </c:pt>
                <c:pt idx="361">
                  <c:v>123.6297958</c:v>
                </c:pt>
                <c:pt idx="362">
                  <c:v>130.92322350000001</c:v>
                </c:pt>
                <c:pt idx="363">
                  <c:v>126.21229889999999</c:v>
                </c:pt>
                <c:pt idx="364">
                  <c:v>129.12778700000001</c:v>
                </c:pt>
                <c:pt idx="365">
                  <c:v>115.673114</c:v>
                </c:pt>
                <c:pt idx="366">
                  <c:v>129.12778700000001</c:v>
                </c:pt>
                <c:pt idx="367">
                  <c:v>124.3675379</c:v>
                </c:pt>
                <c:pt idx="368">
                  <c:v>114.5134446</c:v>
                </c:pt>
                <c:pt idx="369">
                  <c:v>124.3675379</c:v>
                </c:pt>
                <c:pt idx="370">
                  <c:v>113.3477233</c:v>
                </c:pt>
                <c:pt idx="371">
                  <c:v>114.1275401</c:v>
                </c:pt>
                <c:pt idx="372">
                  <c:v>120.2525852</c:v>
                </c:pt>
                <c:pt idx="373">
                  <c:v>114.8986831</c:v>
                </c:pt>
                <c:pt idx="374">
                  <c:v>114.1275401</c:v>
                </c:pt>
                <c:pt idx="375">
                  <c:v>112.9598134</c:v>
                </c:pt>
                <c:pt idx="376">
                  <c:v>114.1275401</c:v>
                </c:pt>
                <c:pt idx="377">
                  <c:v>113.74097140000001</c:v>
                </c:pt>
                <c:pt idx="378">
                  <c:v>114.1275401</c:v>
                </c:pt>
                <c:pt idx="379">
                  <c:v>107.0292163</c:v>
                </c:pt>
                <c:pt idx="380">
                  <c:v>112.9598134</c:v>
                </c:pt>
                <c:pt idx="381">
                  <c:v>110.9974619</c:v>
                </c:pt>
                <c:pt idx="382">
                  <c:v>107.8305381</c:v>
                </c:pt>
                <c:pt idx="383">
                  <c:v>109.0251016</c:v>
                </c:pt>
                <c:pt idx="384">
                  <c:v>115.2898797</c:v>
                </c:pt>
                <c:pt idx="385">
                  <c:v>104.61473460000001</c:v>
                </c:pt>
                <c:pt idx="386">
                  <c:v>110.9974619</c:v>
                </c:pt>
                <c:pt idx="387">
                  <c:v>103.80204430000001</c:v>
                </c:pt>
                <c:pt idx="388">
                  <c:v>109.0251016</c:v>
                </c:pt>
                <c:pt idx="389">
                  <c:v>109.8129265</c:v>
                </c:pt>
                <c:pt idx="390">
                  <c:v>111.0042136</c:v>
                </c:pt>
                <c:pt idx="391">
                  <c:v>112.9598134</c:v>
                </c:pt>
                <c:pt idx="392">
                  <c:v>109.0251016</c:v>
                </c:pt>
                <c:pt idx="393">
                  <c:v>107.8305381</c:v>
                </c:pt>
                <c:pt idx="394">
                  <c:v>122.1341827</c:v>
                </c:pt>
                <c:pt idx="395">
                  <c:v>105.42475589999999</c:v>
                </c:pt>
                <c:pt idx="396">
                  <c:v>109.8197124</c:v>
                </c:pt>
                <c:pt idx="397">
                  <c:v>99.304680700000006</c:v>
                </c:pt>
                <c:pt idx="398">
                  <c:v>98.474887140000007</c:v>
                </c:pt>
                <c:pt idx="399">
                  <c:v>109.0251016</c:v>
                </c:pt>
                <c:pt idx="400">
                  <c:v>107.0292163</c:v>
                </c:pt>
                <c:pt idx="401">
                  <c:v>101.7699069</c:v>
                </c:pt>
                <c:pt idx="402">
                  <c:v>104.61473460000001</c:v>
                </c:pt>
                <c:pt idx="403">
                  <c:v>107.0292163</c:v>
                </c:pt>
                <c:pt idx="404">
                  <c:v>98.055454810000001</c:v>
                </c:pt>
                <c:pt idx="405">
                  <c:v>100.5402337</c:v>
                </c:pt>
                <c:pt idx="406">
                  <c:v>101.7699069</c:v>
                </c:pt>
                <c:pt idx="407">
                  <c:v>96.808208239999999</c:v>
                </c:pt>
                <c:pt idx="408">
                  <c:v>103.3988808</c:v>
                </c:pt>
                <c:pt idx="409">
                  <c:v>103.3988808</c:v>
                </c:pt>
                <c:pt idx="410">
                  <c:v>105.0235411</c:v>
                </c:pt>
                <c:pt idx="411">
                  <c:v>104.61473460000001</c:v>
                </c:pt>
                <c:pt idx="412">
                  <c:v>94.720978599999995</c:v>
                </c:pt>
                <c:pt idx="413">
                  <c:v>95.138397370000007</c:v>
                </c:pt>
                <c:pt idx="414">
                  <c:v>99.304680700000006</c:v>
                </c:pt>
                <c:pt idx="415">
                  <c:v>95.138397370000007</c:v>
                </c:pt>
                <c:pt idx="416">
                  <c:v>100.5402337</c:v>
                </c:pt>
                <c:pt idx="417">
                  <c:v>107.0292163</c:v>
                </c:pt>
                <c:pt idx="418">
                  <c:v>87.058386479999996</c:v>
                </c:pt>
                <c:pt idx="419">
                  <c:v>97.229596529999995</c:v>
                </c:pt>
                <c:pt idx="420">
                  <c:v>85.762083380000007</c:v>
                </c:pt>
                <c:pt idx="421">
                  <c:v>91.338086169999997</c:v>
                </c:pt>
                <c:pt idx="422">
                  <c:v>90.484855949999996</c:v>
                </c:pt>
                <c:pt idx="423">
                  <c:v>89.635700749999998</c:v>
                </c:pt>
                <c:pt idx="424">
                  <c:v>98.474887140000007</c:v>
                </c:pt>
                <c:pt idx="425">
                  <c:v>93.877037450000003</c:v>
                </c:pt>
                <c:pt idx="426">
                  <c:v>95.977802339999997</c:v>
                </c:pt>
                <c:pt idx="427">
                  <c:v>95.138397370000007</c:v>
                </c:pt>
                <c:pt idx="428">
                  <c:v>97.229596529999995</c:v>
                </c:pt>
                <c:pt idx="429">
                  <c:v>95.138397370000007</c:v>
                </c:pt>
                <c:pt idx="430">
                  <c:v>98.474887140000007</c:v>
                </c:pt>
                <c:pt idx="431">
                  <c:v>90.915794009999999</c:v>
                </c:pt>
                <c:pt idx="432">
                  <c:v>101.3564556</c:v>
                </c:pt>
                <c:pt idx="433">
                  <c:v>95.977802339999997</c:v>
                </c:pt>
                <c:pt idx="434">
                  <c:v>101.3564556</c:v>
                </c:pt>
                <c:pt idx="435">
                  <c:v>89.635700749999998</c:v>
                </c:pt>
                <c:pt idx="436">
                  <c:v>99.714355679999997</c:v>
                </c:pt>
                <c:pt idx="437">
                  <c:v>86.192545629999998</c:v>
                </c:pt>
                <c:pt idx="438">
                  <c:v>100.5402337</c:v>
                </c:pt>
                <c:pt idx="439">
                  <c:v>93.877037450000003</c:v>
                </c:pt>
                <c:pt idx="440">
                  <c:v>95.145588619999998</c:v>
                </c:pt>
                <c:pt idx="441">
                  <c:v>100.9486689</c:v>
                </c:pt>
                <c:pt idx="442">
                  <c:v>94.302932269999999</c:v>
                </c:pt>
                <c:pt idx="443">
                  <c:v>100.5402337</c:v>
                </c:pt>
                <c:pt idx="444">
                  <c:v>98.474887140000007</c:v>
                </c:pt>
                <c:pt idx="445">
                  <c:v>102.5822131</c:v>
                </c:pt>
                <c:pt idx="446">
                  <c:v>101.7628931</c:v>
                </c:pt>
                <c:pt idx="447">
                  <c:v>93.031286489999999</c:v>
                </c:pt>
                <c:pt idx="448">
                  <c:v>99.297599469999994</c:v>
                </c:pt>
                <c:pt idx="449">
                  <c:v>106.2245245</c:v>
                </c:pt>
                <c:pt idx="450">
                  <c:v>100.9486689</c:v>
                </c:pt>
                <c:pt idx="451">
                  <c:v>105.0166174</c:v>
                </c:pt>
                <c:pt idx="452">
                  <c:v>106.2245245</c:v>
                </c:pt>
                <c:pt idx="453">
                  <c:v>102.9873886</c:v>
                </c:pt>
                <c:pt idx="454">
                  <c:v>98.474887140000007</c:v>
                </c:pt>
                <c:pt idx="455">
                  <c:v>105.0166174</c:v>
                </c:pt>
                <c:pt idx="456">
                  <c:v>97.642487979999999</c:v>
                </c:pt>
                <c:pt idx="457">
                  <c:v>105.8246243</c:v>
                </c:pt>
                <c:pt idx="458">
                  <c:v>107.8305381</c:v>
                </c:pt>
                <c:pt idx="459">
                  <c:v>112.1752807</c:v>
                </c:pt>
                <c:pt idx="460">
                  <c:v>105.8246243</c:v>
                </c:pt>
                <c:pt idx="461">
                  <c:v>110.9974619</c:v>
                </c:pt>
                <c:pt idx="462">
                  <c:v>108.2271172</c:v>
                </c:pt>
                <c:pt idx="463">
                  <c:v>101.7628931</c:v>
                </c:pt>
                <c:pt idx="464">
                  <c:v>105.8246243</c:v>
                </c:pt>
                <c:pt idx="465">
                  <c:v>104.61473460000001</c:v>
                </c:pt>
                <c:pt idx="466">
                  <c:v>102.58920449999999</c:v>
                </c:pt>
                <c:pt idx="467">
                  <c:v>101.7699069</c:v>
                </c:pt>
                <c:pt idx="468">
                  <c:v>107.8305381</c:v>
                </c:pt>
                <c:pt idx="469">
                  <c:v>104.61473460000001</c:v>
                </c:pt>
                <c:pt idx="470">
                  <c:v>100.5402337</c:v>
                </c:pt>
                <c:pt idx="471">
                  <c:v>101.3564556</c:v>
                </c:pt>
                <c:pt idx="472">
                  <c:v>106.6237668</c:v>
                </c:pt>
                <c:pt idx="473">
                  <c:v>103.3988808</c:v>
                </c:pt>
                <c:pt idx="474">
                  <c:v>96.400480259999995</c:v>
                </c:pt>
                <c:pt idx="475">
                  <c:v>99.304680700000006</c:v>
                </c:pt>
                <c:pt idx="476">
                  <c:v>93.038532979999999</c:v>
                </c:pt>
                <c:pt idx="477">
                  <c:v>94.720978599999995</c:v>
                </c:pt>
                <c:pt idx="478">
                  <c:v>96.400480259999995</c:v>
                </c:pt>
                <c:pt idx="479">
                  <c:v>93.877037450000003</c:v>
                </c:pt>
                <c:pt idx="480">
                  <c:v>98.474887140000007</c:v>
                </c:pt>
                <c:pt idx="481">
                  <c:v>99.304680700000006</c:v>
                </c:pt>
                <c:pt idx="482">
                  <c:v>95.977802339999997</c:v>
                </c:pt>
                <c:pt idx="483">
                  <c:v>99.304680700000006</c:v>
                </c:pt>
                <c:pt idx="484">
                  <c:v>98.062569339999996</c:v>
                </c:pt>
                <c:pt idx="485">
                  <c:v>93.884261949999996</c:v>
                </c:pt>
                <c:pt idx="486">
                  <c:v>94.720978599999995</c:v>
                </c:pt>
                <c:pt idx="487">
                  <c:v>95.977802339999997</c:v>
                </c:pt>
                <c:pt idx="488">
                  <c:v>90.484855949999996</c:v>
                </c:pt>
                <c:pt idx="489">
                  <c:v>94.720978599999995</c:v>
                </c:pt>
                <c:pt idx="490">
                  <c:v>91.7604963</c:v>
                </c:pt>
                <c:pt idx="491">
                  <c:v>99.297599469999994</c:v>
                </c:pt>
                <c:pt idx="492">
                  <c:v>92.610732819999996</c:v>
                </c:pt>
                <c:pt idx="493">
                  <c:v>98.062569339999996</c:v>
                </c:pt>
                <c:pt idx="494">
                  <c:v>93.457733590000004</c:v>
                </c:pt>
                <c:pt idx="495">
                  <c:v>93.457733590000004</c:v>
                </c:pt>
                <c:pt idx="496">
                  <c:v>95.977802339999997</c:v>
                </c:pt>
                <c:pt idx="497">
                  <c:v>95.977802339999997</c:v>
                </c:pt>
                <c:pt idx="498">
                  <c:v>90.484855949999996</c:v>
                </c:pt>
                <c:pt idx="499">
                  <c:v>98.474887140000007</c:v>
                </c:pt>
                <c:pt idx="500">
                  <c:v>101.3564556</c:v>
                </c:pt>
                <c:pt idx="501">
                  <c:v>95.138397370000007</c:v>
                </c:pt>
                <c:pt idx="502">
                  <c:v>90.060609240000005</c:v>
                </c:pt>
                <c:pt idx="503">
                  <c:v>89.635700749999998</c:v>
                </c:pt>
                <c:pt idx="504">
                  <c:v>90.484855949999996</c:v>
                </c:pt>
                <c:pt idx="505">
                  <c:v>87.058386479999996</c:v>
                </c:pt>
                <c:pt idx="506">
                  <c:v>87.915213519999995</c:v>
                </c:pt>
                <c:pt idx="507">
                  <c:v>85.762083380000007</c:v>
                </c:pt>
                <c:pt idx="508">
                  <c:v>80.961047410000006</c:v>
                </c:pt>
                <c:pt idx="509">
                  <c:v>98.062569339999996</c:v>
                </c:pt>
                <c:pt idx="510">
                  <c:v>90.067928780000003</c:v>
                </c:pt>
                <c:pt idx="511">
                  <c:v>90.492164919999993</c:v>
                </c:pt>
                <c:pt idx="512">
                  <c:v>94.720978599999995</c:v>
                </c:pt>
                <c:pt idx="513">
                  <c:v>88.350109630000006</c:v>
                </c:pt>
                <c:pt idx="514">
                  <c:v>85.762083380000007</c:v>
                </c:pt>
                <c:pt idx="515">
                  <c:v>87.058386479999996</c:v>
                </c:pt>
                <c:pt idx="516">
                  <c:v>90.484855949999996</c:v>
                </c:pt>
                <c:pt idx="517">
                  <c:v>82.276892649999994</c:v>
                </c:pt>
                <c:pt idx="518">
                  <c:v>83.586986100000004</c:v>
                </c:pt>
                <c:pt idx="519">
                  <c:v>85.762083380000007</c:v>
                </c:pt>
                <c:pt idx="520">
                  <c:v>87.915213519999995</c:v>
                </c:pt>
                <c:pt idx="521">
                  <c:v>84.899432570000002</c:v>
                </c:pt>
                <c:pt idx="522">
                  <c:v>77.875916610000004</c:v>
                </c:pt>
                <c:pt idx="523">
                  <c:v>81.405228940000001</c:v>
                </c:pt>
                <c:pt idx="524">
                  <c:v>80.086877509999994</c:v>
                </c:pt>
                <c:pt idx="525">
                  <c:v>84.899432570000002</c:v>
                </c:pt>
                <c:pt idx="526">
                  <c:v>83.594462070000006</c:v>
                </c:pt>
                <c:pt idx="527">
                  <c:v>84.899432570000002</c:v>
                </c:pt>
                <c:pt idx="528">
                  <c:v>77.875916610000004</c:v>
                </c:pt>
                <c:pt idx="529">
                  <c:v>75.659696060000002</c:v>
                </c:pt>
                <c:pt idx="530">
                  <c:v>87.915213519999995</c:v>
                </c:pt>
                <c:pt idx="531">
                  <c:v>88.350109630000006</c:v>
                </c:pt>
                <c:pt idx="532">
                  <c:v>82.718647970000006</c:v>
                </c:pt>
                <c:pt idx="533">
                  <c:v>82.276892649999994</c:v>
                </c:pt>
                <c:pt idx="534">
                  <c:v>87.058386479999996</c:v>
                </c:pt>
                <c:pt idx="535">
                  <c:v>87.058386479999996</c:v>
                </c:pt>
                <c:pt idx="536">
                  <c:v>84.899432570000002</c:v>
                </c:pt>
                <c:pt idx="537">
                  <c:v>84.027783200000002</c:v>
                </c:pt>
                <c:pt idx="538">
                  <c:v>80.523852189999999</c:v>
                </c:pt>
                <c:pt idx="539">
                  <c:v>83.586986100000004</c:v>
                </c:pt>
                <c:pt idx="540">
                  <c:v>84.027783200000002</c:v>
                </c:pt>
                <c:pt idx="541">
                  <c:v>83.586986100000004</c:v>
                </c:pt>
                <c:pt idx="542">
                  <c:v>89.635700749999998</c:v>
                </c:pt>
                <c:pt idx="543">
                  <c:v>81.397704649999994</c:v>
                </c:pt>
                <c:pt idx="544">
                  <c:v>85.762083380000007</c:v>
                </c:pt>
                <c:pt idx="545">
                  <c:v>85.762083380000007</c:v>
                </c:pt>
                <c:pt idx="546">
                  <c:v>82.718647970000006</c:v>
                </c:pt>
                <c:pt idx="547">
                  <c:v>90.492164919999993</c:v>
                </c:pt>
                <c:pt idx="548">
                  <c:v>92.617989059999999</c:v>
                </c:pt>
                <c:pt idx="549">
                  <c:v>91.767774239999994</c:v>
                </c:pt>
                <c:pt idx="550">
                  <c:v>88.350109630000006</c:v>
                </c:pt>
                <c:pt idx="551">
                  <c:v>92.617989059999999</c:v>
                </c:pt>
                <c:pt idx="552">
                  <c:v>91.767774239999994</c:v>
                </c:pt>
                <c:pt idx="553">
                  <c:v>89.635700749999998</c:v>
                </c:pt>
                <c:pt idx="554">
                  <c:v>84.027783200000002</c:v>
                </c:pt>
                <c:pt idx="555">
                  <c:v>89.635700749999998</c:v>
                </c:pt>
                <c:pt idx="556">
                  <c:v>89.635700749999998</c:v>
                </c:pt>
                <c:pt idx="557">
                  <c:v>99.304680700000006</c:v>
                </c:pt>
                <c:pt idx="558">
                  <c:v>85.762083380000007</c:v>
                </c:pt>
                <c:pt idx="559">
                  <c:v>84.891986889999998</c:v>
                </c:pt>
                <c:pt idx="560">
                  <c:v>89.635700749999998</c:v>
                </c:pt>
                <c:pt idx="561">
                  <c:v>88.350109630000006</c:v>
                </c:pt>
                <c:pt idx="562">
                  <c:v>87.922589900000006</c:v>
                </c:pt>
                <c:pt idx="563">
                  <c:v>87.058386479999996</c:v>
                </c:pt>
                <c:pt idx="564">
                  <c:v>84.891986889999998</c:v>
                </c:pt>
                <c:pt idx="565">
                  <c:v>87.058386479999996</c:v>
                </c:pt>
                <c:pt idx="566">
                  <c:v>87.058386479999996</c:v>
                </c:pt>
                <c:pt idx="567">
                  <c:v>90.492164919999993</c:v>
                </c:pt>
                <c:pt idx="568">
                  <c:v>87.058386479999996</c:v>
                </c:pt>
                <c:pt idx="569">
                  <c:v>90.067928780000003</c:v>
                </c:pt>
                <c:pt idx="570">
                  <c:v>85.762083380000007</c:v>
                </c:pt>
                <c:pt idx="571">
                  <c:v>90.492164919999993</c:v>
                </c:pt>
                <c:pt idx="572">
                  <c:v>87.058386479999996</c:v>
                </c:pt>
                <c:pt idx="573">
                  <c:v>93.457733590000004</c:v>
                </c:pt>
                <c:pt idx="574">
                  <c:v>92.617989059999999</c:v>
                </c:pt>
                <c:pt idx="575">
                  <c:v>88.350109630000006</c:v>
                </c:pt>
                <c:pt idx="576">
                  <c:v>72.197886240000003</c:v>
                </c:pt>
                <c:pt idx="577">
                  <c:v>69.889459590000001</c:v>
                </c:pt>
                <c:pt idx="578">
                  <c:v>73.720203839999996</c:v>
                </c:pt>
                <c:pt idx="579">
                  <c:v>65.243074859999993</c:v>
                </c:pt>
                <c:pt idx="580">
                  <c:v>71.434110520000004</c:v>
                </c:pt>
                <c:pt idx="581">
                  <c:v>75.251491200000004</c:v>
                </c:pt>
                <c:pt idx="582">
                  <c:v>71.420930999999996</c:v>
                </c:pt>
                <c:pt idx="583">
                  <c:v>72.960363419999993</c:v>
                </c:pt>
                <c:pt idx="584">
                  <c:v>62.3045732</c:v>
                </c:pt>
                <c:pt idx="585">
                  <c:v>67.558002540000004</c:v>
                </c:pt>
                <c:pt idx="586">
                  <c:v>75.251491200000004</c:v>
                </c:pt>
                <c:pt idx="587">
                  <c:v>71.420930999999996</c:v>
                </c:pt>
                <c:pt idx="588">
                  <c:v>75.251491200000004</c:v>
                </c:pt>
                <c:pt idx="589">
                  <c:v>64.455596909999997</c:v>
                </c:pt>
                <c:pt idx="590">
                  <c:v>66.786971050000005</c:v>
                </c:pt>
                <c:pt idx="591">
                  <c:v>71.420930999999996</c:v>
                </c:pt>
                <c:pt idx="592">
                  <c:v>67.571285750000001</c:v>
                </c:pt>
                <c:pt idx="593">
                  <c:v>73.733315719999993</c:v>
                </c:pt>
                <c:pt idx="594">
                  <c:v>69.123206440000004</c:v>
                </c:pt>
                <c:pt idx="595">
                  <c:v>72.960363419999993</c:v>
                </c:pt>
                <c:pt idx="596">
                  <c:v>69.123206440000004</c:v>
                </c:pt>
                <c:pt idx="597">
                  <c:v>75.251491200000004</c:v>
                </c:pt>
                <c:pt idx="598">
                  <c:v>66.786971050000005</c:v>
                </c:pt>
                <c:pt idx="599">
                  <c:v>69.109962300000007</c:v>
                </c:pt>
                <c:pt idx="600">
                  <c:v>62.923032710000001</c:v>
                </c:pt>
                <c:pt idx="601">
                  <c:v>64.455596909999997</c:v>
                </c:pt>
                <c:pt idx="602">
                  <c:v>79.796074709999999</c:v>
                </c:pt>
                <c:pt idx="603">
                  <c:v>67.571285750000001</c:v>
                </c:pt>
                <c:pt idx="604">
                  <c:v>59.125991390000003</c:v>
                </c:pt>
                <c:pt idx="605">
                  <c:v>69.889459590000001</c:v>
                </c:pt>
                <c:pt idx="606">
                  <c:v>61.680991169999999</c:v>
                </c:pt>
                <c:pt idx="607">
                  <c:v>61.680991169999999</c:v>
                </c:pt>
                <c:pt idx="608">
                  <c:v>63.680503559999998</c:v>
                </c:pt>
                <c:pt idx="609">
                  <c:v>63.680503559999998</c:v>
                </c:pt>
                <c:pt idx="610">
                  <c:v>67.571285750000001</c:v>
                </c:pt>
                <c:pt idx="611">
                  <c:v>55.826367980000001</c:v>
                </c:pt>
                <c:pt idx="612">
                  <c:v>71.420930999999996</c:v>
                </c:pt>
                <c:pt idx="613">
                  <c:v>69.889459590000001</c:v>
                </c:pt>
                <c:pt idx="614">
                  <c:v>59.769842060000002</c:v>
                </c:pt>
                <c:pt idx="615">
                  <c:v>62.93364991</c:v>
                </c:pt>
                <c:pt idx="616">
                  <c:v>67.571285750000001</c:v>
                </c:pt>
                <c:pt idx="617">
                  <c:v>59.769842060000002</c:v>
                </c:pt>
                <c:pt idx="618">
                  <c:v>62.93364991</c:v>
                </c:pt>
                <c:pt idx="619">
                  <c:v>67.571285750000001</c:v>
                </c:pt>
                <c:pt idx="620">
                  <c:v>59.769842060000002</c:v>
                </c:pt>
                <c:pt idx="621">
                  <c:v>67.571285750000001</c:v>
                </c:pt>
                <c:pt idx="622">
                  <c:v>61.680991169999999</c:v>
                </c:pt>
                <c:pt idx="623">
                  <c:v>59.769842060000002</c:v>
                </c:pt>
                <c:pt idx="624">
                  <c:v>56.488631689999998</c:v>
                </c:pt>
                <c:pt idx="625">
                  <c:v>56.488631689999998</c:v>
                </c:pt>
                <c:pt idx="626">
                  <c:v>67.571285750000001</c:v>
                </c:pt>
                <c:pt idx="627">
                  <c:v>65.243074859999993</c:v>
                </c:pt>
                <c:pt idx="628">
                  <c:v>58.466044660000001</c:v>
                </c:pt>
                <c:pt idx="629">
                  <c:v>62.93364991</c:v>
                </c:pt>
                <c:pt idx="630">
                  <c:v>54.48183384</c:v>
                </c:pt>
                <c:pt idx="631">
                  <c:v>59.769842060000002</c:v>
                </c:pt>
                <c:pt idx="632">
                  <c:v>57.814717760000001</c:v>
                </c:pt>
                <c:pt idx="633">
                  <c:v>69.123206440000004</c:v>
                </c:pt>
                <c:pt idx="634">
                  <c:v>61.680991169999999</c:v>
                </c:pt>
                <c:pt idx="635">
                  <c:v>65.243074859999993</c:v>
                </c:pt>
                <c:pt idx="636">
                  <c:v>63.680503559999998</c:v>
                </c:pt>
                <c:pt idx="637">
                  <c:v>65.243074859999993</c:v>
                </c:pt>
                <c:pt idx="638">
                  <c:v>59.769842060000002</c:v>
                </c:pt>
                <c:pt idx="639">
                  <c:v>59.769842060000002</c:v>
                </c:pt>
                <c:pt idx="640">
                  <c:v>62.923032710000001</c:v>
                </c:pt>
                <c:pt idx="641">
                  <c:v>71.420930999999996</c:v>
                </c:pt>
                <c:pt idx="642">
                  <c:v>62.923032710000001</c:v>
                </c:pt>
                <c:pt idx="643">
                  <c:v>71.420930999999996</c:v>
                </c:pt>
                <c:pt idx="644">
                  <c:v>69.889459590000001</c:v>
                </c:pt>
                <c:pt idx="645">
                  <c:v>67.571285750000001</c:v>
                </c:pt>
                <c:pt idx="646">
                  <c:v>71.420930999999996</c:v>
                </c:pt>
                <c:pt idx="647">
                  <c:v>71.420930999999996</c:v>
                </c:pt>
                <c:pt idx="648">
                  <c:v>73.733315719999993</c:v>
                </c:pt>
                <c:pt idx="649">
                  <c:v>61.042518610000002</c:v>
                </c:pt>
                <c:pt idx="650">
                  <c:v>63.680503559999998</c:v>
                </c:pt>
                <c:pt idx="651">
                  <c:v>59.114847349999998</c:v>
                </c:pt>
                <c:pt idx="652">
                  <c:v>76.021523329999994</c:v>
                </c:pt>
                <c:pt idx="653">
                  <c:v>71.420930999999996</c:v>
                </c:pt>
                <c:pt idx="654">
                  <c:v>73.720203839999996</c:v>
                </c:pt>
                <c:pt idx="655">
                  <c:v>78.295421610000005</c:v>
                </c:pt>
                <c:pt idx="656">
                  <c:v>77.529847860000004</c:v>
                </c:pt>
                <c:pt idx="657">
                  <c:v>77.529847860000004</c:v>
                </c:pt>
                <c:pt idx="658">
                  <c:v>73.733315719999993</c:v>
                </c:pt>
                <c:pt idx="659">
                  <c:v>75.251491200000004</c:v>
                </c:pt>
                <c:pt idx="660">
                  <c:v>76.008483979999994</c:v>
                </c:pt>
                <c:pt idx="661">
                  <c:v>69.889459590000001</c:v>
                </c:pt>
                <c:pt idx="662">
                  <c:v>67.571285750000001</c:v>
                </c:pt>
                <c:pt idx="663">
                  <c:v>73.720203839999996</c:v>
                </c:pt>
                <c:pt idx="664">
                  <c:v>78.282459209999999</c:v>
                </c:pt>
                <c:pt idx="665">
                  <c:v>71.420930999999996</c:v>
                </c:pt>
                <c:pt idx="666">
                  <c:v>67.571285750000001</c:v>
                </c:pt>
                <c:pt idx="667">
                  <c:v>61.053401999999998</c:v>
                </c:pt>
                <c:pt idx="668">
                  <c:v>69.109962300000007</c:v>
                </c:pt>
                <c:pt idx="669">
                  <c:v>78.282459209999999</c:v>
                </c:pt>
                <c:pt idx="670">
                  <c:v>75.251491200000004</c:v>
                </c:pt>
                <c:pt idx="671">
                  <c:v>76.008483979999994</c:v>
                </c:pt>
                <c:pt idx="672">
                  <c:v>73.720203839999996</c:v>
                </c:pt>
                <c:pt idx="673">
                  <c:v>69.889459590000001</c:v>
                </c:pt>
                <c:pt idx="674">
                  <c:v>67.571285750000001</c:v>
                </c:pt>
                <c:pt idx="675">
                  <c:v>59.769842060000002</c:v>
                </c:pt>
                <c:pt idx="676">
                  <c:v>79.796074709999999</c:v>
                </c:pt>
                <c:pt idx="677">
                  <c:v>78.282459209999999</c:v>
                </c:pt>
                <c:pt idx="678">
                  <c:v>67.571285750000001</c:v>
                </c:pt>
                <c:pt idx="679">
                  <c:v>83.544671649999998</c:v>
                </c:pt>
                <c:pt idx="680">
                  <c:v>66.800273809999993</c:v>
                </c:pt>
                <c:pt idx="681">
                  <c:v>72.960363419999993</c:v>
                </c:pt>
                <c:pt idx="682">
                  <c:v>75.251491200000004</c:v>
                </c:pt>
                <c:pt idx="683">
                  <c:v>77.529847860000004</c:v>
                </c:pt>
                <c:pt idx="684">
                  <c:v>73.733315719999993</c:v>
                </c:pt>
                <c:pt idx="685">
                  <c:v>71.434110520000004</c:v>
                </c:pt>
                <c:pt idx="686">
                  <c:v>71.434110520000004</c:v>
                </c:pt>
                <c:pt idx="687">
                  <c:v>77.529847860000004</c:v>
                </c:pt>
                <c:pt idx="688">
                  <c:v>69.123206440000004</c:v>
                </c:pt>
                <c:pt idx="689">
                  <c:v>72.960363419999993</c:v>
                </c:pt>
                <c:pt idx="690">
                  <c:v>79.796074709999999</c:v>
                </c:pt>
                <c:pt idx="691">
                  <c:v>71.420930999999996</c:v>
                </c:pt>
                <c:pt idx="692">
                  <c:v>69.109962300000007</c:v>
                </c:pt>
                <c:pt idx="693">
                  <c:v>69.109962300000007</c:v>
                </c:pt>
                <c:pt idx="694">
                  <c:v>77.529847860000004</c:v>
                </c:pt>
                <c:pt idx="695">
                  <c:v>71.420930999999996</c:v>
                </c:pt>
                <c:pt idx="696">
                  <c:v>73.720203839999996</c:v>
                </c:pt>
                <c:pt idx="697">
                  <c:v>77.529847860000004</c:v>
                </c:pt>
                <c:pt idx="698">
                  <c:v>73.720203839999996</c:v>
                </c:pt>
                <c:pt idx="699">
                  <c:v>72.184727910000007</c:v>
                </c:pt>
                <c:pt idx="700">
                  <c:v>72.184727910000007</c:v>
                </c:pt>
                <c:pt idx="701">
                  <c:v>73.720203839999996</c:v>
                </c:pt>
                <c:pt idx="702">
                  <c:v>59.769842060000002</c:v>
                </c:pt>
                <c:pt idx="703">
                  <c:v>65.243074859999993</c:v>
                </c:pt>
                <c:pt idx="704">
                  <c:v>67.571285750000001</c:v>
                </c:pt>
                <c:pt idx="705">
                  <c:v>69.109962300000007</c:v>
                </c:pt>
                <c:pt idx="706">
                  <c:v>63.680503559999998</c:v>
                </c:pt>
                <c:pt idx="707">
                  <c:v>72.197886240000003</c:v>
                </c:pt>
                <c:pt idx="708">
                  <c:v>63.680503559999998</c:v>
                </c:pt>
                <c:pt idx="709">
                  <c:v>66.014872389999994</c:v>
                </c:pt>
                <c:pt idx="710">
                  <c:v>69.889459590000001</c:v>
                </c:pt>
                <c:pt idx="711">
                  <c:v>67.571285750000001</c:v>
                </c:pt>
                <c:pt idx="712">
                  <c:v>56.488631689999998</c:v>
                </c:pt>
                <c:pt idx="713">
                  <c:v>61.680991169999999</c:v>
                </c:pt>
                <c:pt idx="714">
                  <c:v>62.3045732</c:v>
                </c:pt>
                <c:pt idx="715">
                  <c:v>66.014872389999994</c:v>
                </c:pt>
                <c:pt idx="716">
                  <c:v>60.40869618</c:v>
                </c:pt>
                <c:pt idx="717">
                  <c:v>61.680991169999999</c:v>
                </c:pt>
                <c:pt idx="718">
                  <c:v>60.40869618</c:v>
                </c:pt>
                <c:pt idx="719">
                  <c:v>58.466044660000001</c:v>
                </c:pt>
                <c:pt idx="720">
                  <c:v>62.3045732</c:v>
                </c:pt>
                <c:pt idx="721">
                  <c:v>58.466044660000001</c:v>
                </c:pt>
                <c:pt idx="722">
                  <c:v>60.40869618</c:v>
                </c:pt>
                <c:pt idx="723">
                  <c:v>52.456862080000001</c:v>
                </c:pt>
                <c:pt idx="724">
                  <c:v>58.477264509999998</c:v>
                </c:pt>
                <c:pt idx="725">
                  <c:v>54.493389659999998</c:v>
                </c:pt>
                <c:pt idx="726">
                  <c:v>63.680503559999998</c:v>
                </c:pt>
                <c:pt idx="727">
                  <c:v>62.923032710000001</c:v>
                </c:pt>
                <c:pt idx="728">
                  <c:v>56.500021050000001</c:v>
                </c:pt>
                <c:pt idx="729">
                  <c:v>54.48183384</c:v>
                </c:pt>
                <c:pt idx="730">
                  <c:v>58.477264509999998</c:v>
                </c:pt>
                <c:pt idx="731">
                  <c:v>58.466044660000001</c:v>
                </c:pt>
                <c:pt idx="732">
                  <c:v>66.014872389999994</c:v>
                </c:pt>
                <c:pt idx="733">
                  <c:v>62.93364991</c:v>
                </c:pt>
                <c:pt idx="734">
                  <c:v>69.889459590000001</c:v>
                </c:pt>
                <c:pt idx="735">
                  <c:v>59.769842060000002</c:v>
                </c:pt>
                <c:pt idx="736">
                  <c:v>74.493093009999996</c:v>
                </c:pt>
                <c:pt idx="737">
                  <c:v>58.466044660000001</c:v>
                </c:pt>
                <c:pt idx="738">
                  <c:v>67.571285750000001</c:v>
                </c:pt>
                <c:pt idx="739">
                  <c:v>71.434110520000004</c:v>
                </c:pt>
                <c:pt idx="740">
                  <c:v>62.93364991</c:v>
                </c:pt>
                <c:pt idx="741">
                  <c:v>58.466044660000001</c:v>
                </c:pt>
                <c:pt idx="742">
                  <c:v>67.571285750000001</c:v>
                </c:pt>
                <c:pt idx="743">
                  <c:v>69.889459590000001</c:v>
                </c:pt>
                <c:pt idx="744">
                  <c:v>67.571285750000001</c:v>
                </c:pt>
                <c:pt idx="745">
                  <c:v>62.93364991</c:v>
                </c:pt>
                <c:pt idx="746">
                  <c:v>61.680991169999999</c:v>
                </c:pt>
                <c:pt idx="747">
                  <c:v>76.008483979999994</c:v>
                </c:pt>
                <c:pt idx="748">
                  <c:v>62.923032710000001</c:v>
                </c:pt>
                <c:pt idx="749">
                  <c:v>71.420930999999996</c:v>
                </c:pt>
                <c:pt idx="750">
                  <c:v>62.923032710000001</c:v>
                </c:pt>
                <c:pt idx="751">
                  <c:v>71.434110520000004</c:v>
                </c:pt>
                <c:pt idx="752">
                  <c:v>69.123206440000004</c:v>
                </c:pt>
                <c:pt idx="753">
                  <c:v>69.889459590000001</c:v>
                </c:pt>
                <c:pt idx="754">
                  <c:v>69.889459590000001</c:v>
                </c:pt>
                <c:pt idx="755">
                  <c:v>69.889459590000001</c:v>
                </c:pt>
                <c:pt idx="756">
                  <c:v>67.571285750000001</c:v>
                </c:pt>
                <c:pt idx="757">
                  <c:v>69.889459590000001</c:v>
                </c:pt>
                <c:pt idx="758">
                  <c:v>63.680503559999998</c:v>
                </c:pt>
                <c:pt idx="759">
                  <c:v>62.93364991</c:v>
                </c:pt>
                <c:pt idx="760">
                  <c:v>67.571285750000001</c:v>
                </c:pt>
                <c:pt idx="761">
                  <c:v>62.93364991</c:v>
                </c:pt>
                <c:pt idx="762">
                  <c:v>65.243074859999993</c:v>
                </c:pt>
                <c:pt idx="763">
                  <c:v>59.125991390000003</c:v>
                </c:pt>
                <c:pt idx="764">
                  <c:v>65.243074859999993</c:v>
                </c:pt>
                <c:pt idx="765">
                  <c:v>59.769842060000002</c:v>
                </c:pt>
                <c:pt idx="766">
                  <c:v>69.889459590000001</c:v>
                </c:pt>
                <c:pt idx="767">
                  <c:v>75.251491200000004</c:v>
                </c:pt>
                <c:pt idx="768">
                  <c:v>59.769842060000002</c:v>
                </c:pt>
                <c:pt idx="769">
                  <c:v>65.243074859999993</c:v>
                </c:pt>
                <c:pt idx="770">
                  <c:v>57.814717760000001</c:v>
                </c:pt>
                <c:pt idx="771">
                  <c:v>59.769842060000002</c:v>
                </c:pt>
                <c:pt idx="772">
                  <c:v>61.680991169999999</c:v>
                </c:pt>
                <c:pt idx="773">
                  <c:v>73.720203839999996</c:v>
                </c:pt>
                <c:pt idx="774">
                  <c:v>65.243074859999993</c:v>
                </c:pt>
                <c:pt idx="775">
                  <c:v>77.529847860000004</c:v>
                </c:pt>
                <c:pt idx="776">
                  <c:v>66.800273809999993</c:v>
                </c:pt>
                <c:pt idx="777">
                  <c:v>73.733315719999993</c:v>
                </c:pt>
                <c:pt idx="778">
                  <c:v>65.243074859999993</c:v>
                </c:pt>
                <c:pt idx="779">
                  <c:v>65.243074859999993</c:v>
                </c:pt>
                <c:pt idx="780">
                  <c:v>66.800273809999993</c:v>
                </c:pt>
                <c:pt idx="781">
                  <c:v>72.960363419999993</c:v>
                </c:pt>
                <c:pt idx="782">
                  <c:v>71.434110520000004</c:v>
                </c:pt>
                <c:pt idx="783">
                  <c:v>66.800273809999993</c:v>
                </c:pt>
                <c:pt idx="784">
                  <c:v>55.826367980000001</c:v>
                </c:pt>
                <c:pt idx="785">
                  <c:v>61.680991169999999</c:v>
                </c:pt>
                <c:pt idx="786">
                  <c:v>66.800273809999993</c:v>
                </c:pt>
                <c:pt idx="787">
                  <c:v>71.434110520000004</c:v>
                </c:pt>
                <c:pt idx="788">
                  <c:v>69.123206440000004</c:v>
                </c:pt>
                <c:pt idx="789">
                  <c:v>62.93364991</c:v>
                </c:pt>
                <c:pt idx="790">
                  <c:v>65.243074859999993</c:v>
                </c:pt>
                <c:pt idx="791">
                  <c:v>69.889459590000001</c:v>
                </c:pt>
                <c:pt idx="792">
                  <c:v>66.800273809999993</c:v>
                </c:pt>
                <c:pt idx="793">
                  <c:v>73.733315719999993</c:v>
                </c:pt>
                <c:pt idx="794">
                  <c:v>64.468951919999995</c:v>
                </c:pt>
                <c:pt idx="795">
                  <c:v>61.053401999999998</c:v>
                </c:pt>
                <c:pt idx="796">
                  <c:v>73.720203839999996</c:v>
                </c:pt>
                <c:pt idx="797">
                  <c:v>66.786971050000005</c:v>
                </c:pt>
                <c:pt idx="798">
                  <c:v>56.488631689999998</c:v>
                </c:pt>
                <c:pt idx="799">
                  <c:v>61.680991169999999</c:v>
                </c:pt>
                <c:pt idx="800">
                  <c:v>61.680991169999999</c:v>
                </c:pt>
                <c:pt idx="801">
                  <c:v>57.814717760000001</c:v>
                </c:pt>
                <c:pt idx="802">
                  <c:v>61.680991169999999</c:v>
                </c:pt>
                <c:pt idx="803">
                  <c:v>67.571285750000001</c:v>
                </c:pt>
                <c:pt idx="804">
                  <c:v>59.769842060000002</c:v>
                </c:pt>
                <c:pt idx="805">
                  <c:v>56.500021050000001</c:v>
                </c:pt>
                <c:pt idx="806">
                  <c:v>63.680503559999998</c:v>
                </c:pt>
                <c:pt idx="807">
                  <c:v>56.488631689999998</c:v>
                </c:pt>
                <c:pt idx="808">
                  <c:v>55.160894489999997</c:v>
                </c:pt>
                <c:pt idx="809">
                  <c:v>56.488631689999998</c:v>
                </c:pt>
                <c:pt idx="810">
                  <c:v>52.456862080000001</c:v>
                </c:pt>
                <c:pt idx="811">
                  <c:v>59.769842060000002</c:v>
                </c:pt>
                <c:pt idx="812">
                  <c:v>56.488631689999998</c:v>
                </c:pt>
                <c:pt idx="813">
                  <c:v>61.680991169999999</c:v>
                </c:pt>
                <c:pt idx="814">
                  <c:v>59.769842060000002</c:v>
                </c:pt>
                <c:pt idx="815">
                  <c:v>56.500021050000001</c:v>
                </c:pt>
                <c:pt idx="816">
                  <c:v>53.134964160000003</c:v>
                </c:pt>
                <c:pt idx="817">
                  <c:v>58.477264509999998</c:v>
                </c:pt>
                <c:pt idx="818">
                  <c:v>55.160894489999997</c:v>
                </c:pt>
                <c:pt idx="819">
                  <c:v>60.419666749999998</c:v>
                </c:pt>
                <c:pt idx="820">
                  <c:v>56.500021050000001</c:v>
                </c:pt>
                <c:pt idx="821">
                  <c:v>58.477264509999998</c:v>
                </c:pt>
                <c:pt idx="822">
                  <c:v>53.134964160000003</c:v>
                </c:pt>
                <c:pt idx="823">
                  <c:v>57.814717760000001</c:v>
                </c:pt>
                <c:pt idx="824">
                  <c:v>61.680991169999999</c:v>
                </c:pt>
                <c:pt idx="825">
                  <c:v>66.014872389999994</c:v>
                </c:pt>
                <c:pt idx="826">
                  <c:v>53.123299129999999</c:v>
                </c:pt>
                <c:pt idx="827">
                  <c:v>57.814717760000001</c:v>
                </c:pt>
                <c:pt idx="828">
                  <c:v>59.769842060000002</c:v>
                </c:pt>
                <c:pt idx="829">
                  <c:v>61.053401999999998</c:v>
                </c:pt>
                <c:pt idx="830">
                  <c:v>62.93364991</c:v>
                </c:pt>
                <c:pt idx="831">
                  <c:v>57.814717760000001</c:v>
                </c:pt>
                <c:pt idx="832">
                  <c:v>57.814717760000001</c:v>
                </c:pt>
                <c:pt idx="833">
                  <c:v>54.493389659999998</c:v>
                </c:pt>
                <c:pt idx="834">
                  <c:v>57.814717760000001</c:v>
                </c:pt>
                <c:pt idx="835">
                  <c:v>59.114847349999998</c:v>
                </c:pt>
                <c:pt idx="836">
                  <c:v>67.558002540000004</c:v>
                </c:pt>
                <c:pt idx="837">
                  <c:v>59.769842060000002</c:v>
                </c:pt>
                <c:pt idx="838">
                  <c:v>61.680991169999999</c:v>
                </c:pt>
                <c:pt idx="839">
                  <c:v>61.042518610000002</c:v>
                </c:pt>
                <c:pt idx="840">
                  <c:v>57.814717760000001</c:v>
                </c:pt>
                <c:pt idx="841">
                  <c:v>59.769842060000002</c:v>
                </c:pt>
                <c:pt idx="842">
                  <c:v>65.243074859999993</c:v>
                </c:pt>
                <c:pt idx="843">
                  <c:v>59.125991390000003</c:v>
                </c:pt>
                <c:pt idx="844">
                  <c:v>59.125991390000003</c:v>
                </c:pt>
                <c:pt idx="845">
                  <c:v>66.786971050000005</c:v>
                </c:pt>
                <c:pt idx="846">
                  <c:v>62.93364991</c:v>
                </c:pt>
                <c:pt idx="847">
                  <c:v>64.455596909999997</c:v>
                </c:pt>
                <c:pt idx="848">
                  <c:v>64.455596909999997</c:v>
                </c:pt>
                <c:pt idx="849">
                  <c:v>64.455596909999997</c:v>
                </c:pt>
                <c:pt idx="850">
                  <c:v>62.93364991</c:v>
                </c:pt>
                <c:pt idx="851">
                  <c:v>71.420930999999996</c:v>
                </c:pt>
                <c:pt idx="852">
                  <c:v>66.786971050000005</c:v>
                </c:pt>
                <c:pt idx="853">
                  <c:v>66.786971050000005</c:v>
                </c:pt>
                <c:pt idx="854">
                  <c:v>64.455596909999997</c:v>
                </c:pt>
                <c:pt idx="855">
                  <c:v>66.786971050000005</c:v>
                </c:pt>
                <c:pt idx="856">
                  <c:v>57.158996520000002</c:v>
                </c:pt>
                <c:pt idx="857">
                  <c:v>59.125991390000003</c:v>
                </c:pt>
                <c:pt idx="858">
                  <c:v>71.420930999999996</c:v>
                </c:pt>
                <c:pt idx="859">
                  <c:v>62.923032710000001</c:v>
                </c:pt>
                <c:pt idx="860">
                  <c:v>71.420930999999996</c:v>
                </c:pt>
                <c:pt idx="861">
                  <c:v>71.420930999999996</c:v>
                </c:pt>
                <c:pt idx="862">
                  <c:v>69.123206440000004</c:v>
                </c:pt>
                <c:pt idx="863">
                  <c:v>62.93364991</c:v>
                </c:pt>
                <c:pt idx="864">
                  <c:v>66.800273809999993</c:v>
                </c:pt>
                <c:pt idx="865">
                  <c:v>62.93364991</c:v>
                </c:pt>
                <c:pt idx="866">
                  <c:v>62.3045732</c:v>
                </c:pt>
                <c:pt idx="867">
                  <c:v>69.109962300000007</c:v>
                </c:pt>
                <c:pt idx="868">
                  <c:v>64.455596909999997</c:v>
                </c:pt>
                <c:pt idx="869">
                  <c:v>62.3045732</c:v>
                </c:pt>
                <c:pt idx="870">
                  <c:v>64.455596909999997</c:v>
                </c:pt>
                <c:pt idx="871">
                  <c:v>58.466044660000001</c:v>
                </c:pt>
                <c:pt idx="872">
                  <c:v>62.923032710000001</c:v>
                </c:pt>
                <c:pt idx="873">
                  <c:v>71.420930999999996</c:v>
                </c:pt>
                <c:pt idx="874">
                  <c:v>68.341194139999999</c:v>
                </c:pt>
                <c:pt idx="875">
                  <c:v>70.655832279999998</c:v>
                </c:pt>
                <c:pt idx="876">
                  <c:v>64.455596909999997</c:v>
                </c:pt>
                <c:pt idx="877">
                  <c:v>64.455596909999997</c:v>
                </c:pt>
                <c:pt idx="878">
                  <c:v>68.341194139999999</c:v>
                </c:pt>
                <c:pt idx="879">
                  <c:v>62.3045732</c:v>
                </c:pt>
                <c:pt idx="880">
                  <c:v>72.960363419999993</c:v>
                </c:pt>
                <c:pt idx="881">
                  <c:v>58.466044660000001</c:v>
                </c:pt>
                <c:pt idx="882">
                  <c:v>64.455596909999997</c:v>
                </c:pt>
                <c:pt idx="883">
                  <c:v>63.680503559999998</c:v>
                </c:pt>
                <c:pt idx="884">
                  <c:v>68.341194139999999</c:v>
                </c:pt>
                <c:pt idx="885">
                  <c:v>66.014872389999994</c:v>
                </c:pt>
                <c:pt idx="886">
                  <c:v>66.014872389999994</c:v>
                </c:pt>
                <c:pt idx="887">
                  <c:v>74.4800051</c:v>
                </c:pt>
                <c:pt idx="888">
                  <c:v>62.315280379999997</c:v>
                </c:pt>
                <c:pt idx="889">
                  <c:v>62.315280379999997</c:v>
                </c:pt>
                <c:pt idx="890">
                  <c:v>70.655832279999998</c:v>
                </c:pt>
                <c:pt idx="891">
                  <c:v>70.655832279999998</c:v>
                </c:pt>
                <c:pt idx="892">
                  <c:v>64.455596909999997</c:v>
                </c:pt>
                <c:pt idx="893">
                  <c:v>68.341194139999999</c:v>
                </c:pt>
                <c:pt idx="894">
                  <c:v>64.455596909999997</c:v>
                </c:pt>
                <c:pt idx="895">
                  <c:v>69.889459590000001</c:v>
                </c:pt>
                <c:pt idx="896">
                  <c:v>62.3045732</c:v>
                </c:pt>
                <c:pt idx="897">
                  <c:v>68.341194139999999</c:v>
                </c:pt>
                <c:pt idx="898">
                  <c:v>62.3045732</c:v>
                </c:pt>
                <c:pt idx="899">
                  <c:v>55.160894489999997</c:v>
                </c:pt>
                <c:pt idx="900">
                  <c:v>64.455596909999997</c:v>
                </c:pt>
                <c:pt idx="901">
                  <c:v>66.786971050000005</c:v>
                </c:pt>
                <c:pt idx="902">
                  <c:v>58.477264509999998</c:v>
                </c:pt>
                <c:pt idx="903">
                  <c:v>55.160894489999997</c:v>
                </c:pt>
                <c:pt idx="904">
                  <c:v>62.315280379999997</c:v>
                </c:pt>
                <c:pt idx="905">
                  <c:v>62.315280379999997</c:v>
                </c:pt>
                <c:pt idx="906">
                  <c:v>57.158996520000002</c:v>
                </c:pt>
                <c:pt idx="907">
                  <c:v>66.014872389999994</c:v>
                </c:pt>
                <c:pt idx="908">
                  <c:v>58.466044660000001</c:v>
                </c:pt>
                <c:pt idx="909">
                  <c:v>53.134964160000003</c:v>
                </c:pt>
                <c:pt idx="910">
                  <c:v>57.147661589999998</c:v>
                </c:pt>
                <c:pt idx="911">
                  <c:v>53.134964160000003</c:v>
                </c:pt>
                <c:pt idx="912">
                  <c:v>62.3045732</c:v>
                </c:pt>
                <c:pt idx="913">
                  <c:v>51.763919430000001</c:v>
                </c:pt>
                <c:pt idx="914">
                  <c:v>57.158996520000002</c:v>
                </c:pt>
                <c:pt idx="915">
                  <c:v>60.419666749999998</c:v>
                </c:pt>
                <c:pt idx="916">
                  <c:v>56.488631689999998</c:v>
                </c:pt>
                <c:pt idx="917">
                  <c:v>58.466044660000001</c:v>
                </c:pt>
                <c:pt idx="918">
                  <c:v>52.445143710000004</c:v>
                </c:pt>
                <c:pt idx="919">
                  <c:v>58.466044660000001</c:v>
                </c:pt>
                <c:pt idx="920">
                  <c:v>60.40869618</c:v>
                </c:pt>
                <c:pt idx="921">
                  <c:v>56.500021050000001</c:v>
                </c:pt>
                <c:pt idx="922">
                  <c:v>50.393595470000001</c:v>
                </c:pt>
                <c:pt idx="923">
                  <c:v>61.680991169999999</c:v>
                </c:pt>
                <c:pt idx="924">
                  <c:v>57.814717760000001</c:v>
                </c:pt>
                <c:pt idx="925">
                  <c:v>50.381720729999998</c:v>
                </c:pt>
                <c:pt idx="926">
                  <c:v>53.809964399999998</c:v>
                </c:pt>
                <c:pt idx="927">
                  <c:v>50.381720729999998</c:v>
                </c:pt>
                <c:pt idx="928">
                  <c:v>61.053401999999998</c:v>
                </c:pt>
                <c:pt idx="929">
                  <c:v>67.571285750000001</c:v>
                </c:pt>
                <c:pt idx="930">
                  <c:v>57.814717760000001</c:v>
                </c:pt>
                <c:pt idx="931">
                  <c:v>53.809964399999998</c:v>
                </c:pt>
                <c:pt idx="932">
                  <c:v>57.158996520000002</c:v>
                </c:pt>
                <c:pt idx="933">
                  <c:v>71.434110520000004</c:v>
                </c:pt>
                <c:pt idx="934">
                  <c:v>61.680991169999999</c:v>
                </c:pt>
                <c:pt idx="935">
                  <c:v>62.93364991</c:v>
                </c:pt>
                <c:pt idx="936">
                  <c:v>55.160894489999997</c:v>
                </c:pt>
                <c:pt idx="937">
                  <c:v>57.814717760000001</c:v>
                </c:pt>
                <c:pt idx="938">
                  <c:v>61.053401999999998</c:v>
                </c:pt>
                <c:pt idx="939">
                  <c:v>61.053401999999998</c:v>
                </c:pt>
                <c:pt idx="940">
                  <c:v>65.243074859999993</c:v>
                </c:pt>
                <c:pt idx="941">
                  <c:v>50.381720729999998</c:v>
                </c:pt>
                <c:pt idx="942">
                  <c:v>61.053401999999998</c:v>
                </c:pt>
                <c:pt idx="943">
                  <c:v>57.814717760000001</c:v>
                </c:pt>
                <c:pt idx="944">
                  <c:v>65.243074859999993</c:v>
                </c:pt>
                <c:pt idx="945">
                  <c:v>55.826367980000001</c:v>
                </c:pt>
                <c:pt idx="946">
                  <c:v>64.455596909999997</c:v>
                </c:pt>
                <c:pt idx="947">
                  <c:v>72.960363419999993</c:v>
                </c:pt>
                <c:pt idx="948">
                  <c:v>67.571285750000001</c:v>
                </c:pt>
                <c:pt idx="949">
                  <c:v>62.93364991</c:v>
                </c:pt>
                <c:pt idx="950">
                  <c:v>69.889459590000001</c:v>
                </c:pt>
                <c:pt idx="951">
                  <c:v>61.680991169999999</c:v>
                </c:pt>
                <c:pt idx="952">
                  <c:v>59.769842060000002</c:v>
                </c:pt>
                <c:pt idx="953">
                  <c:v>62.93364991</c:v>
                </c:pt>
                <c:pt idx="954">
                  <c:v>61.680991169999999</c:v>
                </c:pt>
                <c:pt idx="955">
                  <c:v>65.243074859999993</c:v>
                </c:pt>
                <c:pt idx="956">
                  <c:v>69.123206440000004</c:v>
                </c:pt>
                <c:pt idx="957">
                  <c:v>65.243074859999993</c:v>
                </c:pt>
                <c:pt idx="958">
                  <c:v>62.93364991</c:v>
                </c:pt>
                <c:pt idx="959">
                  <c:v>72.960363419999993</c:v>
                </c:pt>
                <c:pt idx="960">
                  <c:v>69.109962300000007</c:v>
                </c:pt>
                <c:pt idx="961">
                  <c:v>70.655832279999998</c:v>
                </c:pt>
                <c:pt idx="962">
                  <c:v>62.93364991</c:v>
                </c:pt>
                <c:pt idx="963">
                  <c:v>73.720203839999996</c:v>
                </c:pt>
                <c:pt idx="964">
                  <c:v>70.655832279999998</c:v>
                </c:pt>
                <c:pt idx="965">
                  <c:v>77.529847860000004</c:v>
                </c:pt>
                <c:pt idx="966">
                  <c:v>59.125991390000003</c:v>
                </c:pt>
                <c:pt idx="967">
                  <c:v>66.800273809999993</c:v>
                </c:pt>
                <c:pt idx="968">
                  <c:v>64.468951919999995</c:v>
                </c:pt>
                <c:pt idx="969">
                  <c:v>70.655832279999998</c:v>
                </c:pt>
                <c:pt idx="970">
                  <c:v>66.800273809999993</c:v>
                </c:pt>
                <c:pt idx="971">
                  <c:v>66.800273809999993</c:v>
                </c:pt>
                <c:pt idx="972">
                  <c:v>69.123206440000004</c:v>
                </c:pt>
                <c:pt idx="973">
                  <c:v>71.434110520000004</c:v>
                </c:pt>
                <c:pt idx="974">
                  <c:v>66.800273809999993</c:v>
                </c:pt>
                <c:pt idx="975">
                  <c:v>59.125991390000003</c:v>
                </c:pt>
                <c:pt idx="976">
                  <c:v>68.341194139999999</c:v>
                </c:pt>
                <c:pt idx="977">
                  <c:v>66.800273809999993</c:v>
                </c:pt>
                <c:pt idx="978">
                  <c:v>64.468951919999995</c:v>
                </c:pt>
                <c:pt idx="979">
                  <c:v>69.123206440000004</c:v>
                </c:pt>
                <c:pt idx="980">
                  <c:v>72.960363419999993</c:v>
                </c:pt>
                <c:pt idx="981">
                  <c:v>59.125991390000003</c:v>
                </c:pt>
                <c:pt idx="982">
                  <c:v>53.809964399999998</c:v>
                </c:pt>
                <c:pt idx="983">
                  <c:v>69.109962300000007</c:v>
                </c:pt>
                <c:pt idx="984">
                  <c:v>60.40869618</c:v>
                </c:pt>
                <c:pt idx="985">
                  <c:v>60.40869618</c:v>
                </c:pt>
                <c:pt idx="986">
                  <c:v>64.455596909999997</c:v>
                </c:pt>
                <c:pt idx="987">
                  <c:v>68.341194139999999</c:v>
                </c:pt>
                <c:pt idx="988">
                  <c:v>75.251491200000004</c:v>
                </c:pt>
                <c:pt idx="989">
                  <c:v>64.468951919999995</c:v>
                </c:pt>
                <c:pt idx="990">
                  <c:v>55.160894489999997</c:v>
                </c:pt>
                <c:pt idx="991">
                  <c:v>62.93364991</c:v>
                </c:pt>
                <c:pt idx="992">
                  <c:v>59.125991390000003</c:v>
                </c:pt>
                <c:pt idx="993">
                  <c:v>60.419666749999998</c:v>
                </c:pt>
                <c:pt idx="994">
                  <c:v>71.420930999999996</c:v>
                </c:pt>
                <c:pt idx="995">
                  <c:v>62.923032710000001</c:v>
                </c:pt>
                <c:pt idx="996">
                  <c:v>61.042518610000002</c:v>
                </c:pt>
                <c:pt idx="997">
                  <c:v>61.042518610000002</c:v>
                </c:pt>
                <c:pt idx="998">
                  <c:v>62.93364991</c:v>
                </c:pt>
                <c:pt idx="999">
                  <c:v>69.889459590000001</c:v>
                </c:pt>
                <c:pt idx="1000">
                  <c:v>52.456862080000001</c:v>
                </c:pt>
                <c:pt idx="1001">
                  <c:v>56.488631689999998</c:v>
                </c:pt>
                <c:pt idx="1002">
                  <c:v>63.680503559999998</c:v>
                </c:pt>
                <c:pt idx="1003">
                  <c:v>59.769842060000002</c:v>
                </c:pt>
                <c:pt idx="1004">
                  <c:v>56.488631689999998</c:v>
                </c:pt>
                <c:pt idx="1005">
                  <c:v>51.069020549999998</c:v>
                </c:pt>
                <c:pt idx="1006">
                  <c:v>54.48183384</c:v>
                </c:pt>
                <c:pt idx="1007">
                  <c:v>58.466044660000001</c:v>
                </c:pt>
                <c:pt idx="1008">
                  <c:v>61.680991169999999</c:v>
                </c:pt>
                <c:pt idx="1009">
                  <c:v>63.680503559999998</c:v>
                </c:pt>
                <c:pt idx="1010">
                  <c:v>60.40869618</c:v>
                </c:pt>
                <c:pt idx="1011">
                  <c:v>58.466044660000001</c:v>
                </c:pt>
                <c:pt idx="1012">
                  <c:v>54.48183384</c:v>
                </c:pt>
                <c:pt idx="1013">
                  <c:v>63.680503559999998</c:v>
                </c:pt>
                <c:pt idx="1014">
                  <c:v>62.3045732</c:v>
                </c:pt>
                <c:pt idx="1015">
                  <c:v>54.48183384</c:v>
                </c:pt>
                <c:pt idx="1016">
                  <c:v>63.680503559999998</c:v>
                </c:pt>
                <c:pt idx="1017">
                  <c:v>51.069020549999998</c:v>
                </c:pt>
                <c:pt idx="1018">
                  <c:v>54.48183384</c:v>
                </c:pt>
                <c:pt idx="1019">
                  <c:v>53.123299129999999</c:v>
                </c:pt>
                <c:pt idx="1020">
                  <c:v>57.814717760000001</c:v>
                </c:pt>
                <c:pt idx="1021">
                  <c:v>54.48183384</c:v>
                </c:pt>
                <c:pt idx="1022">
                  <c:v>57.814717760000001</c:v>
                </c:pt>
                <c:pt idx="1023">
                  <c:v>57.814717760000001</c:v>
                </c:pt>
                <c:pt idx="1024">
                  <c:v>58.466044660000001</c:v>
                </c:pt>
                <c:pt idx="1025">
                  <c:v>63.680503559999998</c:v>
                </c:pt>
                <c:pt idx="1026">
                  <c:v>54.48183384</c:v>
                </c:pt>
                <c:pt idx="1027">
                  <c:v>50.381720729999998</c:v>
                </c:pt>
                <c:pt idx="1028">
                  <c:v>57.814717760000001</c:v>
                </c:pt>
                <c:pt idx="1029">
                  <c:v>63.680503559999998</c:v>
                </c:pt>
                <c:pt idx="1030">
                  <c:v>58.466044660000001</c:v>
                </c:pt>
                <c:pt idx="1031">
                  <c:v>54.48183384</c:v>
                </c:pt>
                <c:pt idx="1032">
                  <c:v>56.488631689999998</c:v>
                </c:pt>
                <c:pt idx="1033">
                  <c:v>58.466044660000001</c:v>
                </c:pt>
                <c:pt idx="1034">
                  <c:v>60.419666749999998</c:v>
                </c:pt>
                <c:pt idx="1035">
                  <c:v>66.014872389999994</c:v>
                </c:pt>
                <c:pt idx="1036">
                  <c:v>57.814717760000001</c:v>
                </c:pt>
                <c:pt idx="1037">
                  <c:v>54.48183384</c:v>
                </c:pt>
                <c:pt idx="1038">
                  <c:v>56.488631689999998</c:v>
                </c:pt>
                <c:pt idx="1039">
                  <c:v>61.680991169999999</c:v>
                </c:pt>
                <c:pt idx="1040">
                  <c:v>57.147661589999998</c:v>
                </c:pt>
                <c:pt idx="1041">
                  <c:v>51.069020549999998</c:v>
                </c:pt>
                <c:pt idx="1042">
                  <c:v>60.40869618</c:v>
                </c:pt>
                <c:pt idx="1043">
                  <c:v>60.419666749999998</c:v>
                </c:pt>
                <c:pt idx="1044">
                  <c:v>55.160894489999997</c:v>
                </c:pt>
                <c:pt idx="1045">
                  <c:v>51.763919430000001</c:v>
                </c:pt>
                <c:pt idx="1046">
                  <c:v>55.160894489999997</c:v>
                </c:pt>
                <c:pt idx="1047">
                  <c:v>53.134964160000003</c:v>
                </c:pt>
                <c:pt idx="1048">
                  <c:v>64.455596909999997</c:v>
                </c:pt>
                <c:pt idx="1049">
                  <c:v>60.40869618</c:v>
                </c:pt>
                <c:pt idx="1050">
                  <c:v>60.40869618</c:v>
                </c:pt>
                <c:pt idx="1051">
                  <c:v>57.147661589999998</c:v>
                </c:pt>
                <c:pt idx="1052">
                  <c:v>57.158996520000002</c:v>
                </c:pt>
                <c:pt idx="1053">
                  <c:v>68.341194139999999</c:v>
                </c:pt>
                <c:pt idx="1054">
                  <c:v>60.40869618</c:v>
                </c:pt>
                <c:pt idx="1055">
                  <c:v>59.114847349999998</c:v>
                </c:pt>
                <c:pt idx="1056">
                  <c:v>60.40869618</c:v>
                </c:pt>
                <c:pt idx="1057">
                  <c:v>55.160894489999997</c:v>
                </c:pt>
                <c:pt idx="1058">
                  <c:v>58.477264509999998</c:v>
                </c:pt>
                <c:pt idx="1059">
                  <c:v>58.477264509999998</c:v>
                </c:pt>
                <c:pt idx="1060">
                  <c:v>57.158996520000002</c:v>
                </c:pt>
                <c:pt idx="1061">
                  <c:v>57.158996520000002</c:v>
                </c:pt>
                <c:pt idx="1062">
                  <c:v>57.158996520000002</c:v>
                </c:pt>
                <c:pt idx="1063">
                  <c:v>57.158996520000002</c:v>
                </c:pt>
                <c:pt idx="1064">
                  <c:v>53.134964160000003</c:v>
                </c:pt>
                <c:pt idx="1065">
                  <c:v>58.466044660000001</c:v>
                </c:pt>
                <c:pt idx="1066">
                  <c:v>57.158996520000002</c:v>
                </c:pt>
                <c:pt idx="1067">
                  <c:v>58.466044660000001</c:v>
                </c:pt>
                <c:pt idx="1068">
                  <c:v>57.158996520000002</c:v>
                </c:pt>
                <c:pt idx="1069">
                  <c:v>55.160894489999997</c:v>
                </c:pt>
                <c:pt idx="1070">
                  <c:v>59.125991390000003</c:v>
                </c:pt>
                <c:pt idx="1071">
                  <c:v>55.160894489999997</c:v>
                </c:pt>
                <c:pt idx="1072">
                  <c:v>63.680503559999998</c:v>
                </c:pt>
                <c:pt idx="1073">
                  <c:v>62.3045732</c:v>
                </c:pt>
                <c:pt idx="1074">
                  <c:v>62.3045732</c:v>
                </c:pt>
                <c:pt idx="1075">
                  <c:v>58.466044660000001</c:v>
                </c:pt>
                <c:pt idx="1076">
                  <c:v>60.40869618</c:v>
                </c:pt>
                <c:pt idx="1077">
                  <c:v>64.455596909999997</c:v>
                </c:pt>
                <c:pt idx="1078">
                  <c:v>66.014872389999994</c:v>
                </c:pt>
                <c:pt idx="1079">
                  <c:v>59.114847349999998</c:v>
                </c:pt>
                <c:pt idx="1080">
                  <c:v>60.40869618</c:v>
                </c:pt>
                <c:pt idx="1081">
                  <c:v>61.053401999999998</c:v>
                </c:pt>
                <c:pt idx="1082">
                  <c:v>59.114847349999998</c:v>
                </c:pt>
                <c:pt idx="1083">
                  <c:v>61.053401999999998</c:v>
                </c:pt>
                <c:pt idx="1084">
                  <c:v>61.053401999999998</c:v>
                </c:pt>
                <c:pt idx="1085">
                  <c:v>57.158996520000002</c:v>
                </c:pt>
                <c:pt idx="1086">
                  <c:v>55.826367980000001</c:v>
                </c:pt>
                <c:pt idx="1087">
                  <c:v>59.125991390000003</c:v>
                </c:pt>
                <c:pt idx="1088">
                  <c:v>55.826367980000001</c:v>
                </c:pt>
                <c:pt idx="1089">
                  <c:v>64.455596909999997</c:v>
                </c:pt>
                <c:pt idx="1090">
                  <c:v>53.809964399999998</c:v>
                </c:pt>
                <c:pt idx="1091">
                  <c:v>55.826367980000001</c:v>
                </c:pt>
                <c:pt idx="1092">
                  <c:v>55.826367980000001</c:v>
                </c:pt>
                <c:pt idx="1093">
                  <c:v>52.456862080000001</c:v>
                </c:pt>
                <c:pt idx="1094">
                  <c:v>52.456862080000001</c:v>
                </c:pt>
                <c:pt idx="1095">
                  <c:v>54.493389659999998</c:v>
                </c:pt>
                <c:pt idx="1096">
                  <c:v>54.493389659999998</c:v>
                </c:pt>
                <c:pt idx="1097">
                  <c:v>50.393595470000001</c:v>
                </c:pt>
                <c:pt idx="1098">
                  <c:v>52.456862080000001</c:v>
                </c:pt>
                <c:pt idx="1099">
                  <c:v>57.814717760000001</c:v>
                </c:pt>
                <c:pt idx="1100">
                  <c:v>52.456862080000001</c:v>
                </c:pt>
                <c:pt idx="1101">
                  <c:v>57.814717760000001</c:v>
                </c:pt>
                <c:pt idx="1102">
                  <c:v>52.445143710000004</c:v>
                </c:pt>
                <c:pt idx="1103">
                  <c:v>54.48183384</c:v>
                </c:pt>
                <c:pt idx="1104">
                  <c:v>54.48183384</c:v>
                </c:pt>
                <c:pt idx="1105">
                  <c:v>51.0808441</c:v>
                </c:pt>
                <c:pt idx="1106">
                  <c:v>53.809964399999998</c:v>
                </c:pt>
                <c:pt idx="1107">
                  <c:v>59.769842060000002</c:v>
                </c:pt>
                <c:pt idx="1108">
                  <c:v>55.826367980000001</c:v>
                </c:pt>
                <c:pt idx="1109">
                  <c:v>50.393595470000001</c:v>
                </c:pt>
                <c:pt idx="1110">
                  <c:v>52.445143710000004</c:v>
                </c:pt>
                <c:pt idx="1111">
                  <c:v>52.456862080000001</c:v>
                </c:pt>
                <c:pt idx="1112">
                  <c:v>44.757542890000003</c:v>
                </c:pt>
                <c:pt idx="1113">
                  <c:v>52.456862080000001</c:v>
                </c:pt>
                <c:pt idx="1114">
                  <c:v>54.493389659999998</c:v>
                </c:pt>
                <c:pt idx="1115">
                  <c:v>52.456862080000001</c:v>
                </c:pt>
                <c:pt idx="1116">
                  <c:v>54.493389659999998</c:v>
                </c:pt>
                <c:pt idx="1117">
                  <c:v>57.814717760000001</c:v>
                </c:pt>
                <c:pt idx="1118">
                  <c:v>57.814717760000001</c:v>
                </c:pt>
                <c:pt idx="1119">
                  <c:v>57.814717760000001</c:v>
                </c:pt>
                <c:pt idx="1120">
                  <c:v>52.456862080000001</c:v>
                </c:pt>
                <c:pt idx="1121">
                  <c:v>57.814717760000001</c:v>
                </c:pt>
                <c:pt idx="1122">
                  <c:v>50.393595470000001</c:v>
                </c:pt>
                <c:pt idx="1123">
                  <c:v>56.500021050000001</c:v>
                </c:pt>
                <c:pt idx="1124">
                  <c:v>53.809964399999998</c:v>
                </c:pt>
                <c:pt idx="1125">
                  <c:v>52.456862080000001</c:v>
                </c:pt>
                <c:pt idx="1126">
                  <c:v>57.814717760000001</c:v>
                </c:pt>
                <c:pt idx="1127">
                  <c:v>54.493389659999998</c:v>
                </c:pt>
                <c:pt idx="1128">
                  <c:v>48.30225712</c:v>
                </c:pt>
                <c:pt idx="1129">
                  <c:v>54.493389659999998</c:v>
                </c:pt>
                <c:pt idx="1130">
                  <c:v>56.500021050000001</c:v>
                </c:pt>
                <c:pt idx="1131">
                  <c:v>53.809964399999998</c:v>
                </c:pt>
                <c:pt idx="1132">
                  <c:v>55.826367980000001</c:v>
                </c:pt>
                <c:pt idx="1133">
                  <c:v>59.769842060000002</c:v>
                </c:pt>
                <c:pt idx="1134">
                  <c:v>57.814717760000001</c:v>
                </c:pt>
                <c:pt idx="1135">
                  <c:v>53.809964399999998</c:v>
                </c:pt>
                <c:pt idx="1136">
                  <c:v>53.809964399999998</c:v>
                </c:pt>
                <c:pt idx="1137">
                  <c:v>54.493389659999998</c:v>
                </c:pt>
                <c:pt idx="1138">
                  <c:v>52.456862080000001</c:v>
                </c:pt>
                <c:pt idx="1139">
                  <c:v>52.456862080000001</c:v>
                </c:pt>
                <c:pt idx="1140">
                  <c:v>61.680991169999999</c:v>
                </c:pt>
                <c:pt idx="1141">
                  <c:v>53.809964399999998</c:v>
                </c:pt>
                <c:pt idx="1142">
                  <c:v>53.809964399999998</c:v>
                </c:pt>
                <c:pt idx="1143">
                  <c:v>54.48183384</c:v>
                </c:pt>
                <c:pt idx="1144">
                  <c:v>51.069020549999998</c:v>
                </c:pt>
                <c:pt idx="1145">
                  <c:v>50.381720729999998</c:v>
                </c:pt>
                <c:pt idx="1146">
                  <c:v>54.48183384</c:v>
                </c:pt>
                <c:pt idx="1147">
                  <c:v>54.48183384</c:v>
                </c:pt>
                <c:pt idx="1148">
                  <c:v>61.680991169999999</c:v>
                </c:pt>
                <c:pt idx="1149">
                  <c:v>57.814717760000001</c:v>
                </c:pt>
                <c:pt idx="1150">
                  <c:v>59.125991390000003</c:v>
                </c:pt>
                <c:pt idx="1151">
                  <c:v>59.769842060000002</c:v>
                </c:pt>
                <c:pt idx="1152">
                  <c:v>57.814717760000001</c:v>
                </c:pt>
                <c:pt idx="1153">
                  <c:v>59.769842060000002</c:v>
                </c:pt>
                <c:pt idx="1154">
                  <c:v>61.042518610000002</c:v>
                </c:pt>
                <c:pt idx="1155">
                  <c:v>54.48183384</c:v>
                </c:pt>
                <c:pt idx="1156">
                  <c:v>61.680991169999999</c:v>
                </c:pt>
                <c:pt idx="1157">
                  <c:v>53.809964399999998</c:v>
                </c:pt>
                <c:pt idx="1158">
                  <c:v>59.769842060000002</c:v>
                </c:pt>
                <c:pt idx="1159">
                  <c:v>54.493389659999998</c:v>
                </c:pt>
                <c:pt idx="1160">
                  <c:v>52.456862080000001</c:v>
                </c:pt>
                <c:pt idx="1161">
                  <c:v>52.445143710000004</c:v>
                </c:pt>
                <c:pt idx="1162">
                  <c:v>59.769842060000002</c:v>
                </c:pt>
                <c:pt idx="1163">
                  <c:v>51.0808441</c:v>
                </c:pt>
                <c:pt idx="1164">
                  <c:v>48.998295149999997</c:v>
                </c:pt>
                <c:pt idx="1165">
                  <c:v>54.48183384</c:v>
                </c:pt>
                <c:pt idx="1166">
                  <c:v>63.680503559999998</c:v>
                </c:pt>
                <c:pt idx="1167">
                  <c:v>54.48183384</c:v>
                </c:pt>
                <c:pt idx="1168">
                  <c:v>51.0808441</c:v>
                </c:pt>
                <c:pt idx="1169">
                  <c:v>53.134964160000003</c:v>
                </c:pt>
                <c:pt idx="1170">
                  <c:v>56.488631689999998</c:v>
                </c:pt>
                <c:pt idx="1171">
                  <c:v>51.069020549999998</c:v>
                </c:pt>
                <c:pt idx="1172">
                  <c:v>60.40869618</c:v>
                </c:pt>
                <c:pt idx="1173">
                  <c:v>48.998295149999997</c:v>
                </c:pt>
                <c:pt idx="1174">
                  <c:v>52.445143710000004</c:v>
                </c:pt>
                <c:pt idx="1175">
                  <c:v>53.123299129999999</c:v>
                </c:pt>
                <c:pt idx="1176">
                  <c:v>46.878741779999999</c:v>
                </c:pt>
                <c:pt idx="1177">
                  <c:v>53.123299129999999</c:v>
                </c:pt>
                <c:pt idx="1178">
                  <c:v>49.691464410000002</c:v>
                </c:pt>
                <c:pt idx="1179">
                  <c:v>55.160894489999997</c:v>
                </c:pt>
                <c:pt idx="1180">
                  <c:v>55.160894489999997</c:v>
                </c:pt>
                <c:pt idx="1181">
                  <c:v>45.467224760000001</c:v>
                </c:pt>
                <c:pt idx="1182">
                  <c:v>53.134964160000003</c:v>
                </c:pt>
                <c:pt idx="1183">
                  <c:v>51.763919430000001</c:v>
                </c:pt>
                <c:pt idx="1184">
                  <c:v>51.0808441</c:v>
                </c:pt>
                <c:pt idx="1185">
                  <c:v>51.763919430000001</c:v>
                </c:pt>
                <c:pt idx="1186">
                  <c:v>55.160894489999997</c:v>
                </c:pt>
                <c:pt idx="1187">
                  <c:v>55.160894489999997</c:v>
                </c:pt>
                <c:pt idx="1188">
                  <c:v>51.763919430000001</c:v>
                </c:pt>
                <c:pt idx="1189">
                  <c:v>49.691464410000002</c:v>
                </c:pt>
                <c:pt idx="1190">
                  <c:v>51.763919430000001</c:v>
                </c:pt>
                <c:pt idx="1191">
                  <c:v>48.998295149999997</c:v>
                </c:pt>
                <c:pt idx="1192">
                  <c:v>51.763919430000001</c:v>
                </c:pt>
                <c:pt idx="1193">
                  <c:v>49.691464410000002</c:v>
                </c:pt>
                <c:pt idx="1194">
                  <c:v>46.174310370000001</c:v>
                </c:pt>
                <c:pt idx="1195">
                  <c:v>49.691464410000002</c:v>
                </c:pt>
                <c:pt idx="1196">
                  <c:v>53.134964160000003</c:v>
                </c:pt>
                <c:pt idx="1197">
                  <c:v>53.809964399999998</c:v>
                </c:pt>
                <c:pt idx="1198">
                  <c:v>57.158996520000002</c:v>
                </c:pt>
                <c:pt idx="1199">
                  <c:v>45.467224760000001</c:v>
                </c:pt>
                <c:pt idx="1200">
                  <c:v>49.691464410000002</c:v>
                </c:pt>
                <c:pt idx="1201">
                  <c:v>51.763919430000001</c:v>
                </c:pt>
                <c:pt idx="1202">
                  <c:v>47.592533240000002</c:v>
                </c:pt>
                <c:pt idx="1203">
                  <c:v>59.125991390000003</c:v>
                </c:pt>
                <c:pt idx="1204">
                  <c:v>57.158996520000002</c:v>
                </c:pt>
                <c:pt idx="1205">
                  <c:v>53.134964160000003</c:v>
                </c:pt>
                <c:pt idx="1206">
                  <c:v>57.158996520000002</c:v>
                </c:pt>
                <c:pt idx="1207">
                  <c:v>47.592533240000002</c:v>
                </c:pt>
                <c:pt idx="1208">
                  <c:v>49.691464410000002</c:v>
                </c:pt>
                <c:pt idx="1209">
                  <c:v>58.477264509999998</c:v>
                </c:pt>
                <c:pt idx="1210">
                  <c:v>49.691464410000002</c:v>
                </c:pt>
                <c:pt idx="1211">
                  <c:v>49.691464410000002</c:v>
                </c:pt>
                <c:pt idx="1212">
                  <c:v>51.763919430000001</c:v>
                </c:pt>
                <c:pt idx="1213">
                  <c:v>55.160894489999997</c:v>
                </c:pt>
                <c:pt idx="1214">
                  <c:v>55.149392650000003</c:v>
                </c:pt>
                <c:pt idx="1215">
                  <c:v>58.466044660000001</c:v>
                </c:pt>
                <c:pt idx="1216">
                  <c:v>51.069020549999998</c:v>
                </c:pt>
                <c:pt idx="1217">
                  <c:v>52.445143710000004</c:v>
                </c:pt>
                <c:pt idx="1218">
                  <c:v>56.488631689999998</c:v>
                </c:pt>
                <c:pt idx="1219">
                  <c:v>54.48183384</c:v>
                </c:pt>
                <c:pt idx="1220">
                  <c:v>52.445143710000004</c:v>
                </c:pt>
                <c:pt idx="1221">
                  <c:v>47.592533240000002</c:v>
                </c:pt>
                <c:pt idx="1222">
                  <c:v>49.691464410000002</c:v>
                </c:pt>
                <c:pt idx="1223">
                  <c:v>49.691464410000002</c:v>
                </c:pt>
                <c:pt idx="1224">
                  <c:v>53.134964160000003</c:v>
                </c:pt>
                <c:pt idx="1225">
                  <c:v>53.134964160000003</c:v>
                </c:pt>
                <c:pt idx="1226">
                  <c:v>49.691464410000002</c:v>
                </c:pt>
                <c:pt idx="1227">
                  <c:v>58.477264509999998</c:v>
                </c:pt>
                <c:pt idx="1228">
                  <c:v>57.158996520000002</c:v>
                </c:pt>
                <c:pt idx="1229">
                  <c:v>53.134964160000003</c:v>
                </c:pt>
                <c:pt idx="1230">
                  <c:v>57.158996520000002</c:v>
                </c:pt>
                <c:pt idx="1231">
                  <c:v>59.114847349999998</c:v>
                </c:pt>
                <c:pt idx="1232">
                  <c:v>57.147661589999998</c:v>
                </c:pt>
                <c:pt idx="1233">
                  <c:v>55.826367980000001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9C-4763-9919-F7ED91FF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242479"/>
        <c:axId val="1862243919"/>
      </c:scatterChart>
      <c:scatterChart>
        <c:scatterStyle val="lineMarker"/>
        <c:varyColors val="0"/>
        <c:ser>
          <c:idx val="1"/>
          <c:order val="1"/>
          <c:tx>
            <c:strRef>
              <c:f>spring!$H$2</c:f>
              <c:strCache>
                <c:ptCount val="1"/>
                <c:pt idx="0">
                  <c:v>Dmax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D44AD4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spring!$A$1373:$A$1919</c:f>
              <c:numCache>
                <c:formatCode>m/d/yyyy\ h:mm</c:formatCode>
                <c:ptCount val="547"/>
                <c:pt idx="0">
                  <c:v>45046</c:v>
                </c:pt>
                <c:pt idx="1">
                  <c:v>45046.010416666664</c:v>
                </c:pt>
                <c:pt idx="2">
                  <c:v>45046.020833333336</c:v>
                </c:pt>
                <c:pt idx="3">
                  <c:v>45046.03125</c:v>
                </c:pt>
                <c:pt idx="4">
                  <c:v>45046.041666666664</c:v>
                </c:pt>
                <c:pt idx="5">
                  <c:v>45046.052083333336</c:v>
                </c:pt>
                <c:pt idx="6">
                  <c:v>45046.0625</c:v>
                </c:pt>
                <c:pt idx="7">
                  <c:v>45046.072916666664</c:v>
                </c:pt>
                <c:pt idx="8">
                  <c:v>45046.083333333336</c:v>
                </c:pt>
                <c:pt idx="9">
                  <c:v>45046.09375</c:v>
                </c:pt>
                <c:pt idx="10">
                  <c:v>45046.104166666664</c:v>
                </c:pt>
                <c:pt idx="11">
                  <c:v>45046.114583333336</c:v>
                </c:pt>
                <c:pt idx="12">
                  <c:v>45046.125</c:v>
                </c:pt>
                <c:pt idx="13">
                  <c:v>45046.135416666664</c:v>
                </c:pt>
                <c:pt idx="14">
                  <c:v>45046.145833333336</c:v>
                </c:pt>
                <c:pt idx="15">
                  <c:v>45046.15625</c:v>
                </c:pt>
                <c:pt idx="16">
                  <c:v>45046.166666666664</c:v>
                </c:pt>
                <c:pt idx="17">
                  <c:v>45046.177083333336</c:v>
                </c:pt>
                <c:pt idx="18">
                  <c:v>45046.1875</c:v>
                </c:pt>
                <c:pt idx="19">
                  <c:v>45046.197916666664</c:v>
                </c:pt>
                <c:pt idx="20">
                  <c:v>45046.208333333336</c:v>
                </c:pt>
                <c:pt idx="21">
                  <c:v>45046.21875</c:v>
                </c:pt>
                <c:pt idx="22">
                  <c:v>45046.229166666664</c:v>
                </c:pt>
                <c:pt idx="23">
                  <c:v>45046.239583333336</c:v>
                </c:pt>
                <c:pt idx="24">
                  <c:v>45046.25</c:v>
                </c:pt>
                <c:pt idx="25">
                  <c:v>45046.260416666664</c:v>
                </c:pt>
                <c:pt idx="26">
                  <c:v>45046.270833333336</c:v>
                </c:pt>
                <c:pt idx="27">
                  <c:v>45046.28125</c:v>
                </c:pt>
                <c:pt idx="28">
                  <c:v>45046.291666666664</c:v>
                </c:pt>
                <c:pt idx="29">
                  <c:v>45046.302083333336</c:v>
                </c:pt>
                <c:pt idx="30">
                  <c:v>45046.3125</c:v>
                </c:pt>
                <c:pt idx="31">
                  <c:v>45046.322916666664</c:v>
                </c:pt>
                <c:pt idx="32">
                  <c:v>45046.333333333336</c:v>
                </c:pt>
                <c:pt idx="33">
                  <c:v>45046.34375</c:v>
                </c:pt>
                <c:pt idx="34">
                  <c:v>45046.354166666664</c:v>
                </c:pt>
                <c:pt idx="35">
                  <c:v>45046.364583333336</c:v>
                </c:pt>
                <c:pt idx="36">
                  <c:v>45046.375</c:v>
                </c:pt>
                <c:pt idx="37">
                  <c:v>45046.385416666664</c:v>
                </c:pt>
                <c:pt idx="38">
                  <c:v>45046.395833333336</c:v>
                </c:pt>
                <c:pt idx="39">
                  <c:v>45046.40625</c:v>
                </c:pt>
                <c:pt idx="40">
                  <c:v>45046.416666666664</c:v>
                </c:pt>
                <c:pt idx="41">
                  <c:v>45046.427083333336</c:v>
                </c:pt>
                <c:pt idx="42">
                  <c:v>45046.4375</c:v>
                </c:pt>
                <c:pt idx="43">
                  <c:v>45046.447916666664</c:v>
                </c:pt>
                <c:pt idx="44">
                  <c:v>45046.458333333336</c:v>
                </c:pt>
                <c:pt idx="45">
                  <c:v>45046.46875</c:v>
                </c:pt>
                <c:pt idx="46">
                  <c:v>45046.479166666664</c:v>
                </c:pt>
                <c:pt idx="47">
                  <c:v>45046.489583333336</c:v>
                </c:pt>
                <c:pt idx="48">
                  <c:v>45046.5</c:v>
                </c:pt>
                <c:pt idx="49">
                  <c:v>45046.510416666664</c:v>
                </c:pt>
                <c:pt idx="50">
                  <c:v>45046.520833333336</c:v>
                </c:pt>
                <c:pt idx="51">
                  <c:v>45046.53125</c:v>
                </c:pt>
                <c:pt idx="52">
                  <c:v>45046.541666666664</c:v>
                </c:pt>
                <c:pt idx="53">
                  <c:v>45046.552083333336</c:v>
                </c:pt>
                <c:pt idx="54">
                  <c:v>45046.5625</c:v>
                </c:pt>
                <c:pt idx="55">
                  <c:v>45046.572916666664</c:v>
                </c:pt>
                <c:pt idx="56">
                  <c:v>45046.583333333336</c:v>
                </c:pt>
                <c:pt idx="57">
                  <c:v>45046.59375</c:v>
                </c:pt>
                <c:pt idx="58">
                  <c:v>45046.604166666664</c:v>
                </c:pt>
                <c:pt idx="59">
                  <c:v>45046.614583333336</c:v>
                </c:pt>
                <c:pt idx="60">
                  <c:v>45046.625</c:v>
                </c:pt>
                <c:pt idx="61">
                  <c:v>45046.635416666664</c:v>
                </c:pt>
                <c:pt idx="62">
                  <c:v>45046.645833333336</c:v>
                </c:pt>
                <c:pt idx="63">
                  <c:v>45046.65625</c:v>
                </c:pt>
                <c:pt idx="64">
                  <c:v>45046.666666666664</c:v>
                </c:pt>
                <c:pt idx="65">
                  <c:v>45046.677083333336</c:v>
                </c:pt>
                <c:pt idx="66">
                  <c:v>45046.6875</c:v>
                </c:pt>
                <c:pt idx="67">
                  <c:v>45046.697916666664</c:v>
                </c:pt>
                <c:pt idx="68">
                  <c:v>45046.708333333336</c:v>
                </c:pt>
                <c:pt idx="69">
                  <c:v>45046.71875</c:v>
                </c:pt>
                <c:pt idx="70">
                  <c:v>45046.729166666664</c:v>
                </c:pt>
                <c:pt idx="71">
                  <c:v>45046.739583333336</c:v>
                </c:pt>
                <c:pt idx="72">
                  <c:v>45046.75</c:v>
                </c:pt>
                <c:pt idx="73">
                  <c:v>45046.760416666664</c:v>
                </c:pt>
                <c:pt idx="74">
                  <c:v>45046.770833333336</c:v>
                </c:pt>
                <c:pt idx="75">
                  <c:v>45046.78125</c:v>
                </c:pt>
                <c:pt idx="76">
                  <c:v>45046.791666666664</c:v>
                </c:pt>
                <c:pt idx="77">
                  <c:v>45046.802083333336</c:v>
                </c:pt>
                <c:pt idx="78">
                  <c:v>45046.8125</c:v>
                </c:pt>
                <c:pt idx="79">
                  <c:v>45046.822916666664</c:v>
                </c:pt>
                <c:pt idx="80">
                  <c:v>45046.833333333336</c:v>
                </c:pt>
                <c:pt idx="81">
                  <c:v>45046.84375</c:v>
                </c:pt>
                <c:pt idx="82">
                  <c:v>45046.854166666664</c:v>
                </c:pt>
                <c:pt idx="83">
                  <c:v>45046.864583333336</c:v>
                </c:pt>
                <c:pt idx="84">
                  <c:v>45046.875</c:v>
                </c:pt>
                <c:pt idx="85">
                  <c:v>45046.885416666664</c:v>
                </c:pt>
                <c:pt idx="86">
                  <c:v>45046.895833333336</c:v>
                </c:pt>
                <c:pt idx="87">
                  <c:v>45046.90625</c:v>
                </c:pt>
                <c:pt idx="88">
                  <c:v>45046.916666666664</c:v>
                </c:pt>
                <c:pt idx="89">
                  <c:v>45046.927083333336</c:v>
                </c:pt>
                <c:pt idx="90">
                  <c:v>45046.9375</c:v>
                </c:pt>
                <c:pt idx="91">
                  <c:v>45046.947916666664</c:v>
                </c:pt>
                <c:pt idx="92">
                  <c:v>45046.958333333336</c:v>
                </c:pt>
                <c:pt idx="93">
                  <c:v>45046.96875</c:v>
                </c:pt>
                <c:pt idx="94">
                  <c:v>45046.979166666664</c:v>
                </c:pt>
                <c:pt idx="95">
                  <c:v>45046.989583333336</c:v>
                </c:pt>
                <c:pt idx="96">
                  <c:v>45047</c:v>
                </c:pt>
                <c:pt idx="97">
                  <c:v>45047.010416666664</c:v>
                </c:pt>
                <c:pt idx="98">
                  <c:v>45047.020833333336</c:v>
                </c:pt>
                <c:pt idx="99">
                  <c:v>45047.03125</c:v>
                </c:pt>
                <c:pt idx="100">
                  <c:v>45047.041666666664</c:v>
                </c:pt>
                <c:pt idx="101">
                  <c:v>45047.052083333336</c:v>
                </c:pt>
                <c:pt idx="102">
                  <c:v>45047.0625</c:v>
                </c:pt>
                <c:pt idx="103">
                  <c:v>45047.072916666664</c:v>
                </c:pt>
                <c:pt idx="104">
                  <c:v>45047.083333333336</c:v>
                </c:pt>
                <c:pt idx="105">
                  <c:v>45047.09375</c:v>
                </c:pt>
                <c:pt idx="106">
                  <c:v>45047.104166666664</c:v>
                </c:pt>
                <c:pt idx="107">
                  <c:v>45047.114583333336</c:v>
                </c:pt>
                <c:pt idx="108">
                  <c:v>45047.125</c:v>
                </c:pt>
                <c:pt idx="109">
                  <c:v>45047.135416666664</c:v>
                </c:pt>
                <c:pt idx="110">
                  <c:v>45047.145833333336</c:v>
                </c:pt>
                <c:pt idx="111">
                  <c:v>45047.15625</c:v>
                </c:pt>
                <c:pt idx="112">
                  <c:v>45047.166666666664</c:v>
                </c:pt>
                <c:pt idx="113">
                  <c:v>45047.177083333336</c:v>
                </c:pt>
                <c:pt idx="114">
                  <c:v>45047.1875</c:v>
                </c:pt>
                <c:pt idx="115">
                  <c:v>45047.197916666664</c:v>
                </c:pt>
                <c:pt idx="116">
                  <c:v>45047.208333333336</c:v>
                </c:pt>
                <c:pt idx="117">
                  <c:v>45047.21875</c:v>
                </c:pt>
                <c:pt idx="118">
                  <c:v>45047.229166666664</c:v>
                </c:pt>
                <c:pt idx="119">
                  <c:v>45047.239583333336</c:v>
                </c:pt>
                <c:pt idx="120">
                  <c:v>45047.25</c:v>
                </c:pt>
                <c:pt idx="121">
                  <c:v>45047.260416666664</c:v>
                </c:pt>
                <c:pt idx="122">
                  <c:v>45047.270833333336</c:v>
                </c:pt>
                <c:pt idx="123">
                  <c:v>45047.28125</c:v>
                </c:pt>
                <c:pt idx="124">
                  <c:v>45047.291666666664</c:v>
                </c:pt>
                <c:pt idx="125">
                  <c:v>45047.302083333336</c:v>
                </c:pt>
                <c:pt idx="126">
                  <c:v>45047.3125</c:v>
                </c:pt>
                <c:pt idx="127">
                  <c:v>45047.322916666664</c:v>
                </c:pt>
                <c:pt idx="128">
                  <c:v>45047.333333333336</c:v>
                </c:pt>
                <c:pt idx="129">
                  <c:v>45047.34375</c:v>
                </c:pt>
                <c:pt idx="130">
                  <c:v>45047.354166666664</c:v>
                </c:pt>
                <c:pt idx="131">
                  <c:v>45047.364583333336</c:v>
                </c:pt>
                <c:pt idx="132">
                  <c:v>45047.375</c:v>
                </c:pt>
                <c:pt idx="133">
                  <c:v>45047.385416666664</c:v>
                </c:pt>
                <c:pt idx="134">
                  <c:v>45047.395833333336</c:v>
                </c:pt>
                <c:pt idx="135">
                  <c:v>45047.40625</c:v>
                </c:pt>
                <c:pt idx="136">
                  <c:v>45047.416666666664</c:v>
                </c:pt>
                <c:pt idx="137">
                  <c:v>45047.427083333336</c:v>
                </c:pt>
                <c:pt idx="138">
                  <c:v>45047.4375</c:v>
                </c:pt>
                <c:pt idx="139">
                  <c:v>45047.447916666664</c:v>
                </c:pt>
                <c:pt idx="140">
                  <c:v>45047.458333333336</c:v>
                </c:pt>
                <c:pt idx="141">
                  <c:v>45047.46875</c:v>
                </c:pt>
                <c:pt idx="142">
                  <c:v>45047.479166666664</c:v>
                </c:pt>
                <c:pt idx="143">
                  <c:v>45047.489583333336</c:v>
                </c:pt>
                <c:pt idx="144">
                  <c:v>45047.5</c:v>
                </c:pt>
                <c:pt idx="145">
                  <c:v>45047.510416666664</c:v>
                </c:pt>
                <c:pt idx="146">
                  <c:v>45047.520833333336</c:v>
                </c:pt>
                <c:pt idx="147">
                  <c:v>45047.53125</c:v>
                </c:pt>
                <c:pt idx="148">
                  <c:v>45047.541666666664</c:v>
                </c:pt>
                <c:pt idx="149">
                  <c:v>45047.552083333336</c:v>
                </c:pt>
                <c:pt idx="150">
                  <c:v>45047.5625</c:v>
                </c:pt>
                <c:pt idx="151">
                  <c:v>45047.572916666664</c:v>
                </c:pt>
                <c:pt idx="152">
                  <c:v>45047.583333333336</c:v>
                </c:pt>
                <c:pt idx="153">
                  <c:v>45047.59375</c:v>
                </c:pt>
                <c:pt idx="154">
                  <c:v>45047.604166666664</c:v>
                </c:pt>
                <c:pt idx="155">
                  <c:v>45047.614583333336</c:v>
                </c:pt>
                <c:pt idx="156">
                  <c:v>45047.625</c:v>
                </c:pt>
                <c:pt idx="157">
                  <c:v>45047.635416666664</c:v>
                </c:pt>
                <c:pt idx="158">
                  <c:v>45047.645833333336</c:v>
                </c:pt>
                <c:pt idx="159">
                  <c:v>45047.65625</c:v>
                </c:pt>
                <c:pt idx="160">
                  <c:v>45047.708333333336</c:v>
                </c:pt>
                <c:pt idx="161">
                  <c:v>45047.71875</c:v>
                </c:pt>
                <c:pt idx="162">
                  <c:v>45047.729166666664</c:v>
                </c:pt>
                <c:pt idx="163">
                  <c:v>45047.739583333336</c:v>
                </c:pt>
                <c:pt idx="164">
                  <c:v>45047.75</c:v>
                </c:pt>
                <c:pt idx="165">
                  <c:v>45047.760416666664</c:v>
                </c:pt>
                <c:pt idx="166">
                  <c:v>45047.770833333336</c:v>
                </c:pt>
                <c:pt idx="167">
                  <c:v>45047.78125</c:v>
                </c:pt>
                <c:pt idx="168">
                  <c:v>45047.791666666664</c:v>
                </c:pt>
                <c:pt idx="169">
                  <c:v>45047.802083333336</c:v>
                </c:pt>
                <c:pt idx="170">
                  <c:v>45047.8125</c:v>
                </c:pt>
                <c:pt idx="171">
                  <c:v>45047.822916666664</c:v>
                </c:pt>
                <c:pt idx="172">
                  <c:v>45047.833333333336</c:v>
                </c:pt>
                <c:pt idx="173">
                  <c:v>45047.84375</c:v>
                </c:pt>
                <c:pt idx="174">
                  <c:v>45047.854166666664</c:v>
                </c:pt>
                <c:pt idx="175">
                  <c:v>45047.864583333336</c:v>
                </c:pt>
                <c:pt idx="176">
                  <c:v>45047.875</c:v>
                </c:pt>
                <c:pt idx="177">
                  <c:v>45047.885416666664</c:v>
                </c:pt>
                <c:pt idx="178">
                  <c:v>45047.895833333336</c:v>
                </c:pt>
                <c:pt idx="179">
                  <c:v>45047.90625</c:v>
                </c:pt>
                <c:pt idx="180">
                  <c:v>45047.916666666664</c:v>
                </c:pt>
                <c:pt idx="181">
                  <c:v>45047.927083333336</c:v>
                </c:pt>
                <c:pt idx="182">
                  <c:v>45047.9375</c:v>
                </c:pt>
                <c:pt idx="183">
                  <c:v>45047.947916666664</c:v>
                </c:pt>
                <c:pt idx="184">
                  <c:v>45047.958333333336</c:v>
                </c:pt>
                <c:pt idx="185">
                  <c:v>45047.96875</c:v>
                </c:pt>
                <c:pt idx="186">
                  <c:v>45047.979166666664</c:v>
                </c:pt>
                <c:pt idx="187">
                  <c:v>45047.989583333336</c:v>
                </c:pt>
                <c:pt idx="188">
                  <c:v>45048</c:v>
                </c:pt>
                <c:pt idx="189">
                  <c:v>45048.010416666664</c:v>
                </c:pt>
                <c:pt idx="190">
                  <c:v>45048.020833333336</c:v>
                </c:pt>
                <c:pt idx="191">
                  <c:v>45048.03125</c:v>
                </c:pt>
                <c:pt idx="192">
                  <c:v>45048.041666666664</c:v>
                </c:pt>
                <c:pt idx="193">
                  <c:v>45048.052083333336</c:v>
                </c:pt>
                <c:pt idx="194">
                  <c:v>45048.0625</c:v>
                </c:pt>
                <c:pt idx="195">
                  <c:v>45048.072916666664</c:v>
                </c:pt>
                <c:pt idx="196">
                  <c:v>45048.083333333336</c:v>
                </c:pt>
                <c:pt idx="197">
                  <c:v>45048.09375</c:v>
                </c:pt>
                <c:pt idx="198">
                  <c:v>45048.104166666664</c:v>
                </c:pt>
                <c:pt idx="199">
                  <c:v>45048.114583333336</c:v>
                </c:pt>
                <c:pt idx="200">
                  <c:v>45048.125</c:v>
                </c:pt>
                <c:pt idx="201">
                  <c:v>45048.135416666664</c:v>
                </c:pt>
                <c:pt idx="202">
                  <c:v>45048.145833333336</c:v>
                </c:pt>
                <c:pt idx="203">
                  <c:v>45048.15625</c:v>
                </c:pt>
                <c:pt idx="204">
                  <c:v>45048.166666666664</c:v>
                </c:pt>
                <c:pt idx="205">
                  <c:v>45048.177083333336</c:v>
                </c:pt>
                <c:pt idx="206">
                  <c:v>45048.1875</c:v>
                </c:pt>
                <c:pt idx="207">
                  <c:v>45048.197916666664</c:v>
                </c:pt>
                <c:pt idx="208">
                  <c:v>45048.208333333336</c:v>
                </c:pt>
                <c:pt idx="209">
                  <c:v>45048.21875</c:v>
                </c:pt>
                <c:pt idx="210">
                  <c:v>45048.229166666664</c:v>
                </c:pt>
                <c:pt idx="211">
                  <c:v>45048.239583333336</c:v>
                </c:pt>
                <c:pt idx="212">
                  <c:v>45048.25</c:v>
                </c:pt>
                <c:pt idx="213">
                  <c:v>45048.260416666664</c:v>
                </c:pt>
                <c:pt idx="214">
                  <c:v>45048.270833333336</c:v>
                </c:pt>
                <c:pt idx="215">
                  <c:v>45048.28125</c:v>
                </c:pt>
                <c:pt idx="216">
                  <c:v>45048.291666666664</c:v>
                </c:pt>
                <c:pt idx="217">
                  <c:v>45048.302083333336</c:v>
                </c:pt>
                <c:pt idx="218">
                  <c:v>45048.3125</c:v>
                </c:pt>
                <c:pt idx="219">
                  <c:v>45048.322916666664</c:v>
                </c:pt>
                <c:pt idx="220">
                  <c:v>45048.333333333336</c:v>
                </c:pt>
                <c:pt idx="221">
                  <c:v>45048.34375</c:v>
                </c:pt>
                <c:pt idx="222">
                  <c:v>45048.354166666664</c:v>
                </c:pt>
                <c:pt idx="223">
                  <c:v>45048.364583333336</c:v>
                </c:pt>
                <c:pt idx="224">
                  <c:v>45048.375</c:v>
                </c:pt>
                <c:pt idx="225">
                  <c:v>45048.385416666664</c:v>
                </c:pt>
                <c:pt idx="226">
                  <c:v>45048.395833333336</c:v>
                </c:pt>
                <c:pt idx="227">
                  <c:v>45048.40625</c:v>
                </c:pt>
                <c:pt idx="228">
                  <c:v>45048.416666666664</c:v>
                </c:pt>
                <c:pt idx="229">
                  <c:v>45048.427083333336</c:v>
                </c:pt>
                <c:pt idx="230">
                  <c:v>45048.4375</c:v>
                </c:pt>
                <c:pt idx="231">
                  <c:v>45048.447916666664</c:v>
                </c:pt>
                <c:pt idx="232">
                  <c:v>45048.458333333336</c:v>
                </c:pt>
                <c:pt idx="233">
                  <c:v>45048.46875</c:v>
                </c:pt>
                <c:pt idx="234">
                  <c:v>45048.479166666664</c:v>
                </c:pt>
                <c:pt idx="235">
                  <c:v>45048.489583333336</c:v>
                </c:pt>
                <c:pt idx="236">
                  <c:v>45048.5</c:v>
                </c:pt>
                <c:pt idx="237">
                  <c:v>45048.510416666664</c:v>
                </c:pt>
                <c:pt idx="238">
                  <c:v>45048.520833333336</c:v>
                </c:pt>
                <c:pt idx="239">
                  <c:v>45048.53125</c:v>
                </c:pt>
                <c:pt idx="240">
                  <c:v>45048.541666666664</c:v>
                </c:pt>
                <c:pt idx="241">
                  <c:v>45048.552083333336</c:v>
                </c:pt>
                <c:pt idx="242">
                  <c:v>45048.5625</c:v>
                </c:pt>
                <c:pt idx="243">
                  <c:v>45048.572916666664</c:v>
                </c:pt>
                <c:pt idx="244">
                  <c:v>45048.583333333336</c:v>
                </c:pt>
                <c:pt idx="245">
                  <c:v>45048.59375</c:v>
                </c:pt>
                <c:pt idx="246">
                  <c:v>45048.604166666664</c:v>
                </c:pt>
                <c:pt idx="247">
                  <c:v>45048.614583333336</c:v>
                </c:pt>
                <c:pt idx="248">
                  <c:v>45048.625</c:v>
                </c:pt>
                <c:pt idx="249">
                  <c:v>45048.635416666664</c:v>
                </c:pt>
                <c:pt idx="250">
                  <c:v>45048.645833333336</c:v>
                </c:pt>
                <c:pt idx="251">
                  <c:v>45048.65625</c:v>
                </c:pt>
                <c:pt idx="252">
                  <c:v>45048.666666666664</c:v>
                </c:pt>
                <c:pt idx="253">
                  <c:v>45048.677083333336</c:v>
                </c:pt>
                <c:pt idx="254">
                  <c:v>45048.6875</c:v>
                </c:pt>
                <c:pt idx="255">
                  <c:v>45048.697916666664</c:v>
                </c:pt>
                <c:pt idx="256">
                  <c:v>45048.708333333336</c:v>
                </c:pt>
                <c:pt idx="257">
                  <c:v>45048.71875</c:v>
                </c:pt>
                <c:pt idx="258">
                  <c:v>45048.729166666664</c:v>
                </c:pt>
                <c:pt idx="259">
                  <c:v>45048.739583333336</c:v>
                </c:pt>
                <c:pt idx="260">
                  <c:v>45048.75</c:v>
                </c:pt>
                <c:pt idx="261">
                  <c:v>45048.760416666664</c:v>
                </c:pt>
                <c:pt idx="262">
                  <c:v>45048.770833333336</c:v>
                </c:pt>
                <c:pt idx="263">
                  <c:v>45048.78125</c:v>
                </c:pt>
                <c:pt idx="264">
                  <c:v>45048.791666666664</c:v>
                </c:pt>
                <c:pt idx="265">
                  <c:v>45048.802083333336</c:v>
                </c:pt>
                <c:pt idx="266">
                  <c:v>45048.8125</c:v>
                </c:pt>
                <c:pt idx="267">
                  <c:v>45048.822916666664</c:v>
                </c:pt>
                <c:pt idx="268">
                  <c:v>45048.833333333336</c:v>
                </c:pt>
                <c:pt idx="269">
                  <c:v>45048.84375</c:v>
                </c:pt>
                <c:pt idx="270">
                  <c:v>45048.854166666664</c:v>
                </c:pt>
                <c:pt idx="271">
                  <c:v>45048.864583333336</c:v>
                </c:pt>
                <c:pt idx="272">
                  <c:v>45048.875</c:v>
                </c:pt>
                <c:pt idx="273">
                  <c:v>45048.885416666664</c:v>
                </c:pt>
                <c:pt idx="274">
                  <c:v>45048.895833333336</c:v>
                </c:pt>
                <c:pt idx="275">
                  <c:v>45048.90625</c:v>
                </c:pt>
                <c:pt idx="276">
                  <c:v>45048.916666666664</c:v>
                </c:pt>
                <c:pt idx="277">
                  <c:v>45048.927083333336</c:v>
                </c:pt>
                <c:pt idx="278">
                  <c:v>45048.9375</c:v>
                </c:pt>
                <c:pt idx="279">
                  <c:v>45048.947916666664</c:v>
                </c:pt>
                <c:pt idx="280">
                  <c:v>45048.958333333336</c:v>
                </c:pt>
                <c:pt idx="281">
                  <c:v>45048.96875</c:v>
                </c:pt>
                <c:pt idx="282">
                  <c:v>45048.979166666664</c:v>
                </c:pt>
                <c:pt idx="283">
                  <c:v>45048.989583333336</c:v>
                </c:pt>
                <c:pt idx="284">
                  <c:v>45049</c:v>
                </c:pt>
                <c:pt idx="285">
                  <c:v>45049.010416666664</c:v>
                </c:pt>
                <c:pt idx="286">
                  <c:v>45049.020833333336</c:v>
                </c:pt>
                <c:pt idx="287">
                  <c:v>45049.03125</c:v>
                </c:pt>
                <c:pt idx="288">
                  <c:v>45049.041666666664</c:v>
                </c:pt>
                <c:pt idx="289">
                  <c:v>45049.052083333336</c:v>
                </c:pt>
                <c:pt idx="290">
                  <c:v>45049.0625</c:v>
                </c:pt>
                <c:pt idx="291">
                  <c:v>45049.072916666664</c:v>
                </c:pt>
                <c:pt idx="292">
                  <c:v>45049.083333333336</c:v>
                </c:pt>
                <c:pt idx="293">
                  <c:v>45049.09375</c:v>
                </c:pt>
                <c:pt idx="294">
                  <c:v>45049.104166666664</c:v>
                </c:pt>
                <c:pt idx="295">
                  <c:v>45049.114583333336</c:v>
                </c:pt>
                <c:pt idx="296">
                  <c:v>45049.125</c:v>
                </c:pt>
                <c:pt idx="297">
                  <c:v>45049.135416666664</c:v>
                </c:pt>
                <c:pt idx="298">
                  <c:v>45049.145833333336</c:v>
                </c:pt>
                <c:pt idx="299">
                  <c:v>45049.15625</c:v>
                </c:pt>
                <c:pt idx="300">
                  <c:v>45049.166666666664</c:v>
                </c:pt>
                <c:pt idx="301">
                  <c:v>45049.177083333336</c:v>
                </c:pt>
                <c:pt idx="302">
                  <c:v>45049.1875</c:v>
                </c:pt>
                <c:pt idx="303">
                  <c:v>45049.197916666664</c:v>
                </c:pt>
                <c:pt idx="304">
                  <c:v>45049.208333333336</c:v>
                </c:pt>
                <c:pt idx="305">
                  <c:v>45049.21875</c:v>
                </c:pt>
                <c:pt idx="306">
                  <c:v>45049.229166666664</c:v>
                </c:pt>
                <c:pt idx="307">
                  <c:v>45049.239583333336</c:v>
                </c:pt>
                <c:pt idx="308">
                  <c:v>45049.25</c:v>
                </c:pt>
                <c:pt idx="309">
                  <c:v>45049.260416666664</c:v>
                </c:pt>
                <c:pt idx="310">
                  <c:v>45049.270833333336</c:v>
                </c:pt>
                <c:pt idx="311">
                  <c:v>45049.28125</c:v>
                </c:pt>
                <c:pt idx="312">
                  <c:v>45049.291666666664</c:v>
                </c:pt>
                <c:pt idx="313">
                  <c:v>45049.302083333336</c:v>
                </c:pt>
                <c:pt idx="314">
                  <c:v>45049.3125</c:v>
                </c:pt>
                <c:pt idx="315">
                  <c:v>45049.322916666664</c:v>
                </c:pt>
                <c:pt idx="316">
                  <c:v>45049.333333333336</c:v>
                </c:pt>
                <c:pt idx="317">
                  <c:v>45049.34375</c:v>
                </c:pt>
                <c:pt idx="318">
                  <c:v>45049.354166666664</c:v>
                </c:pt>
                <c:pt idx="319">
                  <c:v>45049.364583333336</c:v>
                </c:pt>
                <c:pt idx="320">
                  <c:v>45049.375</c:v>
                </c:pt>
                <c:pt idx="321">
                  <c:v>45049.385416666664</c:v>
                </c:pt>
                <c:pt idx="322">
                  <c:v>45049.395833333336</c:v>
                </c:pt>
                <c:pt idx="323">
                  <c:v>45049.40625</c:v>
                </c:pt>
                <c:pt idx="324">
                  <c:v>45049.416666666664</c:v>
                </c:pt>
                <c:pt idx="325">
                  <c:v>45049.427083333336</c:v>
                </c:pt>
                <c:pt idx="326">
                  <c:v>45049.4375</c:v>
                </c:pt>
                <c:pt idx="327">
                  <c:v>45049.447916666664</c:v>
                </c:pt>
                <c:pt idx="328">
                  <c:v>45049.458333333336</c:v>
                </c:pt>
                <c:pt idx="329">
                  <c:v>45049.46875</c:v>
                </c:pt>
                <c:pt idx="330">
                  <c:v>45049.479166666664</c:v>
                </c:pt>
                <c:pt idx="331">
                  <c:v>45049.489583333336</c:v>
                </c:pt>
                <c:pt idx="332">
                  <c:v>45049.5</c:v>
                </c:pt>
                <c:pt idx="333">
                  <c:v>45049.510416666664</c:v>
                </c:pt>
                <c:pt idx="334">
                  <c:v>45049.520833333336</c:v>
                </c:pt>
                <c:pt idx="335">
                  <c:v>45049.53125</c:v>
                </c:pt>
                <c:pt idx="336">
                  <c:v>45049.541666666664</c:v>
                </c:pt>
                <c:pt idx="337">
                  <c:v>45049.552083333336</c:v>
                </c:pt>
                <c:pt idx="338">
                  <c:v>45049.5625</c:v>
                </c:pt>
                <c:pt idx="339">
                  <c:v>45049.572916666664</c:v>
                </c:pt>
                <c:pt idx="340">
                  <c:v>45049.583333333336</c:v>
                </c:pt>
                <c:pt idx="341">
                  <c:v>45049.59375</c:v>
                </c:pt>
                <c:pt idx="342">
                  <c:v>45049.604166666664</c:v>
                </c:pt>
                <c:pt idx="343">
                  <c:v>45049.614583333336</c:v>
                </c:pt>
                <c:pt idx="344">
                  <c:v>45049.625</c:v>
                </c:pt>
                <c:pt idx="345">
                  <c:v>45049.635416666664</c:v>
                </c:pt>
                <c:pt idx="346">
                  <c:v>45049.645833333336</c:v>
                </c:pt>
                <c:pt idx="347">
                  <c:v>45049.65625</c:v>
                </c:pt>
                <c:pt idx="348">
                  <c:v>45049.666666666664</c:v>
                </c:pt>
                <c:pt idx="349">
                  <c:v>45049.677083333336</c:v>
                </c:pt>
                <c:pt idx="350">
                  <c:v>45049.6875</c:v>
                </c:pt>
                <c:pt idx="351">
                  <c:v>45049.697916666664</c:v>
                </c:pt>
                <c:pt idx="352">
                  <c:v>45049.708333333336</c:v>
                </c:pt>
                <c:pt idx="353">
                  <c:v>45049.71875</c:v>
                </c:pt>
                <c:pt idx="354">
                  <c:v>45049.729166666664</c:v>
                </c:pt>
                <c:pt idx="355">
                  <c:v>45049.739583333336</c:v>
                </c:pt>
                <c:pt idx="356">
                  <c:v>45049.75</c:v>
                </c:pt>
                <c:pt idx="357">
                  <c:v>45049.760416666664</c:v>
                </c:pt>
                <c:pt idx="358">
                  <c:v>45049.770833333336</c:v>
                </c:pt>
                <c:pt idx="359">
                  <c:v>45049.78125</c:v>
                </c:pt>
                <c:pt idx="360">
                  <c:v>45049.791666666664</c:v>
                </c:pt>
                <c:pt idx="361">
                  <c:v>45049.802083333336</c:v>
                </c:pt>
                <c:pt idx="362">
                  <c:v>45049.8125</c:v>
                </c:pt>
                <c:pt idx="363">
                  <c:v>45049.822916666664</c:v>
                </c:pt>
                <c:pt idx="364">
                  <c:v>45049.833333333336</c:v>
                </c:pt>
                <c:pt idx="365">
                  <c:v>45049.84375</c:v>
                </c:pt>
                <c:pt idx="366">
                  <c:v>45049.854166666664</c:v>
                </c:pt>
                <c:pt idx="367">
                  <c:v>45049.864583333336</c:v>
                </c:pt>
                <c:pt idx="368">
                  <c:v>45049.875</c:v>
                </c:pt>
                <c:pt idx="369">
                  <c:v>45049.885416666664</c:v>
                </c:pt>
                <c:pt idx="370">
                  <c:v>45049.895833333336</c:v>
                </c:pt>
                <c:pt idx="371">
                  <c:v>45049.90625</c:v>
                </c:pt>
                <c:pt idx="372">
                  <c:v>45049.916666666664</c:v>
                </c:pt>
                <c:pt idx="373">
                  <c:v>45049.927083333336</c:v>
                </c:pt>
                <c:pt idx="374">
                  <c:v>45049.9375</c:v>
                </c:pt>
                <c:pt idx="375">
                  <c:v>45049.947916666664</c:v>
                </c:pt>
                <c:pt idx="376">
                  <c:v>45049.958333333336</c:v>
                </c:pt>
                <c:pt idx="377">
                  <c:v>45049.96875</c:v>
                </c:pt>
                <c:pt idx="378">
                  <c:v>45049.979166666664</c:v>
                </c:pt>
                <c:pt idx="379">
                  <c:v>45049.989583333336</c:v>
                </c:pt>
                <c:pt idx="380">
                  <c:v>45050</c:v>
                </c:pt>
                <c:pt idx="381">
                  <c:v>45050.010416666664</c:v>
                </c:pt>
                <c:pt idx="382">
                  <c:v>45050.020833333336</c:v>
                </c:pt>
                <c:pt idx="383">
                  <c:v>45050.03125</c:v>
                </c:pt>
                <c:pt idx="384">
                  <c:v>45050.041666666664</c:v>
                </c:pt>
                <c:pt idx="385">
                  <c:v>45050.052083333336</c:v>
                </c:pt>
                <c:pt idx="386">
                  <c:v>45050.0625</c:v>
                </c:pt>
                <c:pt idx="387">
                  <c:v>45050.072916666664</c:v>
                </c:pt>
                <c:pt idx="388">
                  <c:v>45050.083333333336</c:v>
                </c:pt>
                <c:pt idx="389">
                  <c:v>45050.09375</c:v>
                </c:pt>
                <c:pt idx="390">
                  <c:v>45050.104166666664</c:v>
                </c:pt>
                <c:pt idx="391">
                  <c:v>45050.114583333336</c:v>
                </c:pt>
                <c:pt idx="392">
                  <c:v>45050.125</c:v>
                </c:pt>
                <c:pt idx="393">
                  <c:v>45050.135416666664</c:v>
                </c:pt>
                <c:pt idx="394">
                  <c:v>45050.145833333336</c:v>
                </c:pt>
                <c:pt idx="395">
                  <c:v>45050.15625</c:v>
                </c:pt>
                <c:pt idx="396">
                  <c:v>45050.166666666664</c:v>
                </c:pt>
                <c:pt idx="397">
                  <c:v>45050.177083333336</c:v>
                </c:pt>
                <c:pt idx="398">
                  <c:v>45050.1875</c:v>
                </c:pt>
                <c:pt idx="399">
                  <c:v>45050.197916666664</c:v>
                </c:pt>
                <c:pt idx="400">
                  <c:v>45050.208333333336</c:v>
                </c:pt>
                <c:pt idx="401">
                  <c:v>45050.21875</c:v>
                </c:pt>
                <c:pt idx="402">
                  <c:v>45050.229166666664</c:v>
                </c:pt>
                <c:pt idx="403">
                  <c:v>45050.239583333336</c:v>
                </c:pt>
                <c:pt idx="404">
                  <c:v>45050.25</c:v>
                </c:pt>
                <c:pt idx="405">
                  <c:v>45050.260416666664</c:v>
                </c:pt>
                <c:pt idx="406">
                  <c:v>45050.270833333336</c:v>
                </c:pt>
                <c:pt idx="407">
                  <c:v>45050.28125</c:v>
                </c:pt>
                <c:pt idx="408">
                  <c:v>45050.291666666664</c:v>
                </c:pt>
                <c:pt idx="409">
                  <c:v>45050.302083333336</c:v>
                </c:pt>
                <c:pt idx="410">
                  <c:v>45050.3125</c:v>
                </c:pt>
                <c:pt idx="411">
                  <c:v>45050.322916666664</c:v>
                </c:pt>
                <c:pt idx="412">
                  <c:v>45050.333333333336</c:v>
                </c:pt>
                <c:pt idx="413">
                  <c:v>45050.34375</c:v>
                </c:pt>
                <c:pt idx="414">
                  <c:v>45050.354166666664</c:v>
                </c:pt>
                <c:pt idx="415">
                  <c:v>45050.364583333336</c:v>
                </c:pt>
                <c:pt idx="416">
                  <c:v>45050.375</c:v>
                </c:pt>
                <c:pt idx="417">
                  <c:v>45050.385416666664</c:v>
                </c:pt>
                <c:pt idx="418">
                  <c:v>45050.395833333336</c:v>
                </c:pt>
                <c:pt idx="419">
                  <c:v>45050.40625</c:v>
                </c:pt>
                <c:pt idx="420">
                  <c:v>45050.416666666664</c:v>
                </c:pt>
                <c:pt idx="421">
                  <c:v>45050.427083333336</c:v>
                </c:pt>
                <c:pt idx="422">
                  <c:v>45050.4375</c:v>
                </c:pt>
                <c:pt idx="423">
                  <c:v>45050.447916666664</c:v>
                </c:pt>
                <c:pt idx="424">
                  <c:v>45050.458333333336</c:v>
                </c:pt>
                <c:pt idx="425">
                  <c:v>45050.46875</c:v>
                </c:pt>
                <c:pt idx="426">
                  <c:v>45050.479166666664</c:v>
                </c:pt>
                <c:pt idx="427">
                  <c:v>45050.489583333336</c:v>
                </c:pt>
                <c:pt idx="428">
                  <c:v>45050.5</c:v>
                </c:pt>
                <c:pt idx="429">
                  <c:v>45050.510416666664</c:v>
                </c:pt>
                <c:pt idx="430">
                  <c:v>45050.520833333336</c:v>
                </c:pt>
                <c:pt idx="431">
                  <c:v>45050.53125</c:v>
                </c:pt>
                <c:pt idx="432">
                  <c:v>45050.541666666664</c:v>
                </c:pt>
                <c:pt idx="433">
                  <c:v>45050.552083333336</c:v>
                </c:pt>
                <c:pt idx="434">
                  <c:v>45050.5625</c:v>
                </c:pt>
                <c:pt idx="435">
                  <c:v>45050.572916666664</c:v>
                </c:pt>
                <c:pt idx="436">
                  <c:v>45050.583333333336</c:v>
                </c:pt>
                <c:pt idx="437">
                  <c:v>45050.59375</c:v>
                </c:pt>
                <c:pt idx="438">
                  <c:v>45050.604166666664</c:v>
                </c:pt>
                <c:pt idx="439">
                  <c:v>45050.614583333336</c:v>
                </c:pt>
                <c:pt idx="440">
                  <c:v>45050.625</c:v>
                </c:pt>
                <c:pt idx="441">
                  <c:v>45050.635416666664</c:v>
                </c:pt>
                <c:pt idx="442">
                  <c:v>45050.645833333336</c:v>
                </c:pt>
                <c:pt idx="443">
                  <c:v>45050.65625</c:v>
                </c:pt>
                <c:pt idx="444">
                  <c:v>45050.666666666664</c:v>
                </c:pt>
                <c:pt idx="445">
                  <c:v>45050.677083333336</c:v>
                </c:pt>
                <c:pt idx="446">
                  <c:v>45050.6875</c:v>
                </c:pt>
                <c:pt idx="447">
                  <c:v>45050.697916666664</c:v>
                </c:pt>
                <c:pt idx="448">
                  <c:v>45050.708333333336</c:v>
                </c:pt>
                <c:pt idx="449">
                  <c:v>45050.71875</c:v>
                </c:pt>
                <c:pt idx="450">
                  <c:v>45050.729166666664</c:v>
                </c:pt>
                <c:pt idx="451">
                  <c:v>45050.739583333336</c:v>
                </c:pt>
                <c:pt idx="452">
                  <c:v>45050.75</c:v>
                </c:pt>
                <c:pt idx="453">
                  <c:v>45050.760416666664</c:v>
                </c:pt>
                <c:pt idx="454">
                  <c:v>45050.770833333336</c:v>
                </c:pt>
                <c:pt idx="455">
                  <c:v>45050.78125</c:v>
                </c:pt>
                <c:pt idx="456">
                  <c:v>45050.791666666664</c:v>
                </c:pt>
                <c:pt idx="457">
                  <c:v>45050.802083333336</c:v>
                </c:pt>
                <c:pt idx="458">
                  <c:v>45050.8125</c:v>
                </c:pt>
                <c:pt idx="459">
                  <c:v>45050.822916666664</c:v>
                </c:pt>
                <c:pt idx="460">
                  <c:v>45050.833333333336</c:v>
                </c:pt>
                <c:pt idx="461">
                  <c:v>45050.84375</c:v>
                </c:pt>
                <c:pt idx="462">
                  <c:v>45050.854166666664</c:v>
                </c:pt>
                <c:pt idx="463">
                  <c:v>45050.864583333336</c:v>
                </c:pt>
                <c:pt idx="464">
                  <c:v>45050.875</c:v>
                </c:pt>
                <c:pt idx="465">
                  <c:v>45050.885416666664</c:v>
                </c:pt>
                <c:pt idx="466">
                  <c:v>45050.895833333336</c:v>
                </c:pt>
                <c:pt idx="467">
                  <c:v>45050.90625</c:v>
                </c:pt>
                <c:pt idx="468">
                  <c:v>45050.916666666664</c:v>
                </c:pt>
                <c:pt idx="469">
                  <c:v>45050.927083333336</c:v>
                </c:pt>
                <c:pt idx="470">
                  <c:v>45050.9375</c:v>
                </c:pt>
                <c:pt idx="471">
                  <c:v>45050.947916666664</c:v>
                </c:pt>
                <c:pt idx="472">
                  <c:v>45050.958333333336</c:v>
                </c:pt>
                <c:pt idx="473">
                  <c:v>45050.96875</c:v>
                </c:pt>
                <c:pt idx="474">
                  <c:v>45050.979166666664</c:v>
                </c:pt>
                <c:pt idx="475">
                  <c:v>45050.989583333336</c:v>
                </c:pt>
                <c:pt idx="476">
                  <c:v>45051</c:v>
                </c:pt>
                <c:pt idx="477">
                  <c:v>45051.010416666664</c:v>
                </c:pt>
                <c:pt idx="478">
                  <c:v>45051.020833333336</c:v>
                </c:pt>
                <c:pt idx="479">
                  <c:v>45051.03125</c:v>
                </c:pt>
                <c:pt idx="480">
                  <c:v>45051.041666666664</c:v>
                </c:pt>
                <c:pt idx="481">
                  <c:v>45051.052083333336</c:v>
                </c:pt>
                <c:pt idx="482">
                  <c:v>45051.0625</c:v>
                </c:pt>
                <c:pt idx="483">
                  <c:v>45051.072916666664</c:v>
                </c:pt>
                <c:pt idx="484">
                  <c:v>45051.083333333336</c:v>
                </c:pt>
                <c:pt idx="485">
                  <c:v>45051.09375</c:v>
                </c:pt>
                <c:pt idx="486">
                  <c:v>45051.104166666664</c:v>
                </c:pt>
                <c:pt idx="487">
                  <c:v>45051.114583333336</c:v>
                </c:pt>
                <c:pt idx="488">
                  <c:v>45051.125</c:v>
                </c:pt>
                <c:pt idx="489">
                  <c:v>45051.135416666664</c:v>
                </c:pt>
                <c:pt idx="490">
                  <c:v>45051.145833333336</c:v>
                </c:pt>
                <c:pt idx="491">
                  <c:v>45051.15625</c:v>
                </c:pt>
                <c:pt idx="492">
                  <c:v>45051.166666666664</c:v>
                </c:pt>
                <c:pt idx="493">
                  <c:v>45051.177083333336</c:v>
                </c:pt>
                <c:pt idx="494">
                  <c:v>45051.1875</c:v>
                </c:pt>
                <c:pt idx="495">
                  <c:v>45051.197916666664</c:v>
                </c:pt>
                <c:pt idx="496">
                  <c:v>45051.208333333336</c:v>
                </c:pt>
                <c:pt idx="497">
                  <c:v>45051.21875</c:v>
                </c:pt>
                <c:pt idx="498">
                  <c:v>45051.229166666664</c:v>
                </c:pt>
                <c:pt idx="499">
                  <c:v>45051.239583333336</c:v>
                </c:pt>
                <c:pt idx="500">
                  <c:v>45051.25</c:v>
                </c:pt>
                <c:pt idx="501">
                  <c:v>45051.260416666664</c:v>
                </c:pt>
                <c:pt idx="502">
                  <c:v>45051.270833333336</c:v>
                </c:pt>
                <c:pt idx="503">
                  <c:v>45051.28125</c:v>
                </c:pt>
                <c:pt idx="504">
                  <c:v>45051.291666666664</c:v>
                </c:pt>
                <c:pt idx="505">
                  <c:v>45051.302083333336</c:v>
                </c:pt>
                <c:pt idx="506">
                  <c:v>45051.3125</c:v>
                </c:pt>
                <c:pt idx="507">
                  <c:v>45051.322916666664</c:v>
                </c:pt>
                <c:pt idx="508">
                  <c:v>45051.333333333336</c:v>
                </c:pt>
                <c:pt idx="509">
                  <c:v>45051.34375</c:v>
                </c:pt>
                <c:pt idx="510">
                  <c:v>45051.354166666664</c:v>
                </c:pt>
                <c:pt idx="511">
                  <c:v>45051.364583333336</c:v>
                </c:pt>
                <c:pt idx="512">
                  <c:v>45051.375</c:v>
                </c:pt>
                <c:pt idx="513">
                  <c:v>45051.385416666664</c:v>
                </c:pt>
                <c:pt idx="514">
                  <c:v>45051.395833333336</c:v>
                </c:pt>
                <c:pt idx="515">
                  <c:v>45051.40625</c:v>
                </c:pt>
                <c:pt idx="516">
                  <c:v>45051.416666666664</c:v>
                </c:pt>
                <c:pt idx="517">
                  <c:v>45051.427083333336</c:v>
                </c:pt>
                <c:pt idx="518">
                  <c:v>45051.4375</c:v>
                </c:pt>
                <c:pt idx="519">
                  <c:v>45051.447916666664</c:v>
                </c:pt>
                <c:pt idx="520">
                  <c:v>45051.458333333336</c:v>
                </c:pt>
                <c:pt idx="521">
                  <c:v>45051.46875</c:v>
                </c:pt>
                <c:pt idx="522">
                  <c:v>45051.479166666664</c:v>
                </c:pt>
                <c:pt idx="523">
                  <c:v>45051.489583333336</c:v>
                </c:pt>
                <c:pt idx="524">
                  <c:v>45051.5</c:v>
                </c:pt>
                <c:pt idx="525">
                  <c:v>45051.510416666664</c:v>
                </c:pt>
                <c:pt idx="526">
                  <c:v>45051.520833333336</c:v>
                </c:pt>
                <c:pt idx="527">
                  <c:v>45051.53125</c:v>
                </c:pt>
                <c:pt idx="528">
                  <c:v>45051.541666666664</c:v>
                </c:pt>
                <c:pt idx="529">
                  <c:v>45051.552083333336</c:v>
                </c:pt>
                <c:pt idx="530">
                  <c:v>45051.5625</c:v>
                </c:pt>
                <c:pt idx="531">
                  <c:v>45051.572916666664</c:v>
                </c:pt>
                <c:pt idx="532">
                  <c:v>45051.583333333336</c:v>
                </c:pt>
                <c:pt idx="533">
                  <c:v>45051.59375</c:v>
                </c:pt>
                <c:pt idx="534">
                  <c:v>45051.604166666664</c:v>
                </c:pt>
                <c:pt idx="535">
                  <c:v>45051.614583333336</c:v>
                </c:pt>
                <c:pt idx="536">
                  <c:v>45051.625</c:v>
                </c:pt>
                <c:pt idx="537">
                  <c:v>45051.635416666664</c:v>
                </c:pt>
                <c:pt idx="538">
                  <c:v>45051.645833333336</c:v>
                </c:pt>
                <c:pt idx="539">
                  <c:v>45051.65625</c:v>
                </c:pt>
                <c:pt idx="540">
                  <c:v>45051.666666666664</c:v>
                </c:pt>
                <c:pt idx="541">
                  <c:v>45051.677083333336</c:v>
                </c:pt>
                <c:pt idx="542">
                  <c:v>45051.6875</c:v>
                </c:pt>
                <c:pt idx="543">
                  <c:v>45051.697916666664</c:v>
                </c:pt>
                <c:pt idx="544">
                  <c:v>45051.708333333336</c:v>
                </c:pt>
                <c:pt idx="545">
                  <c:v>45051.71875</c:v>
                </c:pt>
                <c:pt idx="546">
                  <c:v>45051.729166666664</c:v>
                </c:pt>
              </c:numCache>
            </c:numRef>
          </c:xVal>
          <c:yVal>
            <c:numRef>
              <c:f>spring!$H$1373:$H$1919</c:f>
              <c:numCache>
                <c:formatCode>0.000</c:formatCode>
                <c:ptCount val="547"/>
                <c:pt idx="0">
                  <c:v>40.879934488258449</c:v>
                </c:pt>
                <c:pt idx="1">
                  <c:v>41.760400296504756</c:v>
                </c:pt>
                <c:pt idx="2">
                  <c:v>41.670878578204871</c:v>
                </c:pt>
                <c:pt idx="3">
                  <c:v>41.856705411181537</c:v>
                </c:pt>
                <c:pt idx="4">
                  <c:v>41.087118425692672</c:v>
                </c:pt>
                <c:pt idx="5">
                  <c:v>41.766544122016469</c:v>
                </c:pt>
                <c:pt idx="6">
                  <c:v>40.516487182842361</c:v>
                </c:pt>
                <c:pt idx="7">
                  <c:v>40.430157783302036</c:v>
                </c:pt>
                <c:pt idx="8">
                  <c:v>41.130902218736551</c:v>
                </c:pt>
                <c:pt idx="9">
                  <c:v>42.205477337180852</c:v>
                </c:pt>
                <c:pt idx="10">
                  <c:v>40.123058766679527</c:v>
                </c:pt>
                <c:pt idx="11">
                  <c:v>40.954824962612356</c:v>
                </c:pt>
                <c:pt idx="12">
                  <c:v>41.402686850446152</c:v>
                </c:pt>
                <c:pt idx="13">
                  <c:v>39.726626145123866</c:v>
                </c:pt>
                <c:pt idx="14">
                  <c:v>40.862387849961451</c:v>
                </c:pt>
                <c:pt idx="15">
                  <c:v>41.007415789601538</c:v>
                </c:pt>
                <c:pt idx="16">
                  <c:v>42.762260328847695</c:v>
                </c:pt>
                <c:pt idx="17">
                  <c:v>40.220024823632571</c:v>
                </c:pt>
                <c:pt idx="18">
                  <c:v>42.242694830150569</c:v>
                </c:pt>
                <c:pt idx="19">
                  <c:v>41.291547410021728</c:v>
                </c:pt>
                <c:pt idx="20">
                  <c:v>42.203924245674159</c:v>
                </c:pt>
                <c:pt idx="21">
                  <c:v>40.02843289421817</c:v>
                </c:pt>
                <c:pt idx="22">
                  <c:v>42.783904185078747</c:v>
                </c:pt>
                <c:pt idx="23">
                  <c:v>41.504028417150373</c:v>
                </c:pt>
                <c:pt idx="24">
                  <c:v>40.708942393510924</c:v>
                </c:pt>
                <c:pt idx="25">
                  <c:v>42.049177824356505</c:v>
                </c:pt>
                <c:pt idx="26">
                  <c:v>42.454716472749702</c:v>
                </c:pt>
                <c:pt idx="27">
                  <c:v>43.343829263953495</c:v>
                </c:pt>
                <c:pt idx="28">
                  <c:v>42.419073099155788</c:v>
                </c:pt>
                <c:pt idx="29">
                  <c:v>43.346418655351897</c:v>
                </c:pt>
                <c:pt idx="30">
                  <c:v>43.002465627637832</c:v>
                </c:pt>
                <c:pt idx="31">
                  <c:v>43.689157139659997</c:v>
                </c:pt>
                <c:pt idx="32">
                  <c:v>42.86898265255747</c:v>
                </c:pt>
                <c:pt idx="33">
                  <c:v>44.168223878253428</c:v>
                </c:pt>
                <c:pt idx="34">
                  <c:v>42.574130309384856</c:v>
                </c:pt>
                <c:pt idx="35">
                  <c:v>42.893111079405365</c:v>
                </c:pt>
                <c:pt idx="36">
                  <c:v>42.667060454697541</c:v>
                </c:pt>
                <c:pt idx="37">
                  <c:v>44.465666317810957</c:v>
                </c:pt>
                <c:pt idx="38">
                  <c:v>43.11475846139475</c:v>
                </c:pt>
                <c:pt idx="39">
                  <c:v>44.133022479684996</c:v>
                </c:pt>
                <c:pt idx="40">
                  <c:v>43.137545720188925</c:v>
                </c:pt>
                <c:pt idx="41">
                  <c:v>44.303296673534803</c:v>
                </c:pt>
                <c:pt idx="42">
                  <c:v>43.874145091080827</c:v>
                </c:pt>
                <c:pt idx="43">
                  <c:v>42.478353445143142</c:v>
                </c:pt>
                <c:pt idx="44">
                  <c:v>42.95605829544396</c:v>
                </c:pt>
                <c:pt idx="45">
                  <c:v>44.439856631385616</c:v>
                </c:pt>
                <c:pt idx="46">
                  <c:v>41.433862090961938</c:v>
                </c:pt>
                <c:pt idx="47">
                  <c:v>42.288556157497972</c:v>
                </c:pt>
                <c:pt idx="48">
                  <c:v>43.119385623084995</c:v>
                </c:pt>
                <c:pt idx="49">
                  <c:v>43.046683564773687</c:v>
                </c:pt>
                <c:pt idx="50">
                  <c:v>42.359697568016387</c:v>
                </c:pt>
                <c:pt idx="51">
                  <c:v>43.946272642147562</c:v>
                </c:pt>
                <c:pt idx="52">
                  <c:v>42.780090436417538</c:v>
                </c:pt>
                <c:pt idx="53">
                  <c:v>43.961073994114685</c:v>
                </c:pt>
                <c:pt idx="54">
                  <c:v>44.455811886446753</c:v>
                </c:pt>
                <c:pt idx="55">
                  <c:v>43.485749389250763</c:v>
                </c:pt>
                <c:pt idx="56">
                  <c:v>43.248680944022176</c:v>
                </c:pt>
                <c:pt idx="57">
                  <c:v>43.045106321124393</c:v>
                </c:pt>
                <c:pt idx="58">
                  <c:v>42.958918862629972</c:v>
                </c:pt>
                <c:pt idx="59">
                  <c:v>43.148289383494287</c:v>
                </c:pt>
                <c:pt idx="60">
                  <c:v>41.137603664366289</c:v>
                </c:pt>
                <c:pt idx="61">
                  <c:v>41.789490179382291</c:v>
                </c:pt>
                <c:pt idx="62">
                  <c:v>42.004713432306374</c:v>
                </c:pt>
                <c:pt idx="63">
                  <c:v>43.004749093553656</c:v>
                </c:pt>
                <c:pt idx="64">
                  <c:v>42.155137091367394</c:v>
                </c:pt>
                <c:pt idx="65">
                  <c:v>43.590812839416536</c:v>
                </c:pt>
                <c:pt idx="66">
                  <c:v>41.152863613767494</c:v>
                </c:pt>
                <c:pt idx="67">
                  <c:v>42.936267909410873</c:v>
                </c:pt>
                <c:pt idx="68">
                  <c:v>43.577077312890225</c:v>
                </c:pt>
                <c:pt idx="69">
                  <c:v>41.330245149190802</c:v>
                </c:pt>
                <c:pt idx="70">
                  <c:v>43.620404350092187</c:v>
                </c:pt>
                <c:pt idx="71">
                  <c:v>45.962379735822438</c:v>
                </c:pt>
                <c:pt idx="72">
                  <c:v>41.884437416908114</c:v>
                </c:pt>
                <c:pt idx="73">
                  <c:v>42.092433692970054</c:v>
                </c:pt>
                <c:pt idx="74">
                  <c:v>42.972449810963973</c:v>
                </c:pt>
                <c:pt idx="75">
                  <c:v>47.503466825184752</c:v>
                </c:pt>
                <c:pt idx="76">
                  <c:v>40.27999097301457</c:v>
                </c:pt>
                <c:pt idx="77">
                  <c:v>42.017448593159898</c:v>
                </c:pt>
                <c:pt idx="78">
                  <c:v>44.869030429372785</c:v>
                </c:pt>
                <c:pt idx="79">
                  <c:v>44.988819950082664</c:v>
                </c:pt>
                <c:pt idx="80">
                  <c:v>42.81578876533154</c:v>
                </c:pt>
                <c:pt idx="81">
                  <c:v>43.909440661249185</c:v>
                </c:pt>
                <c:pt idx="82">
                  <c:v>43.016475901490757</c:v>
                </c:pt>
                <c:pt idx="83">
                  <c:v>42.532862103200237</c:v>
                </c:pt>
                <c:pt idx="84">
                  <c:v>44.35862842357821</c:v>
                </c:pt>
                <c:pt idx="85">
                  <c:v>43.149432360474833</c:v>
                </c:pt>
                <c:pt idx="86">
                  <c:v>43.336924831165788</c:v>
                </c:pt>
                <c:pt idx="87">
                  <c:v>43.470961957286463</c:v>
                </c:pt>
                <c:pt idx="88">
                  <c:v>42.117371090374313</c:v>
                </c:pt>
                <c:pt idx="89">
                  <c:v>43.45043863744619</c:v>
                </c:pt>
                <c:pt idx="90">
                  <c:v>43.484713629815744</c:v>
                </c:pt>
                <c:pt idx="91">
                  <c:v>43.89306024221829</c:v>
                </c:pt>
                <c:pt idx="92">
                  <c:v>43.931493509337734</c:v>
                </c:pt>
                <c:pt idx="93">
                  <c:v>44.27366069950277</c:v>
                </c:pt>
                <c:pt idx="94">
                  <c:v>44.372206946153028</c:v>
                </c:pt>
                <c:pt idx="95">
                  <c:v>44.637239080098247</c:v>
                </c:pt>
                <c:pt idx="96">
                  <c:v>43.999609185473275</c:v>
                </c:pt>
                <c:pt idx="97">
                  <c:v>44.574913171414686</c:v>
                </c:pt>
                <c:pt idx="98">
                  <c:v>43.837340928808253</c:v>
                </c:pt>
                <c:pt idx="99">
                  <c:v>42.910210858654779</c:v>
                </c:pt>
                <c:pt idx="100">
                  <c:v>43.468342962395759</c:v>
                </c:pt>
                <c:pt idx="101">
                  <c:v>43.690012183814169</c:v>
                </c:pt>
                <c:pt idx="102">
                  <c:v>42.512641648473966</c:v>
                </c:pt>
                <c:pt idx="103">
                  <c:v>43.132404595383349</c:v>
                </c:pt>
                <c:pt idx="104">
                  <c:v>42.638325328172989</c:v>
                </c:pt>
                <c:pt idx="105">
                  <c:v>43.991393242552725</c:v>
                </c:pt>
                <c:pt idx="106">
                  <c:v>42.54098167297235</c:v>
                </c:pt>
                <c:pt idx="107">
                  <c:v>42.80091947989964</c:v>
                </c:pt>
                <c:pt idx="108">
                  <c:v>43.654097941502279</c:v>
                </c:pt>
                <c:pt idx="109">
                  <c:v>43.136911625352617</c:v>
                </c:pt>
                <c:pt idx="110">
                  <c:v>42.519581843875308</c:v>
                </c:pt>
                <c:pt idx="111">
                  <c:v>42.7624429555798</c:v>
                </c:pt>
                <c:pt idx="112">
                  <c:v>42.966004542750248</c:v>
                </c:pt>
                <c:pt idx="113">
                  <c:v>43.539047934270997</c:v>
                </c:pt>
                <c:pt idx="114">
                  <c:v>44.051126515303451</c:v>
                </c:pt>
                <c:pt idx="115">
                  <c:v>44.503331451696504</c:v>
                </c:pt>
                <c:pt idx="116">
                  <c:v>44.896596577443873</c:v>
                </c:pt>
                <c:pt idx="117">
                  <c:v>45.231712224779301</c:v>
                </c:pt>
                <c:pt idx="118">
                  <c:v>45.509336416703519</c:v>
                </c:pt>
                <c:pt idx="119">
                  <c:v>45.730003833218923</c:v>
                </c:pt>
                <c:pt idx="120">
                  <c:v>45.89413286420897</c:v>
                </c:pt>
                <c:pt idx="121">
                  <c:v>46.002030984506312</c:v>
                </c:pt>
                <c:pt idx="122">
                  <c:v>45.819423963153433</c:v>
                </c:pt>
                <c:pt idx="123">
                  <c:v>45.594304592144852</c:v>
                </c:pt>
                <c:pt idx="124">
                  <c:v>45.326352215889607</c:v>
                </c:pt>
                <c:pt idx="125">
                  <c:v>45.015179227822223</c:v>
                </c:pt>
                <c:pt idx="126">
                  <c:v>44.660327207415861</c:v>
                </c:pt>
                <c:pt idx="127">
                  <c:v>44.261262210220622</c:v>
                </c:pt>
                <c:pt idx="128">
                  <c:v>43.817369086552482</c:v>
                </c:pt>
                <c:pt idx="129">
                  <c:v>43.327944671691064</c:v>
                </c:pt>
                <c:pt idx="130">
                  <c:v>42.792189649260116</c:v>
                </c:pt>
                <c:pt idx="131">
                  <c:v>41.658484841820396</c:v>
                </c:pt>
                <c:pt idx="132">
                  <c:v>40.502928564742241</c:v>
                </c:pt>
                <c:pt idx="133">
                  <c:v>39.332055866558569</c:v>
                </c:pt>
                <c:pt idx="134">
                  <c:v>39.296630130883692</c:v>
                </c:pt>
                <c:pt idx="135">
                  <c:v>40.113593011937176</c:v>
                </c:pt>
                <c:pt idx="136">
                  <c:v>39.545010297695839</c:v>
                </c:pt>
                <c:pt idx="137">
                  <c:v>39.045665209884135</c:v>
                </c:pt>
                <c:pt idx="138">
                  <c:v>39.518213026374355</c:v>
                </c:pt>
                <c:pt idx="139">
                  <c:v>38.294031810555438</c:v>
                </c:pt>
                <c:pt idx="140">
                  <c:v>39.66932149655284</c:v>
                </c:pt>
                <c:pt idx="141">
                  <c:v>40.07443500097019</c:v>
                </c:pt>
                <c:pt idx="142">
                  <c:v>38.920801107990783</c:v>
                </c:pt>
                <c:pt idx="143">
                  <c:v>39.480182625715308</c:v>
                </c:pt>
                <c:pt idx="144">
                  <c:v>40.045213347926861</c:v>
                </c:pt>
                <c:pt idx="145">
                  <c:v>39.22736895937178</c:v>
                </c:pt>
                <c:pt idx="146">
                  <c:v>40.707298254719163</c:v>
                </c:pt>
                <c:pt idx="147">
                  <c:v>40.163190240473895</c:v>
                </c:pt>
                <c:pt idx="148">
                  <c:v>40.638043105198165</c:v>
                </c:pt>
                <c:pt idx="149">
                  <c:v>42.726706665613982</c:v>
                </c:pt>
                <c:pt idx="150">
                  <c:v>40.887013228859331</c:v>
                </c:pt>
                <c:pt idx="151">
                  <c:v>40.681973690557818</c:v>
                </c:pt>
                <c:pt idx="152">
                  <c:v>42.181890441035925</c:v>
                </c:pt>
                <c:pt idx="153">
                  <c:v>42.338181005527318</c:v>
                </c:pt>
                <c:pt idx="154">
                  <c:v>42.797104574681093</c:v>
                </c:pt>
                <c:pt idx="155">
                  <c:v>42.367822661487992</c:v>
                </c:pt>
                <c:pt idx="156">
                  <c:v>40.74559179244396</c:v>
                </c:pt>
                <c:pt idx="157">
                  <c:v>41.925451725288795</c:v>
                </c:pt>
                <c:pt idx="158">
                  <c:v>42.203410862828704</c:v>
                </c:pt>
                <c:pt idx="159">
                  <c:v>41.410372502291729</c:v>
                </c:pt>
                <c:pt idx="160">
                  <c:v>40.9445514339412</c:v>
                </c:pt>
                <c:pt idx="161">
                  <c:v>41.579262055853704</c:v>
                </c:pt>
                <c:pt idx="162">
                  <c:v>40.185609701004495</c:v>
                </c:pt>
                <c:pt idx="163">
                  <c:v>39.757106883697354</c:v>
                </c:pt>
                <c:pt idx="164">
                  <c:v>39.822964053495092</c:v>
                </c:pt>
                <c:pt idx="165">
                  <c:v>38.927613559674249</c:v>
                </c:pt>
                <c:pt idx="166">
                  <c:v>37.695751512458202</c:v>
                </c:pt>
                <c:pt idx="167">
                  <c:v>38.122702110920599</c:v>
                </c:pt>
                <c:pt idx="168">
                  <c:v>40.010508861642073</c:v>
                </c:pt>
                <c:pt idx="169">
                  <c:v>38.365863529758165</c:v>
                </c:pt>
                <c:pt idx="170">
                  <c:v>38.062818788826505</c:v>
                </c:pt>
                <c:pt idx="171">
                  <c:v>37.360480276046282</c:v>
                </c:pt>
                <c:pt idx="172">
                  <c:v>37.323290164306201</c:v>
                </c:pt>
                <c:pt idx="173">
                  <c:v>35.954310581710146</c:v>
                </c:pt>
                <c:pt idx="174">
                  <c:v>35.989438068053964</c:v>
                </c:pt>
                <c:pt idx="175">
                  <c:v>36.144972232940439</c:v>
                </c:pt>
                <c:pt idx="176">
                  <c:v>35.331317503820742</c:v>
                </c:pt>
                <c:pt idx="177">
                  <c:v>35.338656026753277</c:v>
                </c:pt>
                <c:pt idx="178">
                  <c:v>35.346653279814497</c:v>
                </c:pt>
                <c:pt idx="179">
                  <c:v>33.785838724092081</c:v>
                </c:pt>
                <c:pt idx="180">
                  <c:v>42.967786603133938</c:v>
                </c:pt>
                <c:pt idx="181">
                  <c:v>41.667879533891572</c:v>
                </c:pt>
                <c:pt idx="182">
                  <c:v>42.928245499321349</c:v>
                </c:pt>
                <c:pt idx="183">
                  <c:v>37.347924016350547</c:v>
                </c:pt>
                <c:pt idx="184">
                  <c:v>36.079671391340092</c:v>
                </c:pt>
                <c:pt idx="185">
                  <c:v>37.360534348809892</c:v>
                </c:pt>
                <c:pt idx="186">
                  <c:v>37.778171814111786</c:v>
                </c:pt>
                <c:pt idx="187">
                  <c:v>37.411555819779394</c:v>
                </c:pt>
                <c:pt idx="188">
                  <c:v>37.819361556970101</c:v>
                </c:pt>
                <c:pt idx="189">
                  <c:v>37.301953142249467</c:v>
                </c:pt>
                <c:pt idx="190">
                  <c:v>37.885618219926137</c:v>
                </c:pt>
                <c:pt idx="191">
                  <c:v>37.241460865199052</c:v>
                </c:pt>
                <c:pt idx="192">
                  <c:v>35.983298873994563</c:v>
                </c:pt>
                <c:pt idx="193">
                  <c:v>36.688246421503784</c:v>
                </c:pt>
                <c:pt idx="194">
                  <c:v>36.307136099554782</c:v>
                </c:pt>
                <c:pt idx="195">
                  <c:v>36.726518916300783</c:v>
                </c:pt>
                <c:pt idx="196">
                  <c:v>35.87437483434509</c:v>
                </c:pt>
                <c:pt idx="197">
                  <c:v>36.833075258152533</c:v>
                </c:pt>
                <c:pt idx="198">
                  <c:v>36.779874015762282</c:v>
                </c:pt>
                <c:pt idx="199">
                  <c:v>36.80412137702011</c:v>
                </c:pt>
                <c:pt idx="200">
                  <c:v>37.227524131373244</c:v>
                </c:pt>
                <c:pt idx="201">
                  <c:v>36.636591640884063</c:v>
                </c:pt>
                <c:pt idx="202">
                  <c:v>36.35380404805646</c:v>
                </c:pt>
                <c:pt idx="203">
                  <c:v>37.229288293070319</c:v>
                </c:pt>
                <c:pt idx="204">
                  <c:v>36.820656242572632</c:v>
                </c:pt>
                <c:pt idx="205">
                  <c:v>36.78345264884684</c:v>
                </c:pt>
                <c:pt idx="206">
                  <c:v>37.770042557274714</c:v>
                </c:pt>
                <c:pt idx="207">
                  <c:v>37.331468116477183</c:v>
                </c:pt>
                <c:pt idx="208">
                  <c:v>36.018050482882401</c:v>
                </c:pt>
                <c:pt idx="209">
                  <c:v>36.925847626201168</c:v>
                </c:pt>
                <c:pt idx="210">
                  <c:v>35.700719386597399</c:v>
                </c:pt>
                <c:pt idx="211">
                  <c:v>37.187007300072153</c:v>
                </c:pt>
                <c:pt idx="212">
                  <c:v>36.40413710386742</c:v>
                </c:pt>
                <c:pt idx="213">
                  <c:v>37.421427640648488</c:v>
                </c:pt>
                <c:pt idx="214">
                  <c:v>36.285615175085866</c:v>
                </c:pt>
                <c:pt idx="215">
                  <c:v>36.220239222354785</c:v>
                </c:pt>
                <c:pt idx="216">
                  <c:v>36.641023589561456</c:v>
                </c:pt>
                <c:pt idx="217">
                  <c:v>34.510843656892355</c:v>
                </c:pt>
                <c:pt idx="218">
                  <c:v>36.303157948710215</c:v>
                </c:pt>
                <c:pt idx="219">
                  <c:v>36.425762691999928</c:v>
                </c:pt>
                <c:pt idx="220">
                  <c:v>36.978498242901978</c:v>
                </c:pt>
                <c:pt idx="221">
                  <c:v>36.019226459007449</c:v>
                </c:pt>
                <c:pt idx="222">
                  <c:v>37.525714811034476</c:v>
                </c:pt>
                <c:pt idx="223">
                  <c:v>36.447315860796607</c:v>
                </c:pt>
                <c:pt idx="224">
                  <c:v>36.214087726945564</c:v>
                </c:pt>
                <c:pt idx="225">
                  <c:v>36.726935842847915</c:v>
                </c:pt>
                <c:pt idx="226">
                  <c:v>37.265339832659556</c:v>
                </c:pt>
                <c:pt idx="227">
                  <c:v>35.573396342457869</c:v>
                </c:pt>
                <c:pt idx="228">
                  <c:v>36.379145379182837</c:v>
                </c:pt>
                <c:pt idx="229">
                  <c:v>36.467240816463324</c:v>
                </c:pt>
                <c:pt idx="230">
                  <c:v>35.761965955774002</c:v>
                </c:pt>
                <c:pt idx="231">
                  <c:v>37.260962990341376</c:v>
                </c:pt>
                <c:pt idx="232">
                  <c:v>38.073331780086185</c:v>
                </c:pt>
                <c:pt idx="233">
                  <c:v>35.019704752300363</c:v>
                </c:pt>
                <c:pt idx="234">
                  <c:v>35.931237896503106</c:v>
                </c:pt>
                <c:pt idx="235">
                  <c:v>36.74851202690774</c:v>
                </c:pt>
                <c:pt idx="236">
                  <c:v>35.607616507774175</c:v>
                </c:pt>
                <c:pt idx="237">
                  <c:v>35.788404637007488</c:v>
                </c:pt>
                <c:pt idx="238">
                  <c:v>36.327621653113489</c:v>
                </c:pt>
                <c:pt idx="239">
                  <c:v>37.611298902442634</c:v>
                </c:pt>
                <c:pt idx="240">
                  <c:v>37.577168559725088</c:v>
                </c:pt>
                <c:pt idx="241">
                  <c:v>36.37567416752875</c:v>
                </c:pt>
                <c:pt idx="242">
                  <c:v>36.746252740806504</c:v>
                </c:pt>
                <c:pt idx="243">
                  <c:v>36.005917599861874</c:v>
                </c:pt>
                <c:pt idx="244">
                  <c:v>35.965142526176244</c:v>
                </c:pt>
                <c:pt idx="245">
                  <c:v>35.524492069618901</c:v>
                </c:pt>
                <c:pt idx="246">
                  <c:v>35.41448736574705</c:v>
                </c:pt>
                <c:pt idx="247">
                  <c:v>35.920271510150059</c:v>
                </c:pt>
                <c:pt idx="248">
                  <c:v>35.610551914599796</c:v>
                </c:pt>
                <c:pt idx="249">
                  <c:v>42.667237009142625</c:v>
                </c:pt>
                <c:pt idx="250">
                  <c:v>49.787884731273721</c:v>
                </c:pt>
                <c:pt idx="251">
                  <c:v>45.808419500016925</c:v>
                </c:pt>
                <c:pt idx="252">
                  <c:v>46.731158833080364</c:v>
                </c:pt>
                <c:pt idx="253">
                  <c:v>49.457257905955117</c:v>
                </c:pt>
                <c:pt idx="254">
                  <c:v>46.751174058224365</c:v>
                </c:pt>
                <c:pt idx="255">
                  <c:v>49.093548034713081</c:v>
                </c:pt>
                <c:pt idx="256">
                  <c:v>54.055687253131538</c:v>
                </c:pt>
                <c:pt idx="257">
                  <c:v>41.944468196626552</c:v>
                </c:pt>
                <c:pt idx="258">
                  <c:v>41.49833035832787</c:v>
                </c:pt>
                <c:pt idx="259">
                  <c:v>36.207378256880105</c:v>
                </c:pt>
                <c:pt idx="260">
                  <c:v>36.264921059871057</c:v>
                </c:pt>
                <c:pt idx="261">
                  <c:v>38.419910652220331</c:v>
                </c:pt>
                <c:pt idx="262">
                  <c:v>36.947407600982849</c:v>
                </c:pt>
                <c:pt idx="263">
                  <c:v>36.908335108266691</c:v>
                </c:pt>
                <c:pt idx="264">
                  <c:v>36.086472224131548</c:v>
                </c:pt>
                <c:pt idx="265">
                  <c:v>36.207175849659698</c:v>
                </c:pt>
                <c:pt idx="266">
                  <c:v>36.815014619405545</c:v>
                </c:pt>
                <c:pt idx="267">
                  <c:v>36.752294964919209</c:v>
                </c:pt>
                <c:pt idx="268">
                  <c:v>36.778568286571634</c:v>
                </c:pt>
                <c:pt idx="269">
                  <c:v>36.144132866664279</c:v>
                </c:pt>
                <c:pt idx="270">
                  <c:v>36.286904091086662</c:v>
                </c:pt>
                <c:pt idx="271">
                  <c:v>36.340475890499498</c:v>
                </c:pt>
                <c:pt idx="272">
                  <c:v>36.042350561099056</c:v>
                </c:pt>
                <c:pt idx="273">
                  <c:v>36.559289226712856</c:v>
                </c:pt>
                <c:pt idx="274">
                  <c:v>36.802623064326539</c:v>
                </c:pt>
                <c:pt idx="275">
                  <c:v>38.039470375176151</c:v>
                </c:pt>
                <c:pt idx="276">
                  <c:v>37.807254140403884</c:v>
                </c:pt>
                <c:pt idx="277">
                  <c:v>37.233071488169095</c:v>
                </c:pt>
                <c:pt idx="278">
                  <c:v>35.725143338961807</c:v>
                </c:pt>
                <c:pt idx="279">
                  <c:v>37.105902955680939</c:v>
                </c:pt>
                <c:pt idx="280">
                  <c:v>38.09852651267876</c:v>
                </c:pt>
                <c:pt idx="281">
                  <c:v>34.933959558230711</c:v>
                </c:pt>
                <c:pt idx="282">
                  <c:v>37.943854767094805</c:v>
                </c:pt>
                <c:pt idx="283">
                  <c:v>37.436158718218806</c:v>
                </c:pt>
                <c:pt idx="284">
                  <c:v>37.663351309528899</c:v>
                </c:pt>
                <c:pt idx="285">
                  <c:v>35.298339135856963</c:v>
                </c:pt>
                <c:pt idx="286">
                  <c:v>37.496729686426697</c:v>
                </c:pt>
                <c:pt idx="287">
                  <c:v>35.388731500982523</c:v>
                </c:pt>
                <c:pt idx="288">
                  <c:v>44.107505089802743</c:v>
                </c:pt>
                <c:pt idx="289">
                  <c:v>39.606543439480625</c:v>
                </c:pt>
                <c:pt idx="290">
                  <c:v>35.531517162184727</c:v>
                </c:pt>
                <c:pt idx="291">
                  <c:v>34.384406730578895</c:v>
                </c:pt>
                <c:pt idx="292">
                  <c:v>35.954399145779348</c:v>
                </c:pt>
                <c:pt idx="293">
                  <c:v>36.521708662703738</c:v>
                </c:pt>
                <c:pt idx="294">
                  <c:v>38.407697823240099</c:v>
                </c:pt>
                <c:pt idx="295">
                  <c:v>36.661707301499945</c:v>
                </c:pt>
                <c:pt idx="296">
                  <c:v>37.709374017349411</c:v>
                </c:pt>
                <c:pt idx="297">
                  <c:v>36.627534729825449</c:v>
                </c:pt>
                <c:pt idx="298">
                  <c:v>38.905530814372014</c:v>
                </c:pt>
                <c:pt idx="299">
                  <c:v>37.656359082129271</c:v>
                </c:pt>
                <c:pt idx="300">
                  <c:v>39.086519230121489</c:v>
                </c:pt>
                <c:pt idx="301">
                  <c:v>38.995520964075915</c:v>
                </c:pt>
                <c:pt idx="302">
                  <c:v>37.679327222864586</c:v>
                </c:pt>
                <c:pt idx="303">
                  <c:v>36.958716932639248</c:v>
                </c:pt>
                <c:pt idx="304">
                  <c:v>35.614114347096411</c:v>
                </c:pt>
                <c:pt idx="305">
                  <c:v>35.992677431589073</c:v>
                </c:pt>
                <c:pt idx="306">
                  <c:v>35.948682433543965</c:v>
                </c:pt>
                <c:pt idx="307">
                  <c:v>35.458095492125288</c:v>
                </c:pt>
                <c:pt idx="308">
                  <c:v>37.157969389842833</c:v>
                </c:pt>
                <c:pt idx="309">
                  <c:v>38.645146562103875</c:v>
                </c:pt>
                <c:pt idx="310">
                  <c:v>37.824173745937159</c:v>
                </c:pt>
                <c:pt idx="311">
                  <c:v>36.839795650276386</c:v>
                </c:pt>
                <c:pt idx="312">
                  <c:v>36.704541558580374</c:v>
                </c:pt>
                <c:pt idx="313">
                  <c:v>37.011231534534332</c:v>
                </c:pt>
                <c:pt idx="314">
                  <c:v>37.619535109870426</c:v>
                </c:pt>
                <c:pt idx="315">
                  <c:v>35.387334906862733</c:v>
                </c:pt>
                <c:pt idx="316">
                  <c:v>36.427068280728967</c:v>
                </c:pt>
                <c:pt idx="317">
                  <c:v>35.661838609314401</c:v>
                </c:pt>
                <c:pt idx="318">
                  <c:v>37.441690670250559</c:v>
                </c:pt>
                <c:pt idx="319">
                  <c:v>35.311493789140869</c:v>
                </c:pt>
                <c:pt idx="320">
                  <c:v>36.378333173531544</c:v>
                </c:pt>
                <c:pt idx="321">
                  <c:v>34.930920356728016</c:v>
                </c:pt>
                <c:pt idx="322">
                  <c:v>34.330541013122946</c:v>
                </c:pt>
                <c:pt idx="323">
                  <c:v>33.80556354981276</c:v>
                </c:pt>
                <c:pt idx="324">
                  <c:v>34.622427180965481</c:v>
                </c:pt>
                <c:pt idx="325">
                  <c:v>49.744939706757314</c:v>
                </c:pt>
                <c:pt idx="326">
                  <c:v>49.465014939998156</c:v>
                </c:pt>
                <c:pt idx="327">
                  <c:v>42.98072541730668</c:v>
                </c:pt>
                <c:pt idx="328">
                  <c:v>50.565893454776671</c:v>
                </c:pt>
                <c:pt idx="329">
                  <c:v>49.834097408400709</c:v>
                </c:pt>
                <c:pt idx="330">
                  <c:v>47.589336642436152</c:v>
                </c:pt>
                <c:pt idx="331">
                  <c:v>49.148894620061284</c:v>
                </c:pt>
                <c:pt idx="332">
                  <c:v>44.745920511225769</c:v>
                </c:pt>
                <c:pt idx="333">
                  <c:v>45.540824756758894</c:v>
                </c:pt>
                <c:pt idx="334">
                  <c:v>46.663862167054219</c:v>
                </c:pt>
                <c:pt idx="335">
                  <c:v>44.935705900387774</c:v>
                </c:pt>
                <c:pt idx="336">
                  <c:v>43.690543405482835</c:v>
                </c:pt>
                <c:pt idx="337">
                  <c:v>46.638443202430331</c:v>
                </c:pt>
                <c:pt idx="338">
                  <c:v>45.179924142298034</c:v>
                </c:pt>
                <c:pt idx="339">
                  <c:v>46.513821443145495</c:v>
                </c:pt>
                <c:pt idx="340">
                  <c:v>45.754935832126627</c:v>
                </c:pt>
                <c:pt idx="341">
                  <c:v>48.944900950416084</c:v>
                </c:pt>
                <c:pt idx="342">
                  <c:v>46.816392767557261</c:v>
                </c:pt>
                <c:pt idx="343">
                  <c:v>43.803243742128807</c:v>
                </c:pt>
                <c:pt idx="344">
                  <c:v>43.058238172681286</c:v>
                </c:pt>
                <c:pt idx="345">
                  <c:v>42.690178421838397</c:v>
                </c:pt>
                <c:pt idx="346">
                  <c:v>43.215481605387296</c:v>
                </c:pt>
                <c:pt idx="347">
                  <c:v>41.008309332000898</c:v>
                </c:pt>
                <c:pt idx="348">
                  <c:v>40.257940314249758</c:v>
                </c:pt>
                <c:pt idx="349">
                  <c:v>41.61176970830855</c:v>
                </c:pt>
                <c:pt idx="350">
                  <c:v>40.737949511182428</c:v>
                </c:pt>
                <c:pt idx="351">
                  <c:v>42.918006292430427</c:v>
                </c:pt>
                <c:pt idx="352">
                  <c:v>43.660504791198782</c:v>
                </c:pt>
                <c:pt idx="353">
                  <c:v>46.064984302286703</c:v>
                </c:pt>
                <c:pt idx="354">
                  <c:v>43.878701541363831</c:v>
                </c:pt>
                <c:pt idx="355">
                  <c:v>44.063386829844625</c:v>
                </c:pt>
                <c:pt idx="356">
                  <c:v>42.332245790830413</c:v>
                </c:pt>
                <c:pt idx="357">
                  <c:v>40.625725616626028</c:v>
                </c:pt>
                <c:pt idx="358">
                  <c:v>43.119063283015421</c:v>
                </c:pt>
                <c:pt idx="359">
                  <c:v>39.733485058023412</c:v>
                </c:pt>
                <c:pt idx="360">
                  <c:v>41.554812022068276</c:v>
                </c:pt>
                <c:pt idx="361">
                  <c:v>45.217404861802891</c:v>
                </c:pt>
                <c:pt idx="362">
                  <c:v>41.401815148855661</c:v>
                </c:pt>
                <c:pt idx="363">
                  <c:v>41.973042191479955</c:v>
                </c:pt>
                <c:pt idx="364">
                  <c:v>41.733615473634316</c:v>
                </c:pt>
                <c:pt idx="365">
                  <c:v>43.358371732026427</c:v>
                </c:pt>
                <c:pt idx="366">
                  <c:v>40.456773363799869</c:v>
                </c:pt>
                <c:pt idx="367">
                  <c:v>41.030971466149815</c:v>
                </c:pt>
                <c:pt idx="368">
                  <c:v>44.947739124126173</c:v>
                </c:pt>
                <c:pt idx="369">
                  <c:v>43.105053094251105</c:v>
                </c:pt>
                <c:pt idx="370">
                  <c:v>40.761095994412507</c:v>
                </c:pt>
                <c:pt idx="371">
                  <c:v>45.812166083103563</c:v>
                </c:pt>
                <c:pt idx="372">
                  <c:v>42.753038739810727</c:v>
                </c:pt>
                <c:pt idx="373">
                  <c:v>42.397111911493177</c:v>
                </c:pt>
                <c:pt idx="374">
                  <c:v>43.397427352193233</c:v>
                </c:pt>
                <c:pt idx="375">
                  <c:v>43.273597212593671</c:v>
                </c:pt>
                <c:pt idx="376">
                  <c:v>44.567543812362793</c:v>
                </c:pt>
                <c:pt idx="377">
                  <c:v>41.44659980630459</c:v>
                </c:pt>
                <c:pt idx="378">
                  <c:v>46.700119721227317</c:v>
                </c:pt>
                <c:pt idx="379">
                  <c:v>44.748492856574934</c:v>
                </c:pt>
                <c:pt idx="380">
                  <c:v>41.871798465729661</c:v>
                </c:pt>
                <c:pt idx="381">
                  <c:v>43.080833962010082</c:v>
                </c:pt>
                <c:pt idx="382">
                  <c:v>41.207563517861566</c:v>
                </c:pt>
                <c:pt idx="383">
                  <c:v>46.10805604497866</c:v>
                </c:pt>
                <c:pt idx="384">
                  <c:v>41.44020506839319</c:v>
                </c:pt>
                <c:pt idx="385">
                  <c:v>41.146292860061749</c:v>
                </c:pt>
                <c:pt idx="386">
                  <c:v>45.194519064758353</c:v>
                </c:pt>
                <c:pt idx="387">
                  <c:v>46.950747428874948</c:v>
                </c:pt>
                <c:pt idx="388">
                  <c:v>46.0133607977819</c:v>
                </c:pt>
                <c:pt idx="389">
                  <c:v>45.247693044167285</c:v>
                </c:pt>
                <c:pt idx="390">
                  <c:v>41.782303118552775</c:v>
                </c:pt>
                <c:pt idx="391">
                  <c:v>45.038544027971191</c:v>
                </c:pt>
                <c:pt idx="392">
                  <c:v>45.132499633689584</c:v>
                </c:pt>
                <c:pt idx="393">
                  <c:v>42.227464170756122</c:v>
                </c:pt>
                <c:pt idx="394">
                  <c:v>44.341304858833489</c:v>
                </c:pt>
                <c:pt idx="395">
                  <c:v>43.36884504417997</c:v>
                </c:pt>
                <c:pt idx="396">
                  <c:v>43.279948518043071</c:v>
                </c:pt>
                <c:pt idx="397">
                  <c:v>42.316773380808137</c:v>
                </c:pt>
                <c:pt idx="398">
                  <c:v>49.295010522554655</c:v>
                </c:pt>
                <c:pt idx="399">
                  <c:v>46.959628203940845</c:v>
                </c:pt>
                <c:pt idx="400">
                  <c:v>50.40679637751397</c:v>
                </c:pt>
                <c:pt idx="401">
                  <c:v>42.706212703988179</c:v>
                </c:pt>
                <c:pt idx="402">
                  <c:v>43.037179200914991</c:v>
                </c:pt>
                <c:pt idx="403">
                  <c:v>46.522413062364862</c:v>
                </c:pt>
                <c:pt idx="404">
                  <c:v>41.393996486813961</c:v>
                </c:pt>
                <c:pt idx="405">
                  <c:v>48.746476742472773</c:v>
                </c:pt>
                <c:pt idx="406">
                  <c:v>42.648932537873407</c:v>
                </c:pt>
                <c:pt idx="407">
                  <c:v>48.239705724467115</c:v>
                </c:pt>
                <c:pt idx="408">
                  <c:v>47.405490978425313</c:v>
                </c:pt>
                <c:pt idx="409">
                  <c:v>42.054992911762334</c:v>
                </c:pt>
                <c:pt idx="410">
                  <c:v>45.202440931976085</c:v>
                </c:pt>
                <c:pt idx="411">
                  <c:v>46.736387212962356</c:v>
                </c:pt>
                <c:pt idx="412">
                  <c:v>42.764464480330446</c:v>
                </c:pt>
                <c:pt idx="413">
                  <c:v>50.132284592990004</c:v>
                </c:pt>
                <c:pt idx="414">
                  <c:v>45.273386924003148</c:v>
                </c:pt>
                <c:pt idx="415">
                  <c:v>43.669769948637068</c:v>
                </c:pt>
                <c:pt idx="416">
                  <c:v>46.704149365548318</c:v>
                </c:pt>
                <c:pt idx="417">
                  <c:v>47.527889565089048</c:v>
                </c:pt>
                <c:pt idx="418">
                  <c:v>50.336856799925307</c:v>
                </c:pt>
                <c:pt idx="419">
                  <c:v>47.775679042907292</c:v>
                </c:pt>
                <c:pt idx="420">
                  <c:v>53.784425892701478</c:v>
                </c:pt>
                <c:pt idx="421">
                  <c:v>47.548351844029128</c:v>
                </c:pt>
                <c:pt idx="422">
                  <c:v>46.915831792947742</c:v>
                </c:pt>
                <c:pt idx="423">
                  <c:v>49.5728564431341</c:v>
                </c:pt>
                <c:pt idx="424">
                  <c:v>46.829966989031831</c:v>
                </c:pt>
                <c:pt idx="425">
                  <c:v>50.731665006561386</c:v>
                </c:pt>
                <c:pt idx="426">
                  <c:v>46.622013653783718</c:v>
                </c:pt>
                <c:pt idx="427">
                  <c:v>47.828255062625274</c:v>
                </c:pt>
                <c:pt idx="428">
                  <c:v>51.235684630860973</c:v>
                </c:pt>
                <c:pt idx="429">
                  <c:v>43.808129183208621</c:v>
                </c:pt>
                <c:pt idx="430">
                  <c:v>50.764768879707283</c:v>
                </c:pt>
                <c:pt idx="431">
                  <c:v>42.618074797564006</c:v>
                </c:pt>
                <c:pt idx="432">
                  <c:v>47.289855886988839</c:v>
                </c:pt>
                <c:pt idx="433">
                  <c:v>48.823641453301583</c:v>
                </c:pt>
                <c:pt idx="434">
                  <c:v>40.786114138787902</c:v>
                </c:pt>
                <c:pt idx="435">
                  <c:v>47.426523554742374</c:v>
                </c:pt>
                <c:pt idx="436">
                  <c:v>46.698195823658999</c:v>
                </c:pt>
                <c:pt idx="437">
                  <c:v>44.665474520662556</c:v>
                </c:pt>
                <c:pt idx="438">
                  <c:v>48.075073389163435</c:v>
                </c:pt>
                <c:pt idx="439">
                  <c:v>41.961588202774287</c:v>
                </c:pt>
                <c:pt idx="440">
                  <c:v>44.117701784130844</c:v>
                </c:pt>
                <c:pt idx="441">
                  <c:v>45.157647418651408</c:v>
                </c:pt>
                <c:pt idx="442">
                  <c:v>43.526317631022394</c:v>
                </c:pt>
                <c:pt idx="443">
                  <c:v>41.691283959358714</c:v>
                </c:pt>
                <c:pt idx="444">
                  <c:v>45.518018859635681</c:v>
                </c:pt>
                <c:pt idx="445">
                  <c:v>42.71541514498805</c:v>
                </c:pt>
                <c:pt idx="446">
                  <c:v>43.324524221586358</c:v>
                </c:pt>
                <c:pt idx="447">
                  <c:v>43.208036222046225</c:v>
                </c:pt>
                <c:pt idx="448">
                  <c:v>46.71344622084144</c:v>
                </c:pt>
                <c:pt idx="449">
                  <c:v>44.703285854887959</c:v>
                </c:pt>
                <c:pt idx="450">
                  <c:v>42.290230113611834</c:v>
                </c:pt>
                <c:pt idx="451">
                  <c:v>43.746001559120707</c:v>
                </c:pt>
                <c:pt idx="452">
                  <c:v>43.267050985085639</c:v>
                </c:pt>
                <c:pt idx="453">
                  <c:v>44.26414658010161</c:v>
                </c:pt>
                <c:pt idx="454">
                  <c:v>42.986296050924565</c:v>
                </c:pt>
                <c:pt idx="455">
                  <c:v>44.299508051147193</c:v>
                </c:pt>
                <c:pt idx="456">
                  <c:v>41.657713311446955</c:v>
                </c:pt>
                <c:pt idx="457">
                  <c:v>41.893781806173472</c:v>
                </c:pt>
                <c:pt idx="458">
                  <c:v>42.305781942251244</c:v>
                </c:pt>
                <c:pt idx="459">
                  <c:v>43.112431081425072</c:v>
                </c:pt>
                <c:pt idx="460">
                  <c:v>43.201893049200308</c:v>
                </c:pt>
                <c:pt idx="461">
                  <c:v>41.311416824529168</c:v>
                </c:pt>
                <c:pt idx="462">
                  <c:v>42.122193032794691</c:v>
                </c:pt>
                <c:pt idx="463">
                  <c:v>41.866797988780498</c:v>
                </c:pt>
                <c:pt idx="464">
                  <c:v>42.549953049599978</c:v>
                </c:pt>
                <c:pt idx="465">
                  <c:v>43.190848784705494</c:v>
                </c:pt>
                <c:pt idx="466">
                  <c:v>41.38717787178765</c:v>
                </c:pt>
                <c:pt idx="467">
                  <c:v>43.135842904261096</c:v>
                </c:pt>
                <c:pt idx="468">
                  <c:v>40.60765076212423</c:v>
                </c:pt>
                <c:pt idx="469">
                  <c:v>43.690645622834602</c:v>
                </c:pt>
                <c:pt idx="470">
                  <c:v>43.837557398534351</c:v>
                </c:pt>
                <c:pt idx="471">
                  <c:v>42.059237809851034</c:v>
                </c:pt>
                <c:pt idx="472">
                  <c:v>41.597354757532884</c:v>
                </c:pt>
                <c:pt idx="473">
                  <c:v>42.078001177000608</c:v>
                </c:pt>
                <c:pt idx="474">
                  <c:v>41.421262979476047</c:v>
                </c:pt>
                <c:pt idx="475">
                  <c:v>43.271932057186582</c:v>
                </c:pt>
                <c:pt idx="476">
                  <c:v>41.950270712218128</c:v>
                </c:pt>
                <c:pt idx="477">
                  <c:v>43.469838331628232</c:v>
                </c:pt>
                <c:pt idx="478">
                  <c:v>40.163541063976943</c:v>
                </c:pt>
                <c:pt idx="479">
                  <c:v>41.968033676143882</c:v>
                </c:pt>
                <c:pt idx="480">
                  <c:v>46.135453486347352</c:v>
                </c:pt>
                <c:pt idx="481">
                  <c:v>40.320126624712081</c:v>
                </c:pt>
                <c:pt idx="482">
                  <c:v>42.052298586280607</c:v>
                </c:pt>
                <c:pt idx="483">
                  <c:v>43.874709999628159</c:v>
                </c:pt>
                <c:pt idx="484">
                  <c:v>43.356494978529675</c:v>
                </c:pt>
                <c:pt idx="485">
                  <c:v>42.492472315282718</c:v>
                </c:pt>
                <c:pt idx="486">
                  <c:v>45.37183337573898</c:v>
                </c:pt>
                <c:pt idx="487">
                  <c:v>41.162962380888949</c:v>
                </c:pt>
                <c:pt idx="488">
                  <c:v>41.530461737292853</c:v>
                </c:pt>
                <c:pt idx="489">
                  <c:v>43.428181342698352</c:v>
                </c:pt>
                <c:pt idx="490">
                  <c:v>41.661727857037818</c:v>
                </c:pt>
                <c:pt idx="491">
                  <c:v>41.550901205738981</c:v>
                </c:pt>
                <c:pt idx="492">
                  <c:v>41.270318092151491</c:v>
                </c:pt>
                <c:pt idx="493">
                  <c:v>41.978783086481094</c:v>
                </c:pt>
                <c:pt idx="494">
                  <c:v>41.61615747191037</c:v>
                </c:pt>
                <c:pt idx="495">
                  <c:v>41.471975677571052</c:v>
                </c:pt>
                <c:pt idx="496">
                  <c:v>43.774239437310854</c:v>
                </c:pt>
                <c:pt idx="497">
                  <c:v>40.622947817197925</c:v>
                </c:pt>
                <c:pt idx="498">
                  <c:v>41.768998864273172</c:v>
                </c:pt>
                <c:pt idx="499">
                  <c:v>39.15295167262618</c:v>
                </c:pt>
                <c:pt idx="500">
                  <c:v>42.296143138940096</c:v>
                </c:pt>
                <c:pt idx="501">
                  <c:v>41.907403010482597</c:v>
                </c:pt>
                <c:pt idx="502">
                  <c:v>43.654711215082472</c:v>
                </c:pt>
                <c:pt idx="503">
                  <c:v>43.406227673092218</c:v>
                </c:pt>
                <c:pt idx="504">
                  <c:v>40.41001034930089</c:v>
                </c:pt>
                <c:pt idx="505">
                  <c:v>41.446735849592514</c:v>
                </c:pt>
                <c:pt idx="506">
                  <c:v>40.189714000114037</c:v>
                </c:pt>
                <c:pt idx="507">
                  <c:v>40.001375223818009</c:v>
                </c:pt>
                <c:pt idx="508">
                  <c:v>40.773359377425365</c:v>
                </c:pt>
                <c:pt idx="509">
                  <c:v>40.506541374093445</c:v>
                </c:pt>
                <c:pt idx="510">
                  <c:v>40.401443909539118</c:v>
                </c:pt>
                <c:pt idx="511">
                  <c:v>42.681724934917924</c:v>
                </c:pt>
                <c:pt idx="512">
                  <c:v>39.644068277778665</c:v>
                </c:pt>
                <c:pt idx="513">
                  <c:v>40.779354335627673</c:v>
                </c:pt>
                <c:pt idx="514">
                  <c:v>38.241196723201725</c:v>
                </c:pt>
                <c:pt idx="515">
                  <c:v>41.328497893101051</c:v>
                </c:pt>
                <c:pt idx="516">
                  <c:v>40.880565237494274</c:v>
                </c:pt>
                <c:pt idx="517">
                  <c:v>40.777858215692788</c:v>
                </c:pt>
                <c:pt idx="518">
                  <c:v>42.433239658834623</c:v>
                </c:pt>
                <c:pt idx="519">
                  <c:v>38.418387471450615</c:v>
                </c:pt>
                <c:pt idx="520">
                  <c:v>41.798617444508288</c:v>
                </c:pt>
                <c:pt idx="521">
                  <c:v>38.910007094281653</c:v>
                </c:pt>
                <c:pt idx="522">
                  <c:v>39.904785859671001</c:v>
                </c:pt>
                <c:pt idx="523">
                  <c:v>37.045977805803808</c:v>
                </c:pt>
                <c:pt idx="524">
                  <c:v>38.519640522891471</c:v>
                </c:pt>
                <c:pt idx="525">
                  <c:v>36.810502872136347</c:v>
                </c:pt>
                <c:pt idx="526">
                  <c:v>39.600128851049341</c:v>
                </c:pt>
                <c:pt idx="527">
                  <c:v>40.925713891128993</c:v>
                </c:pt>
                <c:pt idx="528">
                  <c:v>37.116607142654935</c:v>
                </c:pt>
                <c:pt idx="529">
                  <c:v>37.037405638980836</c:v>
                </c:pt>
                <c:pt idx="530">
                  <c:v>38.051594379649735</c:v>
                </c:pt>
                <c:pt idx="531">
                  <c:v>38.85500178061119</c:v>
                </c:pt>
                <c:pt idx="532">
                  <c:v>39.215672983355596</c:v>
                </c:pt>
                <c:pt idx="533">
                  <c:v>36.573889412630287</c:v>
                </c:pt>
                <c:pt idx="534">
                  <c:v>36.984767618079609</c:v>
                </c:pt>
                <c:pt idx="535">
                  <c:v>37.665063033984559</c:v>
                </c:pt>
                <c:pt idx="536">
                  <c:v>38.281491671155877</c:v>
                </c:pt>
                <c:pt idx="537">
                  <c:v>37.980892649312061</c:v>
                </c:pt>
                <c:pt idx="538">
                  <c:v>37.601115039779295</c:v>
                </c:pt>
                <c:pt idx="539">
                  <c:v>39.970657014546433</c:v>
                </c:pt>
                <c:pt idx="540">
                  <c:v>37.272823009582496</c:v>
                </c:pt>
                <c:pt idx="541">
                  <c:v>39.051564456312128</c:v>
                </c:pt>
                <c:pt idx="542">
                  <c:v>40.387788984216876</c:v>
                </c:pt>
                <c:pt idx="543">
                  <c:v>38.584193312375071</c:v>
                </c:pt>
                <c:pt idx="544">
                  <c:v>38.286165539703603</c:v>
                </c:pt>
                <c:pt idx="545">
                  <c:v>39.610289598877017</c:v>
                </c:pt>
                <c:pt idx="546">
                  <c:v>38.72649024309888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9C-4763-9919-F7ED91FF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46655"/>
        <c:axId val="1854446175"/>
      </c:scatterChart>
      <c:scatterChart>
        <c:scatterStyle val="smoothMarker"/>
        <c:varyColors val="0"/>
        <c:ser>
          <c:idx val="2"/>
          <c:order val="2"/>
          <c:tx>
            <c:strRef>
              <c:f>spring!$N$25</c:f>
              <c:strCache>
                <c:ptCount val="1"/>
                <c:pt idx="0">
                  <c:v>D50 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spring!$O$25:$O$26</c:f>
              <c:numCache>
                <c:formatCode>m/d/yyyy\ h:mm</c:formatCode>
                <c:ptCount val="2"/>
                <c:pt idx="0">
                  <c:v>44986</c:v>
                </c:pt>
                <c:pt idx="1">
                  <c:v>45059.84375</c:v>
                </c:pt>
              </c:numCache>
            </c:numRef>
          </c:xVal>
          <c:yVal>
            <c:numRef>
              <c:f>spring!$P$25:$P$26</c:f>
              <c:numCache>
                <c:formatCode>General</c:formatCode>
                <c:ptCount val="2"/>
                <c:pt idx="0">
                  <c:v>44</c:v>
                </c:pt>
                <c:pt idx="1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9C-4763-9919-F7ED91FF6E79}"/>
            </c:ext>
          </c:extLst>
        </c:ser>
        <c:ser>
          <c:idx val="3"/>
          <c:order val="3"/>
          <c:tx>
            <c:strRef>
              <c:f>spring!$N$27</c:f>
              <c:strCache>
                <c:ptCount val="1"/>
                <c:pt idx="0">
                  <c:v>D84</c:v>
                </c:pt>
              </c:strCache>
            </c:strRef>
          </c:tx>
          <c:spPr>
            <a:ln w="19050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bg2">
                    <a:lumMod val="50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E9C-4763-9919-F7ED91FF6E79}"/>
              </c:ext>
            </c:extLst>
          </c:dPt>
          <c:xVal>
            <c:numRef>
              <c:f>spring!$O$27:$O$28</c:f>
              <c:numCache>
                <c:formatCode>m/d/yyyy\ h:mm</c:formatCode>
                <c:ptCount val="2"/>
                <c:pt idx="0">
                  <c:v>44986</c:v>
                </c:pt>
                <c:pt idx="1">
                  <c:v>45059.84375</c:v>
                </c:pt>
              </c:numCache>
            </c:numRef>
          </c:xVal>
          <c:yVal>
            <c:numRef>
              <c:f>spring!$P$27:$P$28</c:f>
              <c:numCache>
                <c:formatCode>General</c:formatCode>
                <c:ptCount val="2"/>
                <c:pt idx="0">
                  <c:v>82</c:v>
                </c:pt>
                <c:pt idx="1">
                  <c:v>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9C-4763-9919-F7ED91FF6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446655"/>
        <c:axId val="1854446175"/>
      </c:scatterChart>
      <c:valAx>
        <c:axId val="1862242479"/>
        <c:scaling>
          <c:orientation val="minMax"/>
          <c:max val="45054"/>
          <c:min val="4504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43919"/>
        <c:crosses val="autoZero"/>
        <c:crossBetween val="midCat"/>
      </c:valAx>
      <c:valAx>
        <c:axId val="18622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42479"/>
        <c:crosses val="autoZero"/>
        <c:crossBetween val="midCat"/>
      </c:valAx>
      <c:valAx>
        <c:axId val="1854446175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46655"/>
        <c:crosses val="max"/>
        <c:crossBetween val="midCat"/>
      </c:valAx>
      <c:valAx>
        <c:axId val="1854446655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854446175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tau python to tau here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047633566002034"/>
                  <c:y val="-1.89823729925280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spring!$AG$6:$AG$17</c:f>
              <c:numCache>
                <c:formatCode>General</c:formatCode>
                <c:ptCount val="12"/>
                <c:pt idx="0">
                  <c:v>116.22</c:v>
                </c:pt>
                <c:pt idx="1">
                  <c:v>108.17</c:v>
                </c:pt>
                <c:pt idx="2">
                  <c:v>106.31</c:v>
                </c:pt>
                <c:pt idx="3">
                  <c:v>113.56</c:v>
                </c:pt>
                <c:pt idx="5">
                  <c:v>112.34</c:v>
                </c:pt>
                <c:pt idx="6">
                  <c:v>115.14</c:v>
                </c:pt>
                <c:pt idx="7">
                  <c:v>115.91</c:v>
                </c:pt>
                <c:pt idx="9">
                  <c:v>115.36</c:v>
                </c:pt>
                <c:pt idx="10">
                  <c:v>116.34</c:v>
                </c:pt>
                <c:pt idx="11">
                  <c:v>120.63</c:v>
                </c:pt>
              </c:numCache>
            </c:numRef>
          </c:xVal>
          <c:yVal>
            <c:numRef>
              <c:f>spring!$AN$6:$AN$17</c:f>
              <c:numCache>
                <c:formatCode>General</c:formatCode>
                <c:ptCount val="12"/>
                <c:pt idx="0">
                  <c:v>118.22733427999999</c:v>
                </c:pt>
                <c:pt idx="1">
                  <c:v>108.51115272</c:v>
                </c:pt>
                <c:pt idx="2">
                  <c:v>106.97060942</c:v>
                </c:pt>
                <c:pt idx="3">
                  <c:v>113.72040256</c:v>
                </c:pt>
                <c:pt idx="5">
                  <c:v>112.66319882000001</c:v>
                </c:pt>
                <c:pt idx="6">
                  <c:v>114.89097618</c:v>
                </c:pt>
                <c:pt idx="7">
                  <c:v>116.55531655999999</c:v>
                </c:pt>
                <c:pt idx="9">
                  <c:v>118.40602251999999</c:v>
                </c:pt>
                <c:pt idx="10">
                  <c:v>115.75512236</c:v>
                </c:pt>
                <c:pt idx="11">
                  <c:v>121.12197168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A-4960-95C6-E45D12A3D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676767"/>
        <c:axId val="2134699807"/>
      </c:scatterChart>
      <c:valAx>
        <c:axId val="213467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699807"/>
        <c:crosses val="autoZero"/>
        <c:crossBetween val="midCat"/>
      </c:valAx>
      <c:valAx>
        <c:axId val="213469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67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55762</xdr:colOff>
      <xdr:row>96</xdr:row>
      <xdr:rowOff>76952</xdr:rowOff>
    </xdr:from>
    <xdr:to>
      <xdr:col>7</xdr:col>
      <xdr:colOff>1086786</xdr:colOff>
      <xdr:row>114</xdr:row>
      <xdr:rowOff>159554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B6AD8-C40F-46E9-A393-AB7FB675E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526968</xdr:colOff>
      <xdr:row>101</xdr:row>
      <xdr:rowOff>40821</xdr:rowOff>
    </xdr:from>
    <xdr:to>
      <xdr:col>17</xdr:col>
      <xdr:colOff>56320</xdr:colOff>
      <xdr:row>122</xdr:row>
      <xdr:rowOff>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D604F9-27EF-45F7-9D66-A99F60FAF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555419</xdr:colOff>
      <xdr:row>101</xdr:row>
      <xdr:rowOff>108857</xdr:rowOff>
    </xdr:from>
    <xdr:to>
      <xdr:col>26</xdr:col>
      <xdr:colOff>34635</xdr:colOff>
      <xdr:row>122</xdr:row>
      <xdr:rowOff>19916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300C00-C0B6-4E9A-9818-119E5CA99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353184</xdr:colOff>
      <xdr:row>101</xdr:row>
      <xdr:rowOff>68036</xdr:rowOff>
    </xdr:from>
    <xdr:to>
      <xdr:col>34</xdr:col>
      <xdr:colOff>304160</xdr:colOff>
      <xdr:row>122</xdr:row>
      <xdr:rowOff>15208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08B9EE-B402-42C0-8AC0-3DDB4E78B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666023</xdr:colOff>
      <xdr:row>101</xdr:row>
      <xdr:rowOff>65925</xdr:rowOff>
    </xdr:from>
    <xdr:to>
      <xdr:col>41</xdr:col>
      <xdr:colOff>938893</xdr:colOff>
      <xdr:row>121</xdr:row>
      <xdr:rowOff>176892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8ABBAE-A576-44A4-98CF-3758E71AB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574701</xdr:colOff>
      <xdr:row>103</xdr:row>
      <xdr:rowOff>13606</xdr:rowOff>
    </xdr:from>
    <xdr:to>
      <xdr:col>51</xdr:col>
      <xdr:colOff>149678</xdr:colOff>
      <xdr:row>122</xdr:row>
      <xdr:rowOff>81643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1D75F-C5D1-43F5-9C7B-701EA2A4C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60</xdr:col>
      <xdr:colOff>599005</xdr:colOff>
      <xdr:row>1</xdr:row>
      <xdr:rowOff>170329</xdr:rowOff>
    </xdr:from>
    <xdr:to>
      <xdr:col>68</xdr:col>
      <xdr:colOff>849392</xdr:colOff>
      <xdr:row>21</xdr:row>
      <xdr:rowOff>59072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7F38F7-BDBF-4D0C-8BC6-D53D838CF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564777</xdr:colOff>
      <xdr:row>2</xdr:row>
      <xdr:rowOff>10833</xdr:rowOff>
    </xdr:from>
    <xdr:to>
      <xdr:col>25</xdr:col>
      <xdr:colOff>323552</xdr:colOff>
      <xdr:row>22</xdr:row>
      <xdr:rowOff>3213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2B7AED-9108-4018-A500-6E24C0662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18677</xdr:colOff>
      <xdr:row>1899</xdr:row>
      <xdr:rowOff>28015</xdr:rowOff>
    </xdr:from>
    <xdr:to>
      <xdr:col>25</xdr:col>
      <xdr:colOff>384437</xdr:colOff>
      <xdr:row>1919</xdr:row>
      <xdr:rowOff>20395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D8BB1F-B8CD-4DEB-8CA2-695256BB4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530086</xdr:colOff>
      <xdr:row>18</xdr:row>
      <xdr:rowOff>74544</xdr:rowOff>
    </xdr:from>
    <xdr:to>
      <xdr:col>45</xdr:col>
      <xdr:colOff>381000</xdr:colOff>
      <xdr:row>29</xdr:row>
      <xdr:rowOff>46383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B8EFF4-E7D3-BAA4-D333-F84836AC7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6FF8-4929-445B-87C0-954C7636D31D}">
  <dimension ref="A1:CG1823"/>
  <sheetViews>
    <sheetView tabSelected="1" topLeftCell="A48" workbookViewId="0">
      <selection activeCell="K61" sqref="K61"/>
    </sheetView>
  </sheetViews>
  <sheetFormatPr defaultRowHeight="15" x14ac:dyDescent="0.25"/>
  <cols>
    <col min="1" max="1" width="16.85546875" style="2" customWidth="1"/>
    <col min="2" max="2" width="20.85546875" customWidth="1"/>
    <col min="3" max="4" width="15.140625" customWidth="1"/>
    <col min="5" max="5" width="14.42578125" customWidth="1"/>
    <col min="6" max="6" width="19.7109375" style="2" customWidth="1"/>
    <col min="7" max="7" width="22.7109375" customWidth="1"/>
    <col min="8" max="8" width="16" customWidth="1"/>
    <col min="10" max="10" width="19.5703125" style="2" customWidth="1"/>
    <col min="11" max="11" width="11.28515625" style="2" customWidth="1"/>
    <col min="12" max="13" width="16.5703125" customWidth="1"/>
    <col min="14" max="14" width="19.140625" customWidth="1"/>
    <col min="15" max="15" width="15.85546875" customWidth="1"/>
    <col min="16" max="16" width="22.7109375" customWidth="1"/>
    <col min="17" max="17" width="14" customWidth="1"/>
    <col min="19" max="19" width="22.42578125" customWidth="1"/>
    <col min="20" max="21" width="14.85546875" customWidth="1"/>
    <col min="22" max="22" width="15.7109375" customWidth="1"/>
    <col min="23" max="23" width="15" customWidth="1"/>
    <col min="24" max="24" width="13.5703125" customWidth="1"/>
    <col min="25" max="25" width="18.42578125" customWidth="1"/>
    <col min="26" max="26" width="16.28515625" customWidth="1"/>
    <col min="28" max="28" width="17.5703125" customWidth="1"/>
    <col min="29" max="29" width="11.42578125" customWidth="1"/>
    <col min="30" max="30" width="17.140625" customWidth="1"/>
    <col min="31" max="31" width="16.140625" customWidth="1"/>
    <col min="32" max="32" width="15.7109375" customWidth="1"/>
    <col min="33" max="33" width="17.28515625" customWidth="1"/>
    <col min="34" max="34" width="12.85546875" customWidth="1"/>
    <col min="35" max="35" width="10" customWidth="1"/>
    <col min="36" max="36" width="21.7109375" customWidth="1"/>
    <col min="37" max="37" width="15.140625" customWidth="1"/>
    <col min="38" max="38" width="20.7109375" customWidth="1"/>
    <col min="40" max="40" width="19.28515625" customWidth="1"/>
    <col min="41" max="41" width="15" customWidth="1"/>
    <col min="42" max="42" width="14.28515625" customWidth="1"/>
    <col min="43" max="43" width="9.42578125" customWidth="1"/>
    <col min="44" max="44" width="21.42578125" customWidth="1"/>
    <col min="45" max="46" width="19.140625" customWidth="1"/>
    <col min="47" max="47" width="19.85546875" customWidth="1"/>
    <col min="48" max="48" width="16.85546875" customWidth="1"/>
    <col min="49" max="49" width="22" customWidth="1"/>
    <col min="50" max="50" width="17.85546875" customWidth="1"/>
    <col min="51" max="51" width="21" customWidth="1"/>
    <col min="52" max="52" width="14.42578125" customWidth="1"/>
    <col min="53" max="53" width="22.42578125" customWidth="1"/>
    <col min="54" max="54" width="14.85546875" customWidth="1"/>
    <col min="55" max="55" width="15.28515625" customWidth="1"/>
    <col min="56" max="56" width="17.140625" customWidth="1"/>
    <col min="57" max="57" width="15.140625" customWidth="1"/>
    <col min="58" max="58" width="17.28515625" customWidth="1"/>
    <col min="59" max="59" width="18.28515625" customWidth="1"/>
    <col min="60" max="60" width="16.42578125" customWidth="1"/>
    <col min="61" max="61" width="15.7109375" customWidth="1"/>
    <col min="62" max="62" width="19" customWidth="1"/>
    <col min="63" max="63" width="15.7109375" customWidth="1"/>
    <col min="64" max="64" width="14.42578125" customWidth="1"/>
    <col min="65" max="65" width="19.42578125" customWidth="1"/>
    <col min="66" max="66" width="24.42578125" customWidth="1"/>
    <col min="67" max="67" width="15.85546875" customWidth="1"/>
    <col min="68" max="68" width="15.28515625" customWidth="1"/>
    <col min="69" max="69" width="18.140625" customWidth="1"/>
    <col min="70" max="70" width="13.5703125" customWidth="1"/>
    <col min="71" max="71" width="18.140625" customWidth="1"/>
    <col min="72" max="72" width="15.42578125" customWidth="1"/>
    <col min="74" max="74" width="17.28515625" customWidth="1"/>
    <col min="75" max="75" width="15.7109375" customWidth="1"/>
    <col min="76" max="76" width="17.28515625" customWidth="1"/>
    <col min="77" max="77" width="17.7109375" customWidth="1"/>
    <col min="78" max="78" width="23.42578125" customWidth="1"/>
    <col min="79" max="79" width="20.7109375" customWidth="1"/>
    <col min="80" max="80" width="14.85546875" customWidth="1"/>
    <col min="82" max="82" width="23.42578125" customWidth="1"/>
    <col min="83" max="83" width="14.28515625" customWidth="1"/>
    <col min="84" max="84" width="17.140625" customWidth="1"/>
    <col min="85" max="85" width="16.28515625" customWidth="1"/>
    <col min="86" max="86" width="22" customWidth="1"/>
    <col min="87" max="87" width="18.5703125" customWidth="1"/>
    <col min="88" max="88" width="16.7109375" customWidth="1"/>
  </cols>
  <sheetData>
    <row r="1" spans="1:84" x14ac:dyDescent="0.25">
      <c r="A1" s="11" t="s">
        <v>2</v>
      </c>
      <c r="B1" s="12">
        <f>MAX(B3:B94)</f>
        <v>2.2757340169528399E-2</v>
      </c>
      <c r="C1" s="2" t="s">
        <v>34</v>
      </c>
      <c r="D1" s="125" t="s">
        <v>47</v>
      </c>
      <c r="E1" s="51"/>
      <c r="G1" s="52"/>
      <c r="H1" s="13"/>
      <c r="J1" s="21" t="s">
        <v>6</v>
      </c>
      <c r="K1" s="4">
        <f>MAX(K3:K99)</f>
        <v>3.9279704565803299E-2</v>
      </c>
      <c r="L1" s="2" t="s">
        <v>34</v>
      </c>
      <c r="M1" s="2" t="s">
        <v>35</v>
      </c>
      <c r="N1" s="51"/>
      <c r="O1" s="2"/>
      <c r="P1" s="52"/>
      <c r="Q1" s="13"/>
      <c r="S1" s="2" t="s">
        <v>7</v>
      </c>
      <c r="T1" s="25">
        <f>MAX(T3:T100)</f>
        <v>0.18100710621739499</v>
      </c>
      <c r="U1" s="98" t="s">
        <v>34</v>
      </c>
      <c r="V1" s="2" t="s">
        <v>35</v>
      </c>
      <c r="W1" s="51"/>
      <c r="X1" s="2"/>
      <c r="Y1" s="52"/>
      <c r="Z1" s="13"/>
      <c r="AB1" s="3" t="s">
        <v>8</v>
      </c>
      <c r="AC1" s="25">
        <f>MAX(AC3:AC100)</f>
        <v>5.1704168537004798E-3</v>
      </c>
      <c r="AD1" s="50" t="s">
        <v>35</v>
      </c>
      <c r="AE1" s="51"/>
      <c r="AF1" s="2"/>
      <c r="AG1" s="52"/>
      <c r="AH1" s="13"/>
      <c r="AJ1" s="37" t="s">
        <v>9</v>
      </c>
      <c r="AK1" s="49">
        <f>MAX(AK3:AK99)</f>
        <v>2.1282733338222001E-2</v>
      </c>
      <c r="AL1" s="50" t="s">
        <v>35</v>
      </c>
      <c r="AM1" s="51"/>
      <c r="AN1" s="2"/>
      <c r="AO1" s="52"/>
      <c r="AP1" s="25"/>
      <c r="AR1" s="42" t="s">
        <v>10</v>
      </c>
      <c r="AS1">
        <f>MAX(AS3:AS99)</f>
        <v>2.7576669957168901E-2</v>
      </c>
      <c r="AT1" s="2" t="s">
        <v>34</v>
      </c>
      <c r="AU1" s="2" t="s">
        <v>35</v>
      </c>
      <c r="AV1" s="51"/>
      <c r="AW1" s="2"/>
      <c r="AX1" s="52"/>
      <c r="AY1" s="13"/>
      <c r="BA1" s="2" t="s">
        <v>32</v>
      </c>
      <c r="BB1" s="4"/>
      <c r="BC1" s="2" t="s">
        <v>34</v>
      </c>
      <c r="BD1" s="2" t="s">
        <v>35</v>
      </c>
      <c r="BH1" s="98"/>
      <c r="BJ1" s="2"/>
      <c r="BK1" s="49"/>
      <c r="BP1" s="98"/>
      <c r="BR1" s="2"/>
      <c r="BS1" s="4"/>
      <c r="BX1" s="5"/>
      <c r="BZ1" s="2"/>
      <c r="CA1" s="99"/>
      <c r="CF1" s="98"/>
    </row>
    <row r="2" spans="1:84" x14ac:dyDescent="0.25">
      <c r="A2" s="10" t="s">
        <v>0</v>
      </c>
      <c r="B2" s="14" t="s">
        <v>1</v>
      </c>
      <c r="C2" s="10" t="s">
        <v>4</v>
      </c>
      <c r="D2" s="10" t="s">
        <v>4</v>
      </c>
      <c r="E2" s="10" t="s">
        <v>14</v>
      </c>
      <c r="F2" s="10" t="s">
        <v>12</v>
      </c>
      <c r="G2" s="10" t="s">
        <v>11</v>
      </c>
      <c r="H2" s="57" t="s">
        <v>5</v>
      </c>
      <c r="J2" s="16" t="s">
        <v>0</v>
      </c>
      <c r="K2" s="17" t="s">
        <v>1</v>
      </c>
      <c r="L2" s="16" t="s">
        <v>4</v>
      </c>
      <c r="M2" s="16" t="s">
        <v>4</v>
      </c>
      <c r="N2" s="16" t="s">
        <v>14</v>
      </c>
      <c r="O2" s="16" t="s">
        <v>3</v>
      </c>
      <c r="P2" s="16" t="s">
        <v>13</v>
      </c>
      <c r="Q2" s="62" t="s">
        <v>5</v>
      </c>
      <c r="S2" s="23" t="s">
        <v>0</v>
      </c>
      <c r="T2" s="24" t="s">
        <v>1</v>
      </c>
      <c r="U2" s="23" t="s">
        <v>4</v>
      </c>
      <c r="V2" s="23" t="s">
        <v>4</v>
      </c>
      <c r="W2" s="23" t="s">
        <v>14</v>
      </c>
      <c r="X2" s="23" t="s">
        <v>3</v>
      </c>
      <c r="Y2" s="23" t="s">
        <v>13</v>
      </c>
      <c r="Z2" s="67" t="s">
        <v>5</v>
      </c>
      <c r="AB2" s="29" t="s">
        <v>0</v>
      </c>
      <c r="AC2" s="30" t="s">
        <v>1</v>
      </c>
      <c r="AD2" s="29" t="s">
        <v>4</v>
      </c>
      <c r="AE2" s="29" t="s">
        <v>14</v>
      </c>
      <c r="AF2" s="29" t="s">
        <v>3</v>
      </c>
      <c r="AG2" s="29" t="s">
        <v>13</v>
      </c>
      <c r="AH2" s="74" t="s">
        <v>5</v>
      </c>
      <c r="AJ2" s="33" t="s">
        <v>0</v>
      </c>
      <c r="AK2" s="34" t="s">
        <v>1</v>
      </c>
      <c r="AL2" s="33" t="s">
        <v>4</v>
      </c>
      <c r="AM2" s="33" t="s">
        <v>14</v>
      </c>
      <c r="AN2" s="33" t="s">
        <v>3</v>
      </c>
      <c r="AO2" s="33" t="s">
        <v>13</v>
      </c>
      <c r="AP2" s="76" t="s">
        <v>5</v>
      </c>
      <c r="AR2" s="39" t="s">
        <v>0</v>
      </c>
      <c r="AS2" s="40" t="s">
        <v>1</v>
      </c>
      <c r="AT2" s="39" t="s">
        <v>4</v>
      </c>
      <c r="AU2" s="39" t="s">
        <v>4</v>
      </c>
      <c r="AV2" s="39" t="s">
        <v>14</v>
      </c>
      <c r="AW2" s="39" t="s">
        <v>3</v>
      </c>
      <c r="AX2" s="39" t="s">
        <v>13</v>
      </c>
      <c r="AY2" s="77" t="s">
        <v>5</v>
      </c>
      <c r="BA2" s="10" t="s">
        <v>0</v>
      </c>
      <c r="BB2" s="14" t="s">
        <v>1</v>
      </c>
      <c r="BC2" s="10" t="s">
        <v>4</v>
      </c>
      <c r="BD2" s="10" t="s">
        <v>4</v>
      </c>
      <c r="BE2" s="10" t="s">
        <v>14</v>
      </c>
      <c r="BF2" s="10" t="s">
        <v>3</v>
      </c>
      <c r="BG2" s="10" t="s">
        <v>13</v>
      </c>
      <c r="BH2" s="113" t="s">
        <v>5</v>
      </c>
      <c r="BJ2" s="2"/>
      <c r="BK2" s="86"/>
      <c r="BL2" s="2"/>
      <c r="BM2" s="2"/>
      <c r="BN2" s="2"/>
      <c r="BO2" s="2"/>
      <c r="BP2" s="86"/>
      <c r="BR2" s="2"/>
      <c r="BS2" s="86"/>
      <c r="BT2" s="2"/>
      <c r="BU2" s="2"/>
      <c r="BV2" s="2"/>
      <c r="BW2" s="2"/>
      <c r="BX2" s="86"/>
      <c r="BZ2" s="2"/>
      <c r="CA2" s="86"/>
      <c r="CB2" s="2"/>
      <c r="CC2" s="2"/>
      <c r="CD2" s="2"/>
      <c r="CE2" s="2"/>
      <c r="CF2" s="86"/>
    </row>
    <row r="3" spans="1:84" x14ac:dyDescent="0.25">
      <c r="A3" s="7">
        <v>44776.000694444447</v>
      </c>
      <c r="B3" s="85">
        <v>1.4221254009907999E-7</v>
      </c>
      <c r="C3" s="8">
        <v>0.76957219099999996</v>
      </c>
      <c r="D3" s="5">
        <v>59.87098349</v>
      </c>
      <c r="E3" s="2">
        <v>0</v>
      </c>
      <c r="F3" s="9">
        <f>E3/60</f>
        <v>0</v>
      </c>
      <c r="G3" s="8">
        <f>F3*B3</f>
        <v>0</v>
      </c>
      <c r="H3" s="58">
        <f>17.285*G3^0.664</f>
        <v>0</v>
      </c>
      <c r="J3" s="18">
        <v>44781.000694444447</v>
      </c>
      <c r="K3" s="1">
        <v>2.14077559663646E-6</v>
      </c>
      <c r="L3" s="20">
        <v>1.4441644075</v>
      </c>
      <c r="M3" s="5">
        <v>61.52893581</v>
      </c>
      <c r="N3" s="2">
        <v>0</v>
      </c>
      <c r="O3" s="22">
        <f>N3/60</f>
        <v>0</v>
      </c>
      <c r="P3" s="19">
        <f>O3*K3</f>
        <v>0</v>
      </c>
      <c r="Q3" s="63">
        <f>17.285*P3^0.664</f>
        <v>0</v>
      </c>
      <c r="S3" s="26">
        <v>45136</v>
      </c>
      <c r="T3" s="49">
        <v>7.9727118769655004E-4</v>
      </c>
      <c r="U3" s="45">
        <v>0.85462156099999997</v>
      </c>
      <c r="V3" s="5">
        <v>63.118783469999997</v>
      </c>
      <c r="W3" s="2">
        <v>1210</v>
      </c>
      <c r="X3" s="28">
        <f>W3/60</f>
        <v>20.166666666666668</v>
      </c>
      <c r="Y3" s="28">
        <f t="shared" ref="Y3:Y34" si="0">T3*X3</f>
        <v>1.6078302285213762E-2</v>
      </c>
      <c r="Z3" s="68">
        <f>17.285*Y3^0.664</f>
        <v>1.113301693515377</v>
      </c>
      <c r="AB3" s="31">
        <v>45151</v>
      </c>
      <c r="AC3">
        <v>5.3610417841855199E-4</v>
      </c>
      <c r="AD3" s="5">
        <v>62.630660089999999</v>
      </c>
      <c r="AE3" s="2">
        <v>192</v>
      </c>
      <c r="AF3" s="32">
        <f>AE3/60</f>
        <v>3.2</v>
      </c>
      <c r="AG3" s="101">
        <f t="shared" ref="AG3:AG34" si="1">AF3*AC3</f>
        <v>1.7155333709393665E-3</v>
      </c>
      <c r="AH3" s="75">
        <f>17.285*AG3^0.664</f>
        <v>0.25194772029349494</v>
      </c>
      <c r="AJ3" s="36">
        <v>45166</v>
      </c>
      <c r="AK3" s="107">
        <v>9.6064494555310497E-4</v>
      </c>
      <c r="AL3" s="5">
        <v>62.340175899999998</v>
      </c>
      <c r="AM3" s="2">
        <v>1103</v>
      </c>
      <c r="AN3" s="38">
        <f>AM3/60</f>
        <v>18.383333333333333</v>
      </c>
      <c r="AO3" s="47">
        <f t="shared" ref="AO3:AO34" si="2">AN3*AK3</f>
        <v>1.7659856249084581E-2</v>
      </c>
      <c r="AP3" s="71">
        <f>17.285*AO3^0.664</f>
        <v>1.1848649724559015</v>
      </c>
      <c r="AR3" s="41">
        <v>45183</v>
      </c>
      <c r="AS3" s="107">
        <v>5.6545580188244497E-4</v>
      </c>
      <c r="AT3" s="44">
        <v>0.44939223900000003</v>
      </c>
      <c r="AU3" s="5">
        <v>63.318500700000001</v>
      </c>
      <c r="AV3" s="2">
        <v>585</v>
      </c>
      <c r="AW3" s="43">
        <f>AV3/60</f>
        <v>9.75</v>
      </c>
      <c r="AX3" s="43">
        <f t="shared" ref="AX3:AX34" si="3">AW3*AS3</f>
        <v>5.5131940683538381E-3</v>
      </c>
      <c r="AY3" s="78">
        <f>17.285*AX3^0.664</f>
        <v>0.54696704657990403</v>
      </c>
      <c r="BA3" s="7">
        <v>45030.71875</v>
      </c>
      <c r="BB3" s="49">
        <v>4.9261644215994301E-3</v>
      </c>
      <c r="BC3" s="15">
        <v>53.134964160000003</v>
      </c>
      <c r="BD3" s="5">
        <v>105.52</v>
      </c>
      <c r="BE3" s="2">
        <v>38932</v>
      </c>
      <c r="BF3" s="15">
        <f>BE3/60</f>
        <v>648.86666666666667</v>
      </c>
      <c r="BG3" s="9">
        <f>BF3*BB3</f>
        <v>3.1964238876951501</v>
      </c>
      <c r="BH3" s="114">
        <f>17.285*BG3^0.664</f>
        <v>37.390952105600583</v>
      </c>
      <c r="BJ3" s="6"/>
      <c r="BL3" s="4"/>
      <c r="BM3" s="2"/>
      <c r="BN3" s="5"/>
      <c r="BO3" s="98"/>
      <c r="BP3" s="98"/>
      <c r="BR3" s="100"/>
      <c r="BT3" s="98"/>
      <c r="BU3" s="2"/>
      <c r="BV3" s="98"/>
      <c r="BW3" s="4"/>
      <c r="BX3" s="5"/>
      <c r="BZ3" s="6"/>
      <c r="CA3" s="99"/>
      <c r="CB3" s="98"/>
      <c r="CD3" s="98"/>
      <c r="CE3" s="98"/>
      <c r="CF3" s="98"/>
    </row>
    <row r="4" spans="1:84" x14ac:dyDescent="0.25">
      <c r="A4" s="7">
        <v>44776.011111111111</v>
      </c>
      <c r="B4" s="85">
        <v>1.79726955104284E-7</v>
      </c>
      <c r="C4" s="8">
        <v>0.771817164</v>
      </c>
      <c r="D4" s="5">
        <v>59.87098349</v>
      </c>
      <c r="E4" s="2">
        <v>0</v>
      </c>
      <c r="F4" s="9">
        <f t="shared" ref="F4:F67" si="4">E4/60</f>
        <v>0</v>
      </c>
      <c r="G4" s="8">
        <f t="shared" ref="G4:G34" si="5">F4*B4</f>
        <v>0</v>
      </c>
      <c r="H4" s="58">
        <f>17.285*G4^0.664</f>
        <v>0</v>
      </c>
      <c r="J4" s="18">
        <v>44781.011111111111</v>
      </c>
      <c r="K4" s="1">
        <v>2.4997227205869898E-6</v>
      </c>
      <c r="L4" s="20">
        <v>1.5123822984999999</v>
      </c>
      <c r="M4" s="5">
        <v>61.52893581</v>
      </c>
      <c r="N4" s="2">
        <v>0</v>
      </c>
      <c r="O4" s="22">
        <f t="shared" ref="O4:O67" si="6">N4/60</f>
        <v>0</v>
      </c>
      <c r="P4" s="19">
        <f t="shared" ref="P4:P34" si="7">O4*K4</f>
        <v>0</v>
      </c>
      <c r="Q4" s="63">
        <f t="shared" ref="Q4:Q67" si="8">17.285*P4^0.664</f>
        <v>0</v>
      </c>
      <c r="S4" s="26">
        <v>45136.010416666664</v>
      </c>
      <c r="T4" s="49">
        <v>1.0779217685482E-3</v>
      </c>
      <c r="U4" s="45">
        <v>0.99067576999999996</v>
      </c>
      <c r="V4" s="5">
        <v>63.193742280000002</v>
      </c>
      <c r="W4" s="2">
        <v>2773</v>
      </c>
      <c r="X4" s="28">
        <f t="shared" ref="X4:X67" si="9">W4/60</f>
        <v>46.216666666666669</v>
      </c>
      <c r="Y4" s="28">
        <f t="shared" si="0"/>
        <v>4.981795106973598E-2</v>
      </c>
      <c r="Z4" s="68">
        <f t="shared" ref="Z4:Z67" si="10">17.285*Y4^0.664</f>
        <v>2.359030718081438</v>
      </c>
      <c r="AB4" s="31">
        <v>45151.010416666664</v>
      </c>
      <c r="AC4">
        <v>9.2356169620349605E-4</v>
      </c>
      <c r="AD4" s="5">
        <v>62.630660089999999</v>
      </c>
      <c r="AE4" s="2">
        <v>1344</v>
      </c>
      <c r="AF4" s="32">
        <f t="shared" ref="AF4:AF67" si="11">AE4/60</f>
        <v>22.4</v>
      </c>
      <c r="AG4" s="101">
        <f t="shared" si="1"/>
        <v>2.0687781994958309E-2</v>
      </c>
      <c r="AH4" s="75">
        <f t="shared" ref="AH4:AH67" si="12">17.285*AG4^0.664</f>
        <v>1.3161440782350389</v>
      </c>
      <c r="AJ4" s="36">
        <v>45166.010416666664</v>
      </c>
      <c r="AK4" s="107">
        <v>1.6569483682271899E-3</v>
      </c>
      <c r="AL4" s="5">
        <v>62.459047040000002</v>
      </c>
      <c r="AM4" s="2">
        <v>3754</v>
      </c>
      <c r="AN4" s="38">
        <f t="shared" ref="AN4:AN67" si="13">AM4/60</f>
        <v>62.56666666666667</v>
      </c>
      <c r="AO4" s="47">
        <f t="shared" si="2"/>
        <v>0.10366973623874785</v>
      </c>
      <c r="AP4" s="71">
        <f t="shared" ref="AP4:AP67" si="14">17.285*AO4^0.664</f>
        <v>3.8376229938067214</v>
      </c>
      <c r="AR4" s="41">
        <v>45183.010416666664</v>
      </c>
      <c r="AS4" s="107">
        <v>9.0926173468922598E-4</v>
      </c>
      <c r="AT4" s="44">
        <v>0.44939223900000003</v>
      </c>
      <c r="AU4" s="5">
        <v>63.430441279999997</v>
      </c>
      <c r="AV4" s="2">
        <v>770</v>
      </c>
      <c r="AW4" s="43">
        <f t="shared" ref="AW4:AW67" si="15">AV4/60</f>
        <v>12.833333333333334</v>
      </c>
      <c r="AX4" s="43">
        <f t="shared" si="3"/>
        <v>1.1668858928511733E-2</v>
      </c>
      <c r="AY4" s="78">
        <f t="shared" ref="AY4:AY67" si="16">17.285*AX4^0.664</f>
        <v>0.89986266709174434</v>
      </c>
      <c r="BA4" s="7">
        <v>45030.729166666664</v>
      </c>
      <c r="BB4" s="49">
        <v>4.6821062812340102E-3</v>
      </c>
      <c r="BC4" s="15">
        <v>62.315280379999997</v>
      </c>
      <c r="BD4" s="5">
        <v>105.79</v>
      </c>
      <c r="BE4" s="2">
        <v>38800</v>
      </c>
      <c r="BF4" s="15">
        <f t="shared" ref="BF4:BF67" si="17">BE4/60</f>
        <v>646.66666666666663</v>
      </c>
      <c r="BG4" s="9">
        <f t="shared" ref="BG4:BG67" si="18">BF4*BB4</f>
        <v>3.0277620618646597</v>
      </c>
      <c r="BH4" s="114">
        <f t="shared" ref="BH4:BH67" si="19">17.285*BG4^0.664</f>
        <v>36.069009912702313</v>
      </c>
      <c r="BJ4" s="6"/>
      <c r="BL4" s="4"/>
      <c r="BM4" s="2"/>
      <c r="BN4" s="5"/>
      <c r="BO4" s="98"/>
      <c r="BP4" s="98"/>
      <c r="BR4" s="100"/>
      <c r="BT4" s="98"/>
      <c r="BU4" s="2"/>
      <c r="BV4" s="98"/>
      <c r="BW4" s="4"/>
      <c r="BX4" s="5"/>
      <c r="BZ4" s="6"/>
      <c r="CA4" s="99"/>
      <c r="CB4" s="98"/>
      <c r="CD4" s="98"/>
      <c r="CE4" s="98"/>
      <c r="CF4" s="98"/>
    </row>
    <row r="5" spans="1:84" x14ac:dyDescent="0.25">
      <c r="A5" s="7">
        <v>44776.021527777775</v>
      </c>
      <c r="B5" s="85">
        <v>1.69582018075944E-7</v>
      </c>
      <c r="C5" s="8">
        <v>0.78552173950000004</v>
      </c>
      <c r="D5" s="5">
        <v>59.87098349</v>
      </c>
      <c r="E5" s="2">
        <v>0</v>
      </c>
      <c r="F5" s="9">
        <f t="shared" si="4"/>
        <v>0</v>
      </c>
      <c r="G5" s="8">
        <f t="shared" si="5"/>
        <v>0</v>
      </c>
      <c r="H5" s="58">
        <f t="shared" ref="H5:H67" si="20">17.285*G5^0.664</f>
        <v>0</v>
      </c>
      <c r="J5" s="18">
        <v>44781.021527777775</v>
      </c>
      <c r="K5" s="1">
        <v>1.8784160616638401E-6</v>
      </c>
      <c r="L5" s="20">
        <v>1.3533179835</v>
      </c>
      <c r="M5" s="5">
        <v>61.5403764</v>
      </c>
      <c r="N5" s="2">
        <v>0</v>
      </c>
      <c r="O5" s="22">
        <f t="shared" si="6"/>
        <v>0</v>
      </c>
      <c r="P5" s="19">
        <f t="shared" si="7"/>
        <v>0</v>
      </c>
      <c r="Q5" s="63">
        <f t="shared" si="8"/>
        <v>0</v>
      </c>
      <c r="S5" s="26">
        <v>45136.020833333336</v>
      </c>
      <c r="T5" s="49">
        <v>1.57814212178015E-3</v>
      </c>
      <c r="U5" s="45">
        <v>1.1441742989999999</v>
      </c>
      <c r="V5" s="5">
        <v>63.263481159999998</v>
      </c>
      <c r="W5" s="2">
        <v>4656</v>
      </c>
      <c r="X5" s="28">
        <f t="shared" si="9"/>
        <v>77.599999999999994</v>
      </c>
      <c r="Y5" s="28">
        <f t="shared" si="0"/>
        <v>0.12246382865013963</v>
      </c>
      <c r="Z5" s="68">
        <f t="shared" si="10"/>
        <v>4.2865370804020051</v>
      </c>
      <c r="AB5" s="31">
        <v>45151.020833333336</v>
      </c>
      <c r="AC5">
        <v>7.2240959149612695E-4</v>
      </c>
      <c r="AD5" s="5">
        <v>62.631509110000003</v>
      </c>
      <c r="AE5" s="2">
        <v>341</v>
      </c>
      <c r="AF5" s="32">
        <f t="shared" si="11"/>
        <v>5.6833333333333336</v>
      </c>
      <c r="AG5" s="101">
        <f t="shared" si="1"/>
        <v>4.1056945116696554E-3</v>
      </c>
      <c r="AH5" s="75">
        <f t="shared" si="12"/>
        <v>0.44973647085959506</v>
      </c>
      <c r="AJ5" s="36">
        <v>45166.020833333336</v>
      </c>
      <c r="AK5" s="107">
        <v>1.2295281216519599E-3</v>
      </c>
      <c r="AL5" s="5">
        <v>62.459047040000002</v>
      </c>
      <c r="AM5" s="2">
        <v>2081</v>
      </c>
      <c r="AN5" s="38">
        <f t="shared" si="13"/>
        <v>34.68333333333333</v>
      </c>
      <c r="AO5" s="47">
        <f t="shared" si="2"/>
        <v>4.2644133685962142E-2</v>
      </c>
      <c r="AP5" s="71">
        <f t="shared" si="14"/>
        <v>2.1276292710165881</v>
      </c>
      <c r="AR5" s="41">
        <v>45183.020833333336</v>
      </c>
      <c r="AS5" s="107">
        <v>6.56163695323143E-4</v>
      </c>
      <c r="AT5" s="44">
        <v>0.44894941300000002</v>
      </c>
      <c r="AU5" s="5">
        <v>63.497008579999999</v>
      </c>
      <c r="AV5" s="2">
        <v>772</v>
      </c>
      <c r="AW5" s="43">
        <f t="shared" si="15"/>
        <v>12.866666666666667</v>
      </c>
      <c r="AX5" s="43">
        <f t="shared" si="3"/>
        <v>8.4426395464911076E-3</v>
      </c>
      <c r="AY5" s="78">
        <f t="shared" si="16"/>
        <v>0.72585678430334033</v>
      </c>
      <c r="BA5" s="7">
        <v>45030.739583333336</v>
      </c>
      <c r="BB5" s="49">
        <v>4.4436655581840696E-3</v>
      </c>
      <c r="BC5" s="15">
        <v>55.160894489999997</v>
      </c>
      <c r="BD5" s="5">
        <v>106.5</v>
      </c>
      <c r="BE5" s="2">
        <v>40053</v>
      </c>
      <c r="BF5" s="15">
        <f t="shared" si="17"/>
        <v>667.55</v>
      </c>
      <c r="BG5" s="9">
        <f t="shared" si="18"/>
        <v>2.9663689433657754</v>
      </c>
      <c r="BH5" s="114">
        <f t="shared" si="19"/>
        <v>35.581716398337804</v>
      </c>
      <c r="BJ5" s="6"/>
      <c r="BL5" s="4"/>
      <c r="BM5" s="2"/>
      <c r="BN5" s="5"/>
      <c r="BO5" s="98"/>
      <c r="BP5" s="98"/>
      <c r="BR5" s="100"/>
      <c r="BT5" s="98"/>
      <c r="BU5" s="2"/>
      <c r="BV5" s="98"/>
      <c r="BW5" s="4"/>
      <c r="BX5" s="5"/>
      <c r="BZ5" s="6"/>
      <c r="CA5" s="99"/>
      <c r="CB5" s="98"/>
      <c r="CD5" s="98"/>
      <c r="CE5" s="98"/>
      <c r="CF5" s="98"/>
    </row>
    <row r="6" spans="1:84" x14ac:dyDescent="0.25">
      <c r="A6" s="7">
        <v>44776.031944444447</v>
      </c>
      <c r="B6" s="85">
        <v>1.52839039433596E-7</v>
      </c>
      <c r="C6" s="8">
        <v>0.77333739349999997</v>
      </c>
      <c r="D6" s="5">
        <v>59.914456100000002</v>
      </c>
      <c r="E6" s="2">
        <v>0</v>
      </c>
      <c r="F6" s="9">
        <f t="shared" si="4"/>
        <v>0</v>
      </c>
      <c r="G6" s="8">
        <f t="shared" si="5"/>
        <v>0</v>
      </c>
      <c r="H6" s="58">
        <f t="shared" si="20"/>
        <v>0</v>
      </c>
      <c r="J6" s="18">
        <v>44781.031944444447</v>
      </c>
      <c r="K6" s="1">
        <v>1.25742647983648E-6</v>
      </c>
      <c r="L6" s="20">
        <v>1.3056302835</v>
      </c>
      <c r="M6" s="5">
        <v>61.581803710000003</v>
      </c>
      <c r="N6" s="2">
        <v>0</v>
      </c>
      <c r="O6" s="22">
        <f t="shared" si="6"/>
        <v>0</v>
      </c>
      <c r="P6" s="19">
        <f t="shared" si="7"/>
        <v>0</v>
      </c>
      <c r="Q6" s="63">
        <f t="shared" si="8"/>
        <v>0</v>
      </c>
      <c r="S6" s="26">
        <v>45136.03125</v>
      </c>
      <c r="T6" s="49">
        <v>6.8311164136232395E-4</v>
      </c>
      <c r="U6" s="45">
        <v>0.73432993800000002</v>
      </c>
      <c r="V6" s="5">
        <v>63.263481159999998</v>
      </c>
      <c r="W6" s="2">
        <v>708</v>
      </c>
      <c r="X6" s="28">
        <f t="shared" si="9"/>
        <v>11.8</v>
      </c>
      <c r="Y6" s="28">
        <f t="shared" si="0"/>
        <v>8.0607173680754228E-3</v>
      </c>
      <c r="Z6" s="68">
        <f t="shared" si="10"/>
        <v>0.70388468591328401</v>
      </c>
      <c r="AB6" s="31">
        <v>45151.03125</v>
      </c>
      <c r="AC6">
        <v>1.1939513354582299E-3</v>
      </c>
      <c r="AD6" s="5">
        <v>62.631509110000003</v>
      </c>
      <c r="AE6" s="2">
        <v>1056</v>
      </c>
      <c r="AF6" s="32">
        <f t="shared" si="11"/>
        <v>17.600000000000001</v>
      </c>
      <c r="AG6" s="101">
        <f t="shared" si="1"/>
        <v>2.1013543504064848E-2</v>
      </c>
      <c r="AH6" s="75">
        <f t="shared" si="12"/>
        <v>1.3298691599903245</v>
      </c>
      <c r="AJ6" s="36">
        <v>45166.03125</v>
      </c>
      <c r="AK6" s="107">
        <v>1.90411514083166E-3</v>
      </c>
      <c r="AL6" s="5">
        <v>62.459047040000002</v>
      </c>
      <c r="AM6" s="2">
        <v>2605</v>
      </c>
      <c r="AN6" s="38">
        <f t="shared" si="13"/>
        <v>43.416666666666664</v>
      </c>
      <c r="AO6" s="47">
        <f t="shared" si="2"/>
        <v>8.2670332364441226E-2</v>
      </c>
      <c r="AP6" s="71">
        <f t="shared" si="14"/>
        <v>3.3020950777935822</v>
      </c>
      <c r="AR6" s="41">
        <v>45183.03125</v>
      </c>
      <c r="AS6" s="107">
        <v>1.03489338496691E-3</v>
      </c>
      <c r="AT6" s="44">
        <v>0.59425534599999996</v>
      </c>
      <c r="AU6" s="5">
        <v>63.505989300000003</v>
      </c>
      <c r="AV6" s="2">
        <v>1352</v>
      </c>
      <c r="AW6" s="43">
        <f t="shared" si="15"/>
        <v>22.533333333333335</v>
      </c>
      <c r="AX6" s="43">
        <f t="shared" si="3"/>
        <v>2.3319597607921041E-2</v>
      </c>
      <c r="AY6" s="78">
        <f t="shared" si="16"/>
        <v>1.425069884936558</v>
      </c>
      <c r="BA6" s="7">
        <v>45030.75</v>
      </c>
      <c r="BB6" s="49">
        <v>4.8599886397091901E-3</v>
      </c>
      <c r="BC6" s="15">
        <v>60.419666749999998</v>
      </c>
      <c r="BD6" s="5">
        <v>107.06</v>
      </c>
      <c r="BE6" s="2">
        <v>39443</v>
      </c>
      <c r="BF6" s="15">
        <f t="shared" si="17"/>
        <v>657.38333333333333</v>
      </c>
      <c r="BG6" s="9">
        <f t="shared" si="18"/>
        <v>3.1948755319341595</v>
      </c>
      <c r="BH6" s="114">
        <f t="shared" si="19"/>
        <v>37.378924578642874</v>
      </c>
      <c r="BJ6" s="6"/>
      <c r="BL6" s="4"/>
      <c r="BM6" s="2"/>
      <c r="BN6" s="5"/>
      <c r="BO6" s="98"/>
      <c r="BP6" s="98"/>
      <c r="BR6" s="100"/>
      <c r="BT6" s="98"/>
      <c r="BU6" s="2"/>
      <c r="BV6" s="98"/>
      <c r="BW6" s="4"/>
      <c r="BX6" s="5"/>
      <c r="BZ6" s="6"/>
      <c r="CA6" s="99"/>
      <c r="CB6" s="98"/>
      <c r="CD6" s="98"/>
      <c r="CE6" s="98"/>
      <c r="CF6" s="98"/>
    </row>
    <row r="7" spans="1:84" x14ac:dyDescent="0.25">
      <c r="A7" s="7">
        <v>44776.042361111111</v>
      </c>
      <c r="B7" s="85">
        <v>1.0321196451396E-7</v>
      </c>
      <c r="C7" s="8">
        <v>0.69855224699999996</v>
      </c>
      <c r="D7" s="5">
        <v>59.934979380000001</v>
      </c>
      <c r="E7" s="2">
        <v>0</v>
      </c>
      <c r="F7" s="9">
        <f t="shared" si="4"/>
        <v>0</v>
      </c>
      <c r="G7" s="8">
        <f t="shared" si="5"/>
        <v>0</v>
      </c>
      <c r="H7" s="58">
        <f t="shared" si="20"/>
        <v>0</v>
      </c>
      <c r="J7" s="18">
        <v>44781.042361111111</v>
      </c>
      <c r="K7" s="1">
        <v>1.81636901898118E-6</v>
      </c>
      <c r="L7" s="20">
        <v>1.3930697775000001</v>
      </c>
      <c r="M7" s="5">
        <v>61.635430679999999</v>
      </c>
      <c r="N7" s="2">
        <v>0</v>
      </c>
      <c r="O7" s="22">
        <f t="shared" si="6"/>
        <v>0</v>
      </c>
      <c r="P7" s="19">
        <f t="shared" si="7"/>
        <v>0</v>
      </c>
      <c r="Q7" s="63">
        <f t="shared" si="8"/>
        <v>0</v>
      </c>
      <c r="S7" s="26">
        <v>45136.041666666664</v>
      </c>
      <c r="T7" s="49">
        <v>1.79400666773131E-3</v>
      </c>
      <c r="U7" s="45">
        <v>1.317101139</v>
      </c>
      <c r="V7" s="5">
        <v>63.302306739999999</v>
      </c>
      <c r="W7" s="2">
        <v>8187</v>
      </c>
      <c r="X7" s="28">
        <f t="shared" si="9"/>
        <v>136.44999999999999</v>
      </c>
      <c r="Y7" s="28">
        <f t="shared" si="0"/>
        <v>0.24479220981193722</v>
      </c>
      <c r="Z7" s="68">
        <f t="shared" si="10"/>
        <v>6.7893935822897395</v>
      </c>
      <c r="AB7" s="31">
        <v>45151.041666666664</v>
      </c>
      <c r="AC7">
        <v>1.09542700218215E-3</v>
      </c>
      <c r="AD7" s="5">
        <v>62.631509110000003</v>
      </c>
      <c r="AE7" s="2">
        <v>1099</v>
      </c>
      <c r="AF7" s="32">
        <f t="shared" si="11"/>
        <v>18.316666666666666</v>
      </c>
      <c r="AG7" s="101">
        <f t="shared" si="1"/>
        <v>2.0064571256636382E-2</v>
      </c>
      <c r="AH7" s="75">
        <f t="shared" si="12"/>
        <v>1.2896825596220103</v>
      </c>
      <c r="AJ7" s="36">
        <v>45166.041666666664</v>
      </c>
      <c r="AK7" s="107">
        <v>1.5699071750025499E-3</v>
      </c>
      <c r="AL7" s="5">
        <v>62.459047040000002</v>
      </c>
      <c r="AM7" s="2">
        <v>2747</v>
      </c>
      <c r="AN7" s="38">
        <f t="shared" si="13"/>
        <v>45.783333333333331</v>
      </c>
      <c r="AO7" s="47">
        <f t="shared" si="2"/>
        <v>7.1875583495533413E-2</v>
      </c>
      <c r="AP7" s="71">
        <f t="shared" si="14"/>
        <v>3.0091194126015397</v>
      </c>
      <c r="AR7" s="41">
        <v>45183.041666666664</v>
      </c>
      <c r="AS7" s="107">
        <v>7.7285931903519603E-4</v>
      </c>
      <c r="AT7" s="44">
        <v>0.399936554</v>
      </c>
      <c r="AU7" s="5">
        <v>63.497008579999999</v>
      </c>
      <c r="AV7" s="2">
        <v>607</v>
      </c>
      <c r="AW7" s="43">
        <f t="shared" si="15"/>
        <v>10.116666666666667</v>
      </c>
      <c r="AX7" s="43">
        <f t="shared" si="3"/>
        <v>7.8187601109060666E-3</v>
      </c>
      <c r="AY7" s="78">
        <f t="shared" si="16"/>
        <v>0.68978372291402523</v>
      </c>
      <c r="BA7" s="7">
        <v>45030.760416666664</v>
      </c>
      <c r="BB7" s="49">
        <v>4.9600759774695302E-3</v>
      </c>
      <c r="BC7" s="15">
        <v>60.419666749999998</v>
      </c>
      <c r="BD7" s="5">
        <v>107.06</v>
      </c>
      <c r="BE7" s="2">
        <v>40541</v>
      </c>
      <c r="BF7" s="15">
        <f t="shared" si="17"/>
        <v>675.68333333333328</v>
      </c>
      <c r="BG7" s="9">
        <f t="shared" si="18"/>
        <v>3.3514406700432033</v>
      </c>
      <c r="BH7" s="114">
        <f t="shared" si="19"/>
        <v>38.585410369869216</v>
      </c>
      <c r="BJ7" s="6"/>
      <c r="BL7" s="4"/>
      <c r="BM7" s="2"/>
      <c r="BN7" s="5"/>
      <c r="BO7" s="98"/>
      <c r="BP7" s="98"/>
      <c r="BR7" s="100"/>
      <c r="BT7" s="98"/>
      <c r="BU7" s="2"/>
      <c r="BV7" s="98"/>
      <c r="BW7" s="4"/>
      <c r="BX7" s="5"/>
      <c r="BZ7" s="6"/>
      <c r="CA7" s="99"/>
      <c r="CB7" s="98"/>
      <c r="CD7" s="98"/>
      <c r="CE7" s="98"/>
      <c r="CF7" s="98"/>
    </row>
    <row r="8" spans="1:84" x14ac:dyDescent="0.25">
      <c r="A8" s="7">
        <v>44776.052777777775</v>
      </c>
      <c r="B8" s="85">
        <v>9.9320847969424001E-8</v>
      </c>
      <c r="C8" s="8">
        <v>0.71226070049999901</v>
      </c>
      <c r="D8" s="5">
        <v>59.986602429999998</v>
      </c>
      <c r="E8" s="2">
        <v>0</v>
      </c>
      <c r="F8" s="9">
        <f t="shared" si="4"/>
        <v>0</v>
      </c>
      <c r="G8" s="8">
        <f t="shared" si="5"/>
        <v>0</v>
      </c>
      <c r="H8" s="58">
        <f t="shared" si="20"/>
        <v>0</v>
      </c>
      <c r="J8" s="18">
        <v>44781.052777777775</v>
      </c>
      <c r="K8" s="1">
        <v>1.4770031895482E-6</v>
      </c>
      <c r="L8" s="20">
        <v>1.357638297</v>
      </c>
      <c r="M8" s="5">
        <v>61.699657889999997</v>
      </c>
      <c r="N8" s="2">
        <v>0</v>
      </c>
      <c r="O8" s="22">
        <f t="shared" si="6"/>
        <v>0</v>
      </c>
      <c r="P8" s="19">
        <f t="shared" si="7"/>
        <v>0</v>
      </c>
      <c r="Q8" s="63">
        <f t="shared" si="8"/>
        <v>0</v>
      </c>
      <c r="S8" s="26">
        <v>45136.052083333336</v>
      </c>
      <c r="T8" s="49">
        <v>1.76673398079039E-3</v>
      </c>
      <c r="U8" s="45">
        <v>1.1441742989999999</v>
      </c>
      <c r="V8" s="5">
        <v>63.341132330000001</v>
      </c>
      <c r="W8" s="2">
        <v>4732</v>
      </c>
      <c r="X8" s="28">
        <f t="shared" si="9"/>
        <v>78.86666666666666</v>
      </c>
      <c r="Y8" s="28">
        <f>T8*X8</f>
        <v>0.13933641995166876</v>
      </c>
      <c r="Z8" s="68">
        <f t="shared" si="10"/>
        <v>4.6701229031339979</v>
      </c>
      <c r="AB8" s="31">
        <v>45151.052083333336</v>
      </c>
      <c r="AC8">
        <v>7.2396444875461605E-4</v>
      </c>
      <c r="AD8" s="5">
        <v>62.631509110000003</v>
      </c>
      <c r="AE8" s="2">
        <v>745</v>
      </c>
      <c r="AF8" s="32">
        <f t="shared" si="11"/>
        <v>12.416666666666666</v>
      </c>
      <c r="AG8" s="101">
        <f t="shared" si="1"/>
        <v>8.9892252387031493E-3</v>
      </c>
      <c r="AH8" s="75">
        <f t="shared" si="12"/>
        <v>0.75673002538436618</v>
      </c>
      <c r="AJ8" s="36">
        <v>45166.052083333336</v>
      </c>
      <c r="AK8" s="107">
        <v>1.6834227256197101E-3</v>
      </c>
      <c r="AL8" s="5">
        <v>62.597894670000002</v>
      </c>
      <c r="AM8" s="2">
        <v>3159</v>
      </c>
      <c r="AN8" s="38">
        <f t="shared" si="13"/>
        <v>52.65</v>
      </c>
      <c r="AO8" s="47">
        <f t="shared" si="2"/>
        <v>8.8632206503877736E-2</v>
      </c>
      <c r="AP8" s="71">
        <f t="shared" si="14"/>
        <v>3.4583598495243506</v>
      </c>
      <c r="AR8" s="41">
        <v>45183.052083333336</v>
      </c>
      <c r="AS8" s="107">
        <v>9.7552076501727198E-4</v>
      </c>
      <c r="AT8" s="44">
        <v>0.50323377899999999</v>
      </c>
      <c r="AU8" s="5">
        <v>63.441226520000001</v>
      </c>
      <c r="AV8" s="2">
        <v>1183</v>
      </c>
      <c r="AW8" s="43">
        <f t="shared" si="15"/>
        <v>19.716666666666665</v>
      </c>
      <c r="AX8" s="43">
        <f t="shared" si="3"/>
        <v>1.923401775025721E-2</v>
      </c>
      <c r="AY8" s="78">
        <f t="shared" si="16"/>
        <v>1.2539836447277948</v>
      </c>
      <c r="BA8" s="7">
        <v>45030.770833333336</v>
      </c>
      <c r="BB8" s="49">
        <v>5.0015360095464201E-3</v>
      </c>
      <c r="BC8" s="15">
        <v>59.125991390000003</v>
      </c>
      <c r="BD8" s="5">
        <v>107.14</v>
      </c>
      <c r="BE8" s="2">
        <v>40146</v>
      </c>
      <c r="BF8" s="15">
        <f t="shared" si="17"/>
        <v>669.1</v>
      </c>
      <c r="BG8" s="9">
        <f t="shared" si="18"/>
        <v>3.3465277439875099</v>
      </c>
      <c r="BH8" s="114">
        <f t="shared" si="19"/>
        <v>38.547843335955037</v>
      </c>
      <c r="BJ8" s="6"/>
      <c r="BL8" s="4"/>
      <c r="BM8" s="2"/>
      <c r="BN8" s="5"/>
      <c r="BO8" s="98"/>
      <c r="BP8" s="98"/>
      <c r="BR8" s="100"/>
      <c r="BT8" s="98"/>
      <c r="BU8" s="2"/>
      <c r="BV8" s="98"/>
      <c r="BW8" s="4"/>
      <c r="BX8" s="5"/>
      <c r="BZ8" s="6"/>
      <c r="CA8" s="99"/>
      <c r="CB8" s="98"/>
      <c r="CD8" s="98"/>
      <c r="CE8" s="98"/>
      <c r="CF8" s="98"/>
    </row>
    <row r="9" spans="1:84" x14ac:dyDescent="0.25">
      <c r="A9" s="7">
        <v>44776.063194444447</v>
      </c>
      <c r="B9" s="85">
        <v>1.5051816349752101E-7</v>
      </c>
      <c r="C9" s="8">
        <v>0.773592222</v>
      </c>
      <c r="D9" s="5">
        <v>59.914456100000002</v>
      </c>
      <c r="E9" s="2">
        <v>0</v>
      </c>
      <c r="F9" s="9">
        <f t="shared" si="4"/>
        <v>0</v>
      </c>
      <c r="G9" s="8">
        <f t="shared" si="5"/>
        <v>0</v>
      </c>
      <c r="H9" s="58">
        <f t="shared" si="20"/>
        <v>0</v>
      </c>
      <c r="J9" s="18">
        <v>44781.063194444447</v>
      </c>
      <c r="K9" s="1">
        <v>1.84768662190381E-6</v>
      </c>
      <c r="L9" s="20">
        <v>1.362681324</v>
      </c>
      <c r="M9" s="5">
        <v>61.699657889999997</v>
      </c>
      <c r="N9" s="2">
        <v>0</v>
      </c>
      <c r="O9" s="22">
        <f t="shared" si="6"/>
        <v>0</v>
      </c>
      <c r="P9" s="19">
        <f t="shared" si="7"/>
        <v>0</v>
      </c>
      <c r="Q9" s="63">
        <f t="shared" si="8"/>
        <v>0</v>
      </c>
      <c r="S9" s="26">
        <v>45136.0625</v>
      </c>
      <c r="T9" s="49">
        <v>1.79237173524052E-3</v>
      </c>
      <c r="U9" s="45">
        <v>1.257509953</v>
      </c>
      <c r="V9" s="5">
        <v>63.341132330000001</v>
      </c>
      <c r="W9" s="2">
        <v>7451</v>
      </c>
      <c r="X9" s="28">
        <f t="shared" si="9"/>
        <v>124.18333333333334</v>
      </c>
      <c r="Y9" s="28">
        <f t="shared" si="0"/>
        <v>0.22258269665461858</v>
      </c>
      <c r="Z9" s="68">
        <f t="shared" si="10"/>
        <v>6.3738769247792666</v>
      </c>
      <c r="AB9" s="31">
        <v>45151.0625</v>
      </c>
      <c r="AC9">
        <v>7.8091567311240802E-4</v>
      </c>
      <c r="AD9" s="5">
        <v>62.631509110000003</v>
      </c>
      <c r="AE9" s="2">
        <v>772</v>
      </c>
      <c r="AF9" s="32">
        <f t="shared" si="11"/>
        <v>12.866666666666667</v>
      </c>
      <c r="AG9" s="101">
        <f t="shared" si="1"/>
        <v>1.0047781660712983E-2</v>
      </c>
      <c r="AH9" s="75">
        <f t="shared" si="12"/>
        <v>0.81478680929990699</v>
      </c>
      <c r="AJ9" s="36">
        <v>45166.0625</v>
      </c>
      <c r="AK9" s="107">
        <v>1.2457717460765E-3</v>
      </c>
      <c r="AL9" s="5">
        <v>62.597894670000002</v>
      </c>
      <c r="AM9" s="2">
        <v>2182</v>
      </c>
      <c r="AN9" s="38">
        <f t="shared" si="13"/>
        <v>36.366666666666667</v>
      </c>
      <c r="AO9" s="47">
        <f t="shared" si="2"/>
        <v>4.5304565832315381E-2</v>
      </c>
      <c r="AP9" s="71">
        <f t="shared" si="14"/>
        <v>2.2148670066584861</v>
      </c>
      <c r="AR9" s="41">
        <v>45183.0625</v>
      </c>
      <c r="AS9" s="107">
        <v>9.6439393525891797E-4</v>
      </c>
      <c r="AT9" s="44">
        <v>0.53251963199999997</v>
      </c>
      <c r="AU9" s="5">
        <v>63.497008579999999</v>
      </c>
      <c r="AV9" s="2">
        <v>1217</v>
      </c>
      <c r="AW9" s="43">
        <f t="shared" si="15"/>
        <v>20.283333333333335</v>
      </c>
      <c r="AX9" s="43">
        <f t="shared" si="3"/>
        <v>1.9561123653501721E-2</v>
      </c>
      <c r="AY9" s="78">
        <f t="shared" si="16"/>
        <v>1.2681039812679189</v>
      </c>
      <c r="BA9" s="7">
        <v>45030.78125</v>
      </c>
      <c r="BB9" s="49">
        <v>4.9705824102368196E-3</v>
      </c>
      <c r="BC9" s="15">
        <v>62.315280379999997</v>
      </c>
      <c r="BD9" s="5">
        <v>107.28</v>
      </c>
      <c r="BE9" s="2">
        <v>40598</v>
      </c>
      <c r="BF9" s="15">
        <f t="shared" si="17"/>
        <v>676.63333333333333</v>
      </c>
      <c r="BG9" s="9">
        <f t="shared" si="18"/>
        <v>3.3632617448465734</v>
      </c>
      <c r="BH9" s="114">
        <f t="shared" si="19"/>
        <v>38.675725313095008</v>
      </c>
      <c r="BJ9" s="6"/>
      <c r="BL9" s="4"/>
      <c r="BM9" s="2"/>
      <c r="BN9" s="5"/>
      <c r="BO9" s="98"/>
      <c r="BP9" s="98"/>
      <c r="BR9" s="100"/>
      <c r="BT9" s="98"/>
      <c r="BU9" s="2"/>
      <c r="BV9" s="98"/>
      <c r="BW9" s="4"/>
      <c r="BX9" s="5"/>
      <c r="BZ9" s="6"/>
      <c r="CA9" s="99"/>
      <c r="CB9" s="98"/>
      <c r="CD9" s="98"/>
      <c r="CE9" s="98"/>
      <c r="CF9" s="98"/>
    </row>
    <row r="10" spans="1:84" x14ac:dyDescent="0.25">
      <c r="A10" s="7">
        <v>44776.073611111111</v>
      </c>
      <c r="B10" s="85">
        <v>1.54725410758714E-7</v>
      </c>
      <c r="C10" s="8">
        <v>0.76798645399999999</v>
      </c>
      <c r="D10" s="5">
        <v>59.986602429999998</v>
      </c>
      <c r="E10" s="2">
        <v>0</v>
      </c>
      <c r="F10" s="9">
        <f t="shared" si="4"/>
        <v>0</v>
      </c>
      <c r="G10" s="8">
        <f t="shared" si="5"/>
        <v>0</v>
      </c>
      <c r="H10" s="58">
        <f t="shared" si="20"/>
        <v>0</v>
      </c>
      <c r="J10" s="18">
        <v>44781.073611111111</v>
      </c>
      <c r="K10" s="1">
        <v>2.0470760564077801E-6</v>
      </c>
      <c r="L10" s="20">
        <v>1.428025611</v>
      </c>
      <c r="M10" s="5">
        <v>61.699657889999997</v>
      </c>
      <c r="N10" s="2">
        <v>0</v>
      </c>
      <c r="O10" s="22">
        <f t="shared" si="6"/>
        <v>0</v>
      </c>
      <c r="P10" s="19">
        <f t="shared" si="7"/>
        <v>0</v>
      </c>
      <c r="Q10" s="63">
        <f t="shared" si="8"/>
        <v>0</v>
      </c>
      <c r="S10" s="26">
        <v>45136.072916666664</v>
      </c>
      <c r="T10" s="49">
        <v>9.5839376382031796E-4</v>
      </c>
      <c r="U10" s="45">
        <v>0.85462156099999997</v>
      </c>
      <c r="V10" s="5">
        <v>63.394821</v>
      </c>
      <c r="W10" s="2">
        <v>1437</v>
      </c>
      <c r="X10" s="28">
        <f t="shared" si="9"/>
        <v>23.95</v>
      </c>
      <c r="Y10" s="28">
        <f t="shared" si="0"/>
        <v>2.2953530643496613E-2</v>
      </c>
      <c r="Z10" s="68">
        <f t="shared" si="10"/>
        <v>1.4101764244998809</v>
      </c>
      <c r="AB10" s="31">
        <v>45151.072916666664</v>
      </c>
      <c r="AC10">
        <v>6.9311785885415504E-4</v>
      </c>
      <c r="AD10" s="5">
        <v>62.631509110000003</v>
      </c>
      <c r="AE10" s="2">
        <v>536</v>
      </c>
      <c r="AF10" s="32">
        <f t="shared" si="11"/>
        <v>8.9333333333333336</v>
      </c>
      <c r="AG10" s="101">
        <f t="shared" si="1"/>
        <v>6.191852872430452E-3</v>
      </c>
      <c r="AH10" s="75">
        <f t="shared" si="12"/>
        <v>0.59079699963923471</v>
      </c>
      <c r="AJ10" s="36">
        <v>45166.072916666664</v>
      </c>
      <c r="AK10" s="107">
        <v>1.45618380889758E-3</v>
      </c>
      <c r="AL10" s="5">
        <v>62.597894670000002</v>
      </c>
      <c r="AM10" s="2">
        <v>3199</v>
      </c>
      <c r="AN10" s="38">
        <f t="shared" si="13"/>
        <v>53.31666666666667</v>
      </c>
      <c r="AO10" s="47">
        <f t="shared" si="2"/>
        <v>7.7638866744389315E-2</v>
      </c>
      <c r="AP10" s="71">
        <f t="shared" si="14"/>
        <v>3.167247225923548</v>
      </c>
      <c r="AR10" s="41">
        <v>45183.072916666664</v>
      </c>
      <c r="AS10" s="107">
        <v>7.9095980397316803E-4</v>
      </c>
      <c r="AT10" s="44">
        <v>0.50323377899999999</v>
      </c>
      <c r="AU10" s="5">
        <v>63.505989300000003</v>
      </c>
      <c r="AV10" s="2">
        <v>1047</v>
      </c>
      <c r="AW10" s="43">
        <f t="shared" si="15"/>
        <v>17.45</v>
      </c>
      <c r="AX10" s="43">
        <f t="shared" si="3"/>
        <v>1.3802248579331782E-2</v>
      </c>
      <c r="AY10" s="78">
        <f t="shared" si="16"/>
        <v>1.0059955991092104</v>
      </c>
      <c r="BA10" s="7">
        <v>45030.791666666664</v>
      </c>
      <c r="BB10" s="49">
        <v>5.2685549125801997E-3</v>
      </c>
      <c r="BC10" s="15">
        <v>62.3045732</v>
      </c>
      <c r="BD10" s="5">
        <v>107.28</v>
      </c>
      <c r="BE10" s="2">
        <v>40666</v>
      </c>
      <c r="BF10" s="15">
        <f t="shared" si="17"/>
        <v>677.76666666666665</v>
      </c>
      <c r="BG10" s="9">
        <f t="shared" si="18"/>
        <v>3.5708509012497731</v>
      </c>
      <c r="BH10" s="114">
        <f t="shared" si="19"/>
        <v>40.244802817738531</v>
      </c>
      <c r="BJ10" s="6"/>
      <c r="BL10" s="4"/>
      <c r="BM10" s="2"/>
      <c r="BN10" s="5"/>
      <c r="BO10" s="98"/>
      <c r="BP10" s="98"/>
      <c r="BR10" s="100"/>
      <c r="BT10" s="98"/>
      <c r="BU10" s="2"/>
      <c r="BV10" s="98"/>
      <c r="BW10" s="4"/>
      <c r="BX10" s="5"/>
      <c r="BZ10" s="6"/>
      <c r="CA10" s="99"/>
      <c r="CB10" s="98"/>
      <c r="CD10" s="98"/>
      <c r="CE10" s="98"/>
      <c r="CF10" s="98"/>
    </row>
    <row r="11" spans="1:84" x14ac:dyDescent="0.25">
      <c r="A11" s="7">
        <v>44776.084027777775</v>
      </c>
      <c r="B11" s="85">
        <v>1.4647853697863599E-7</v>
      </c>
      <c r="C11" s="8">
        <v>0.7563906655</v>
      </c>
      <c r="D11" s="5">
        <v>60.092663180000002</v>
      </c>
      <c r="E11" s="2">
        <v>0</v>
      </c>
      <c r="F11" s="9">
        <f t="shared" si="4"/>
        <v>0</v>
      </c>
      <c r="G11" s="8">
        <f t="shared" si="5"/>
        <v>0</v>
      </c>
      <c r="H11" s="58">
        <f t="shared" si="20"/>
        <v>0</v>
      </c>
      <c r="J11" s="18">
        <v>44781.084027777775</v>
      </c>
      <c r="K11" s="1">
        <v>2.1514884035535098E-6</v>
      </c>
      <c r="L11" s="20">
        <v>1.4664620669999999</v>
      </c>
      <c r="M11" s="5">
        <v>61.635430679999999</v>
      </c>
      <c r="N11" s="2">
        <v>0</v>
      </c>
      <c r="O11" s="22">
        <f t="shared" si="6"/>
        <v>0</v>
      </c>
      <c r="P11" s="19">
        <f t="shared" si="7"/>
        <v>0</v>
      </c>
      <c r="Q11" s="63">
        <f t="shared" si="8"/>
        <v>0</v>
      </c>
      <c r="S11" s="26">
        <v>45136.083333333336</v>
      </c>
      <c r="T11" s="49">
        <v>1.4958581051647899E-3</v>
      </c>
      <c r="U11" s="45">
        <v>1.257509953</v>
      </c>
      <c r="V11" s="5">
        <v>63.556460780000002</v>
      </c>
      <c r="W11" s="2">
        <v>6938</v>
      </c>
      <c r="X11" s="28">
        <f t="shared" si="9"/>
        <v>115.63333333333334</v>
      </c>
      <c r="Y11" s="28">
        <f t="shared" si="0"/>
        <v>0.17297105889388856</v>
      </c>
      <c r="Z11" s="68">
        <f t="shared" si="10"/>
        <v>5.391178988480438</v>
      </c>
      <c r="AB11" s="31">
        <v>45151.083333333336</v>
      </c>
      <c r="AC11">
        <v>7.9991121978632905E-4</v>
      </c>
      <c r="AD11" s="5">
        <v>62.630660089999999</v>
      </c>
      <c r="AE11" s="2">
        <v>889</v>
      </c>
      <c r="AF11" s="32">
        <f t="shared" si="11"/>
        <v>14.816666666666666</v>
      </c>
      <c r="AG11" s="101">
        <f t="shared" si="1"/>
        <v>1.1852017906500775E-2</v>
      </c>
      <c r="AH11" s="75">
        <f t="shared" si="12"/>
        <v>0.9092168389580928</v>
      </c>
      <c r="AJ11" s="36">
        <v>45166.083333333336</v>
      </c>
      <c r="AK11" s="107">
        <v>1.49404975558751E-3</v>
      </c>
      <c r="AL11" s="5">
        <v>62.677521810000002</v>
      </c>
      <c r="AM11" s="2">
        <v>2887</v>
      </c>
      <c r="AN11" s="38">
        <f t="shared" si="13"/>
        <v>48.116666666666667</v>
      </c>
      <c r="AO11" s="47">
        <f t="shared" si="2"/>
        <v>7.1888694073019024E-2</v>
      </c>
      <c r="AP11" s="71">
        <f t="shared" si="14"/>
        <v>3.0094838598135594</v>
      </c>
      <c r="AR11" s="41">
        <v>45183.083333333336</v>
      </c>
      <c r="AS11" s="107">
        <v>1.0747994785777499E-3</v>
      </c>
      <c r="AT11" s="44">
        <v>0.50323377899999999</v>
      </c>
      <c r="AU11" s="5">
        <v>63.546033080000001</v>
      </c>
      <c r="AV11" s="2">
        <v>1086</v>
      </c>
      <c r="AW11" s="43">
        <f t="shared" si="15"/>
        <v>18.100000000000001</v>
      </c>
      <c r="AX11" s="43">
        <f t="shared" si="3"/>
        <v>1.9453870562257274E-2</v>
      </c>
      <c r="AY11" s="78">
        <f t="shared" si="16"/>
        <v>1.263482940437622</v>
      </c>
      <c r="BA11" s="7">
        <v>45030.802083333336</v>
      </c>
      <c r="BB11" s="49">
        <v>4.9718075308767297E-3</v>
      </c>
      <c r="BC11" s="15">
        <v>57.147661589999998</v>
      </c>
      <c r="BD11" s="5">
        <v>107.4</v>
      </c>
      <c r="BE11" s="2">
        <v>40670</v>
      </c>
      <c r="BF11" s="15">
        <f t="shared" si="17"/>
        <v>677.83333333333337</v>
      </c>
      <c r="BG11" s="9">
        <f t="shared" si="18"/>
        <v>3.3700568713459433</v>
      </c>
      <c r="BH11" s="114">
        <f t="shared" si="19"/>
        <v>38.727592909321025</v>
      </c>
      <c r="BJ11" s="6"/>
      <c r="BL11" s="4"/>
      <c r="BM11" s="2"/>
      <c r="BN11" s="5"/>
      <c r="BO11" s="98"/>
      <c r="BP11" s="98"/>
      <c r="BR11" s="100"/>
      <c r="BT11" s="98"/>
      <c r="BU11" s="2"/>
      <c r="BV11" s="98"/>
      <c r="BW11" s="4"/>
      <c r="BX11" s="5"/>
      <c r="BZ11" s="6"/>
      <c r="CA11" s="99"/>
      <c r="CB11" s="98"/>
      <c r="CD11" s="98"/>
      <c r="CE11" s="98"/>
      <c r="CF11" s="98"/>
    </row>
    <row r="12" spans="1:84" x14ac:dyDescent="0.25">
      <c r="A12" s="7">
        <v>44776.094444444447</v>
      </c>
      <c r="B12" s="85">
        <v>1.250864956627E-7</v>
      </c>
      <c r="C12" s="8">
        <v>0.72541048299999999</v>
      </c>
      <c r="D12" s="5">
        <v>60.295657069999997</v>
      </c>
      <c r="E12" s="2">
        <v>0</v>
      </c>
      <c r="F12" s="9">
        <f t="shared" si="4"/>
        <v>0</v>
      </c>
      <c r="G12" s="8">
        <f t="shared" si="5"/>
        <v>0</v>
      </c>
      <c r="H12" s="58">
        <f t="shared" si="20"/>
        <v>0</v>
      </c>
      <c r="J12" s="18">
        <v>44781.094444444447</v>
      </c>
      <c r="K12" s="1">
        <v>1.81848809218014E-6</v>
      </c>
      <c r="L12" s="20">
        <v>1.3805518125</v>
      </c>
      <c r="M12" s="5">
        <v>61.635430679999999</v>
      </c>
      <c r="N12" s="2">
        <v>0</v>
      </c>
      <c r="O12" s="22">
        <f t="shared" si="6"/>
        <v>0</v>
      </c>
      <c r="P12" s="19">
        <f t="shared" si="7"/>
        <v>0</v>
      </c>
      <c r="Q12" s="63">
        <f t="shared" si="8"/>
        <v>0</v>
      </c>
      <c r="S12" s="26">
        <v>45136.09375</v>
      </c>
      <c r="T12" s="49">
        <v>8.6581231940772703E-4</v>
      </c>
      <c r="U12" s="45">
        <v>0.85462156099999997</v>
      </c>
      <c r="V12" s="5">
        <v>63.664411880000003</v>
      </c>
      <c r="W12" s="2">
        <v>1396</v>
      </c>
      <c r="X12" s="28">
        <f t="shared" si="9"/>
        <v>23.266666666666666</v>
      </c>
      <c r="Y12" s="28">
        <f t="shared" si="0"/>
        <v>2.0144566631553115E-2</v>
      </c>
      <c r="Z12" s="68">
        <f t="shared" si="10"/>
        <v>1.2930944528247377</v>
      </c>
      <c r="AB12" s="31">
        <v>45151.09375</v>
      </c>
      <c r="AC12">
        <v>6.2058068549491899E-4</v>
      </c>
      <c r="AD12" s="5">
        <v>62.630660089999999</v>
      </c>
      <c r="AE12" s="2">
        <v>403</v>
      </c>
      <c r="AF12" s="32">
        <f t="shared" si="11"/>
        <v>6.7166666666666668</v>
      </c>
      <c r="AG12" s="101">
        <f t="shared" si="1"/>
        <v>4.168233604240873E-3</v>
      </c>
      <c r="AH12" s="75">
        <f t="shared" si="12"/>
        <v>0.45427364896637645</v>
      </c>
      <c r="AJ12" s="36">
        <v>45166.09375</v>
      </c>
      <c r="AK12" s="107">
        <v>1.1731560982090701E-3</v>
      </c>
      <c r="AL12" s="5">
        <v>62.677521810000002</v>
      </c>
      <c r="AM12" s="2">
        <v>1655</v>
      </c>
      <c r="AN12" s="38">
        <f t="shared" si="13"/>
        <v>27.583333333333332</v>
      </c>
      <c r="AO12" s="47">
        <f t="shared" si="2"/>
        <v>3.2359555708933514E-2</v>
      </c>
      <c r="AP12" s="71">
        <f t="shared" si="14"/>
        <v>1.7713773092351857</v>
      </c>
      <c r="AR12" s="41">
        <v>45183.09375</v>
      </c>
      <c r="AS12" s="107">
        <v>8.4543113935638201E-4</v>
      </c>
      <c r="AT12" s="44">
        <v>0.50323377899999999</v>
      </c>
      <c r="AU12" s="5">
        <v>63.586076859999999</v>
      </c>
      <c r="AV12" s="2">
        <v>1092</v>
      </c>
      <c r="AW12" s="43">
        <f t="shared" si="15"/>
        <v>18.2</v>
      </c>
      <c r="AX12" s="43">
        <f t="shared" si="3"/>
        <v>1.5386846736286153E-2</v>
      </c>
      <c r="AY12" s="78">
        <f t="shared" si="16"/>
        <v>1.0812764315374508</v>
      </c>
      <c r="BA12" s="7">
        <v>45030.8125</v>
      </c>
      <c r="BB12" s="49">
        <v>4.7915179882702299E-3</v>
      </c>
      <c r="BC12" s="15">
        <v>58.466044660000001</v>
      </c>
      <c r="BD12" s="5">
        <v>107.4</v>
      </c>
      <c r="BE12" s="2">
        <v>40623</v>
      </c>
      <c r="BF12" s="15">
        <f t="shared" si="17"/>
        <v>677.05</v>
      </c>
      <c r="BG12" s="9">
        <f t="shared" si="18"/>
        <v>3.2440972539583588</v>
      </c>
      <c r="BH12" s="114">
        <f t="shared" si="19"/>
        <v>37.760323859553061</v>
      </c>
      <c r="BJ12" s="6"/>
      <c r="BL12" s="4"/>
      <c r="BM12" s="2"/>
      <c r="BN12" s="5"/>
      <c r="BO12" s="98"/>
      <c r="BP12" s="98"/>
      <c r="BR12" s="100"/>
      <c r="BT12" s="98"/>
      <c r="BU12" s="2"/>
      <c r="BV12" s="98"/>
      <c r="BW12" s="4"/>
      <c r="BX12" s="5"/>
      <c r="BZ12" s="6"/>
      <c r="CA12" s="99"/>
      <c r="CB12" s="98"/>
      <c r="CD12" s="98"/>
      <c r="CE12" s="98"/>
      <c r="CF12" s="98"/>
    </row>
    <row r="13" spans="1:84" x14ac:dyDescent="0.25">
      <c r="A13" s="7">
        <v>44776.104861111111</v>
      </c>
      <c r="B13" s="85">
        <v>1.5005887693287601E-7</v>
      </c>
      <c r="C13" s="8">
        <v>0.74867457049999997</v>
      </c>
      <c r="D13" s="5">
        <v>60.405231139999998</v>
      </c>
      <c r="E13" s="2">
        <v>0</v>
      </c>
      <c r="F13" s="9">
        <f t="shared" si="4"/>
        <v>0</v>
      </c>
      <c r="G13" s="8">
        <f t="shared" si="5"/>
        <v>0</v>
      </c>
      <c r="H13" s="58">
        <f t="shared" si="20"/>
        <v>0</v>
      </c>
      <c r="J13" s="18">
        <v>44781.104861111111</v>
      </c>
      <c r="K13" s="1">
        <v>1.4705399587400599E-6</v>
      </c>
      <c r="L13" s="20">
        <v>1.321577692</v>
      </c>
      <c r="M13" s="5">
        <v>61.597976240000001</v>
      </c>
      <c r="N13" s="2">
        <v>0</v>
      </c>
      <c r="O13" s="22">
        <f t="shared" si="6"/>
        <v>0</v>
      </c>
      <c r="P13" s="19">
        <f t="shared" si="7"/>
        <v>0</v>
      </c>
      <c r="Q13" s="63">
        <f t="shared" si="8"/>
        <v>0</v>
      </c>
      <c r="S13" s="26">
        <v>45136.104166666664</v>
      </c>
      <c r="T13" s="49">
        <v>1.05245823130787E-3</v>
      </c>
      <c r="U13" s="45">
        <v>0.99067576999999996</v>
      </c>
      <c r="V13" s="5">
        <v>63.664411880000003</v>
      </c>
      <c r="W13" s="2">
        <v>2451</v>
      </c>
      <c r="X13" s="28">
        <f t="shared" si="9"/>
        <v>40.85</v>
      </c>
      <c r="Y13" s="28">
        <f t="shared" si="0"/>
        <v>4.2992918748926495E-2</v>
      </c>
      <c r="Z13" s="68">
        <f t="shared" si="10"/>
        <v>2.1391682564087278</v>
      </c>
      <c r="AB13" s="31">
        <v>45151.104166666664</v>
      </c>
      <c r="AC13">
        <v>8.5031722246342199E-4</v>
      </c>
      <c r="AD13" s="5">
        <v>62.630660089999999</v>
      </c>
      <c r="AE13" s="2">
        <v>940</v>
      </c>
      <c r="AF13" s="32">
        <f t="shared" si="11"/>
        <v>15.666666666666666</v>
      </c>
      <c r="AG13" s="101">
        <f t="shared" si="1"/>
        <v>1.3321636485260278E-2</v>
      </c>
      <c r="AH13" s="75">
        <f t="shared" si="12"/>
        <v>0.98259741237066645</v>
      </c>
      <c r="AJ13" s="36">
        <v>45166.104166666664</v>
      </c>
      <c r="AK13" s="107">
        <v>1.0847456039325999E-3</v>
      </c>
      <c r="AL13" s="5">
        <v>62.677521810000002</v>
      </c>
      <c r="AM13" s="2">
        <v>1766</v>
      </c>
      <c r="AN13" s="38">
        <f t="shared" si="13"/>
        <v>29.433333333333334</v>
      </c>
      <c r="AO13" s="47">
        <f t="shared" si="2"/>
        <v>3.1927678942416188E-2</v>
      </c>
      <c r="AP13" s="71">
        <f t="shared" si="14"/>
        <v>1.7556441863387033</v>
      </c>
      <c r="AR13" s="41">
        <v>45183.104166666664</v>
      </c>
      <c r="AS13" s="107">
        <v>8.7835158973063995E-4</v>
      </c>
      <c r="AT13" s="44">
        <v>0.53201108200000002</v>
      </c>
      <c r="AU13" s="5">
        <v>63.586076859999999</v>
      </c>
      <c r="AV13" s="2">
        <v>1142</v>
      </c>
      <c r="AW13" s="43">
        <f t="shared" si="15"/>
        <v>19.033333333333335</v>
      </c>
      <c r="AX13" s="43">
        <f t="shared" si="3"/>
        <v>1.6717958591206516E-2</v>
      </c>
      <c r="AY13" s="78">
        <f t="shared" si="16"/>
        <v>1.142518020310554</v>
      </c>
      <c r="BA13" s="7">
        <v>45030.822916666664</v>
      </c>
      <c r="BB13" s="49">
        <v>5.1991461490720203E-3</v>
      </c>
      <c r="BC13" s="15">
        <v>62.3045732</v>
      </c>
      <c r="BD13" s="5">
        <v>107.4</v>
      </c>
      <c r="BE13" s="2">
        <v>41391</v>
      </c>
      <c r="BF13" s="15">
        <f t="shared" si="17"/>
        <v>689.85</v>
      </c>
      <c r="BG13" s="9">
        <f t="shared" si="18"/>
        <v>3.5866309709373332</v>
      </c>
      <c r="BH13" s="114">
        <f t="shared" si="19"/>
        <v>40.362805850806467</v>
      </c>
      <c r="BJ13" s="6"/>
      <c r="BL13" s="4"/>
      <c r="BM13" s="2"/>
      <c r="BN13" s="5"/>
      <c r="BO13" s="98"/>
      <c r="BP13" s="98"/>
      <c r="BR13" s="100"/>
      <c r="BT13" s="98"/>
      <c r="BU13" s="2"/>
      <c r="BV13" s="98"/>
      <c r="BW13" s="4"/>
      <c r="BX13" s="5"/>
      <c r="BZ13" s="6"/>
      <c r="CA13" s="99"/>
      <c r="CB13" s="98"/>
      <c r="CD13" s="98"/>
      <c r="CE13" s="98"/>
      <c r="CF13" s="98"/>
    </row>
    <row r="14" spans="1:84" x14ac:dyDescent="0.25">
      <c r="A14" s="7">
        <v>44776.115277777775</v>
      </c>
      <c r="B14" s="85">
        <v>1.4259904240921899E-7</v>
      </c>
      <c r="C14" s="8">
        <v>0.77382161049999998</v>
      </c>
      <c r="D14" s="5">
        <v>60.461449039999998</v>
      </c>
      <c r="E14" s="2">
        <v>0</v>
      </c>
      <c r="F14" s="9">
        <f t="shared" si="4"/>
        <v>0</v>
      </c>
      <c r="G14" s="8">
        <f t="shared" si="5"/>
        <v>0</v>
      </c>
      <c r="H14" s="58">
        <f t="shared" si="20"/>
        <v>0</v>
      </c>
      <c r="J14" s="18">
        <v>44781.115277777775</v>
      </c>
      <c r="K14" s="1">
        <v>1.5936219159373299E-6</v>
      </c>
      <c r="L14" s="20">
        <v>1.3305822285</v>
      </c>
      <c r="M14" s="5">
        <v>61.53860813</v>
      </c>
      <c r="N14" s="2">
        <v>0</v>
      </c>
      <c r="O14" s="22">
        <f t="shared" si="6"/>
        <v>0</v>
      </c>
      <c r="P14" s="19">
        <f t="shared" si="7"/>
        <v>0</v>
      </c>
      <c r="Q14" s="63">
        <f t="shared" si="8"/>
        <v>0</v>
      </c>
      <c r="S14" s="26">
        <v>45136.114583333336</v>
      </c>
      <c r="T14" s="49">
        <v>1.1752928033408601E-3</v>
      </c>
      <c r="U14" s="45">
        <v>0.99067576999999996</v>
      </c>
      <c r="V14" s="5">
        <v>63.82537258</v>
      </c>
      <c r="W14" s="2">
        <v>2475</v>
      </c>
      <c r="X14" s="28">
        <f t="shared" si="9"/>
        <v>41.25</v>
      </c>
      <c r="Y14" s="28">
        <f t="shared" si="0"/>
        <v>4.8480828137810475E-2</v>
      </c>
      <c r="Z14" s="68">
        <f t="shared" si="10"/>
        <v>2.3167964743757214</v>
      </c>
      <c r="AB14" s="31">
        <v>45151.114583333336</v>
      </c>
      <c r="AC14">
        <v>9.08790764571836E-4</v>
      </c>
      <c r="AD14" s="5">
        <v>62.630660089999999</v>
      </c>
      <c r="AE14" s="2">
        <v>783</v>
      </c>
      <c r="AF14" s="32">
        <f t="shared" si="11"/>
        <v>13.05</v>
      </c>
      <c r="AG14" s="101">
        <f t="shared" si="1"/>
        <v>1.1859719477662461E-2</v>
      </c>
      <c r="AH14" s="75">
        <f t="shared" si="12"/>
        <v>0.90960910000525008</v>
      </c>
      <c r="AJ14" s="36">
        <v>45166.114583333336</v>
      </c>
      <c r="AK14" s="107">
        <v>1.2825272974533401E-3</v>
      </c>
      <c r="AL14" s="5">
        <v>62.677521810000002</v>
      </c>
      <c r="AM14" s="2">
        <v>1730</v>
      </c>
      <c r="AN14" s="38">
        <f t="shared" si="13"/>
        <v>28.833333333333332</v>
      </c>
      <c r="AO14" s="47">
        <f t="shared" si="2"/>
        <v>3.6979537076571305E-2</v>
      </c>
      <c r="AP14" s="71">
        <f t="shared" si="14"/>
        <v>1.9355116962362275</v>
      </c>
      <c r="AR14" s="41">
        <v>45183.114583333336</v>
      </c>
      <c r="AS14" s="107">
        <v>9.4365742530216499E-4</v>
      </c>
      <c r="AT14" s="44">
        <v>0.50323377899999999</v>
      </c>
      <c r="AU14" s="5">
        <v>63.586076859999999</v>
      </c>
      <c r="AV14" s="2">
        <v>1050</v>
      </c>
      <c r="AW14" s="43">
        <f t="shared" si="15"/>
        <v>17.5</v>
      </c>
      <c r="AX14" s="43">
        <f t="shared" si="3"/>
        <v>1.6514004942787888E-2</v>
      </c>
      <c r="AY14" s="78">
        <f t="shared" si="16"/>
        <v>1.1332438850137467</v>
      </c>
      <c r="BA14" s="7">
        <v>45030.833333333336</v>
      </c>
      <c r="BB14" s="49">
        <v>5.4892908399373401E-3</v>
      </c>
      <c r="BC14" s="15">
        <v>64.455596909999997</v>
      </c>
      <c r="BD14" s="5">
        <v>107.4</v>
      </c>
      <c r="BE14" s="2">
        <v>40893</v>
      </c>
      <c r="BF14" s="15">
        <f t="shared" si="17"/>
        <v>681.55</v>
      </c>
      <c r="BG14" s="9">
        <f t="shared" si="18"/>
        <v>3.7412261719592941</v>
      </c>
      <c r="BH14" s="114">
        <f t="shared" si="19"/>
        <v>41.509801429852082</v>
      </c>
      <c r="BJ14" s="6"/>
      <c r="BL14" s="4"/>
      <c r="BM14" s="2"/>
      <c r="BN14" s="5"/>
      <c r="BO14" s="98"/>
      <c r="BP14" s="98"/>
      <c r="BR14" s="100"/>
      <c r="BT14" s="98"/>
      <c r="BU14" s="2"/>
      <c r="BV14" s="98"/>
      <c r="BW14" s="4"/>
      <c r="BX14" s="5"/>
      <c r="BZ14" s="6"/>
      <c r="CA14" s="99"/>
      <c r="CB14" s="98"/>
      <c r="CD14" s="98"/>
      <c r="CE14" s="98"/>
      <c r="CF14" s="98"/>
    </row>
    <row r="15" spans="1:84" x14ac:dyDescent="0.25">
      <c r="A15" s="7">
        <v>44776.125694444447</v>
      </c>
      <c r="B15" s="85">
        <v>1.52001438766829E-7</v>
      </c>
      <c r="C15" s="8">
        <v>0.75131557849999997</v>
      </c>
      <c r="D15" s="5">
        <v>60.461449039999998</v>
      </c>
      <c r="E15" s="2">
        <v>0</v>
      </c>
      <c r="F15" s="9">
        <f t="shared" si="4"/>
        <v>0</v>
      </c>
      <c r="G15" s="8">
        <f t="shared" si="5"/>
        <v>0</v>
      </c>
      <c r="H15" s="58">
        <f t="shared" si="20"/>
        <v>0</v>
      </c>
      <c r="J15" s="18">
        <v>44781.125694444447</v>
      </c>
      <c r="K15" s="1">
        <v>1.39496640440665E-6</v>
      </c>
      <c r="L15" s="20">
        <v>1.3305822285</v>
      </c>
      <c r="M15" s="5">
        <v>61.508825430000002</v>
      </c>
      <c r="N15" s="2">
        <v>0</v>
      </c>
      <c r="O15" s="22">
        <f t="shared" si="6"/>
        <v>0</v>
      </c>
      <c r="P15" s="19">
        <f t="shared" si="7"/>
        <v>0</v>
      </c>
      <c r="Q15" s="63">
        <f t="shared" si="8"/>
        <v>0</v>
      </c>
      <c r="S15" s="26">
        <v>45136.125</v>
      </c>
      <c r="T15" s="49">
        <v>9.1326784073938398E-4</v>
      </c>
      <c r="U15" s="45">
        <v>0.99067576999999996</v>
      </c>
      <c r="V15" s="5">
        <v>63.82537258</v>
      </c>
      <c r="W15" s="2">
        <v>1991</v>
      </c>
      <c r="X15" s="28">
        <f t="shared" si="9"/>
        <v>33.18333333333333</v>
      </c>
      <c r="Y15" s="28">
        <f t="shared" si="0"/>
        <v>3.0305271181868557E-2</v>
      </c>
      <c r="Z15" s="68">
        <f t="shared" si="10"/>
        <v>1.6958891115332448</v>
      </c>
      <c r="AB15" s="31">
        <v>45151.125</v>
      </c>
      <c r="AC15">
        <v>1.3199790709757799E-3</v>
      </c>
      <c r="AD15" s="5">
        <v>62.630660089999999</v>
      </c>
      <c r="AE15" s="2">
        <v>1763</v>
      </c>
      <c r="AF15" s="32">
        <f t="shared" si="11"/>
        <v>29.383333333333333</v>
      </c>
      <c r="AG15" s="101">
        <f t="shared" si="1"/>
        <v>3.8785385035505E-2</v>
      </c>
      <c r="AH15" s="75">
        <f t="shared" si="12"/>
        <v>1.9977677915175598</v>
      </c>
      <c r="AJ15" s="36">
        <v>45166.125</v>
      </c>
      <c r="AK15" s="107">
        <v>9.0123126888981195E-4</v>
      </c>
      <c r="AL15" s="5">
        <v>62.677521810000002</v>
      </c>
      <c r="AM15" s="2">
        <v>1341</v>
      </c>
      <c r="AN15" s="38">
        <f t="shared" si="13"/>
        <v>22.35</v>
      </c>
      <c r="AO15" s="47">
        <f t="shared" si="2"/>
        <v>2.0142518859687299E-2</v>
      </c>
      <c r="AP15" s="71">
        <f t="shared" si="14"/>
        <v>1.2930071698803598</v>
      </c>
      <c r="AR15" s="41">
        <v>45183.125</v>
      </c>
      <c r="AS15" s="107">
        <v>1.2825936212733501E-3</v>
      </c>
      <c r="AT15" s="44">
        <v>0.50323377899999999</v>
      </c>
      <c r="AU15" s="5">
        <v>63.651216099999999</v>
      </c>
      <c r="AV15" s="2">
        <v>1064</v>
      </c>
      <c r="AW15" s="43">
        <f t="shared" si="15"/>
        <v>17.733333333333334</v>
      </c>
      <c r="AX15" s="43">
        <f t="shared" si="3"/>
        <v>2.2744660217247411E-2</v>
      </c>
      <c r="AY15" s="78">
        <f t="shared" si="16"/>
        <v>1.4016427689882338</v>
      </c>
      <c r="BA15" s="7">
        <v>45030.84375</v>
      </c>
      <c r="BB15" s="49">
        <v>4.5510187574140304E-3</v>
      </c>
      <c r="BC15" s="15">
        <v>62.3045732</v>
      </c>
      <c r="BD15" s="5">
        <v>107.4</v>
      </c>
      <c r="BE15" s="2">
        <v>40654</v>
      </c>
      <c r="BF15" s="15">
        <f t="shared" si="17"/>
        <v>677.56666666666672</v>
      </c>
      <c r="BG15" s="9">
        <f t="shared" si="18"/>
        <v>3.0836186093985001</v>
      </c>
      <c r="BH15" s="114">
        <f t="shared" si="19"/>
        <v>36.509481123087703</v>
      </c>
      <c r="BJ15" s="6"/>
      <c r="BL15" s="4"/>
      <c r="BM15" s="2"/>
      <c r="BN15" s="5"/>
      <c r="BO15" s="98"/>
      <c r="BP15" s="98"/>
      <c r="BR15" s="100"/>
      <c r="BT15" s="98"/>
      <c r="BU15" s="2"/>
      <c r="BV15" s="98"/>
      <c r="BW15" s="4"/>
      <c r="BX15" s="5"/>
      <c r="BZ15" s="6"/>
      <c r="CA15" s="99"/>
      <c r="CB15" s="98"/>
      <c r="CD15" s="98"/>
      <c r="CE15" s="98"/>
      <c r="CF15" s="98"/>
    </row>
    <row r="16" spans="1:84" x14ac:dyDescent="0.25">
      <c r="A16" s="7">
        <v>44776.136111111111</v>
      </c>
      <c r="B16" s="85">
        <v>1.3769639682143201E-7</v>
      </c>
      <c r="C16" s="8">
        <v>0.75904434850000002</v>
      </c>
      <c r="D16" s="5">
        <v>60.486536600000001</v>
      </c>
      <c r="E16" s="2">
        <v>0</v>
      </c>
      <c r="F16" s="9">
        <f t="shared" si="4"/>
        <v>0</v>
      </c>
      <c r="G16" s="8">
        <f t="shared" si="5"/>
        <v>0</v>
      </c>
      <c r="H16" s="58">
        <f t="shared" si="20"/>
        <v>0</v>
      </c>
      <c r="J16" s="18">
        <v>44781.136111111111</v>
      </c>
      <c r="K16" s="1">
        <v>1.6592556871550001E-6</v>
      </c>
      <c r="L16" s="20">
        <v>1.3962008465</v>
      </c>
      <c r="M16" s="5">
        <v>61.508825430000002</v>
      </c>
      <c r="N16" s="2">
        <v>0</v>
      </c>
      <c r="O16" s="22">
        <f t="shared" si="6"/>
        <v>0</v>
      </c>
      <c r="P16" s="19">
        <f t="shared" si="7"/>
        <v>0</v>
      </c>
      <c r="Q16" s="63">
        <f t="shared" si="8"/>
        <v>0</v>
      </c>
      <c r="S16" s="26">
        <v>45136.135416666664</v>
      </c>
      <c r="T16" s="49">
        <v>1.22602351441931E-3</v>
      </c>
      <c r="U16" s="45">
        <v>1.1441742989999999</v>
      </c>
      <c r="V16" s="5">
        <v>63.664411880000003</v>
      </c>
      <c r="W16" s="2">
        <v>4481</v>
      </c>
      <c r="X16" s="28">
        <f t="shared" si="9"/>
        <v>74.683333333333337</v>
      </c>
      <c r="Y16" s="28">
        <f t="shared" si="0"/>
        <v>9.1563522801882138E-2</v>
      </c>
      <c r="Z16" s="68">
        <f t="shared" si="10"/>
        <v>3.5338907519676703</v>
      </c>
      <c r="AB16" s="31">
        <v>45151.135416666664</v>
      </c>
      <c r="AC16">
        <v>8.0187010688360396E-4</v>
      </c>
      <c r="AD16" s="5">
        <v>62.630660089999999</v>
      </c>
      <c r="AE16" s="2">
        <v>734</v>
      </c>
      <c r="AF16" s="32">
        <f t="shared" si="11"/>
        <v>12.233333333333333</v>
      </c>
      <c r="AG16" s="101">
        <f t="shared" si="1"/>
        <v>9.8095443075427551E-3</v>
      </c>
      <c r="AH16" s="75">
        <f t="shared" si="12"/>
        <v>0.80190737769200304</v>
      </c>
      <c r="AJ16" s="36">
        <v>45166.135416666664</v>
      </c>
      <c r="AK16" s="107">
        <v>1.13162842324122E-3</v>
      </c>
      <c r="AL16" s="5">
        <v>62.677521810000002</v>
      </c>
      <c r="AM16" s="2">
        <v>1339</v>
      </c>
      <c r="AN16" s="38">
        <f t="shared" si="13"/>
        <v>22.316666666666666</v>
      </c>
      <c r="AO16" s="47">
        <f t="shared" si="2"/>
        <v>2.5254174311999892E-2</v>
      </c>
      <c r="AP16" s="71">
        <f t="shared" si="14"/>
        <v>1.5025142903982676</v>
      </c>
      <c r="AR16" s="41">
        <v>45183.135416666664</v>
      </c>
      <c r="AS16" s="107">
        <v>8.6927914884335695E-4</v>
      </c>
      <c r="AT16" s="44">
        <v>0.44894941300000002</v>
      </c>
      <c r="AU16" s="5">
        <v>63.677861790000001</v>
      </c>
      <c r="AV16" s="2">
        <v>736</v>
      </c>
      <c r="AW16" s="43">
        <f t="shared" si="15"/>
        <v>12.266666666666667</v>
      </c>
      <c r="AX16" s="43">
        <f t="shared" si="3"/>
        <v>1.0663157559145179E-2</v>
      </c>
      <c r="AY16" s="78">
        <f t="shared" si="16"/>
        <v>0.84758950899624141</v>
      </c>
      <c r="BA16" s="7">
        <v>45030.854166666664</v>
      </c>
      <c r="BB16" s="49">
        <v>4.4419457056730904E-3</v>
      </c>
      <c r="BC16" s="15">
        <v>55.149392650000003</v>
      </c>
      <c r="BD16" s="5">
        <v>107.4</v>
      </c>
      <c r="BE16" s="2">
        <v>41316</v>
      </c>
      <c r="BF16" s="15">
        <f t="shared" si="17"/>
        <v>688.6</v>
      </c>
      <c r="BG16" s="9">
        <f t="shared" si="18"/>
        <v>3.0587238129264902</v>
      </c>
      <c r="BH16" s="114">
        <f t="shared" si="19"/>
        <v>36.313500820627326</v>
      </c>
      <c r="BJ16" s="6"/>
      <c r="BL16" s="4"/>
      <c r="BM16" s="2"/>
      <c r="BN16" s="5"/>
      <c r="BO16" s="98"/>
      <c r="BP16" s="98"/>
      <c r="BR16" s="100"/>
      <c r="BT16" s="98"/>
      <c r="BU16" s="2"/>
      <c r="BV16" s="98"/>
      <c r="BW16" s="4"/>
      <c r="BX16" s="5"/>
      <c r="BZ16" s="6"/>
      <c r="CA16" s="99"/>
      <c r="CB16" s="98"/>
      <c r="CD16" s="98"/>
      <c r="CE16" s="98"/>
      <c r="CF16" s="98"/>
    </row>
    <row r="17" spans="1:85" x14ac:dyDescent="0.25">
      <c r="A17" s="7">
        <v>44776.146527777775</v>
      </c>
      <c r="B17" s="85">
        <v>1.00749518391823E-7</v>
      </c>
      <c r="C17" s="8">
        <v>0.67891565050000002</v>
      </c>
      <c r="D17" s="5">
        <v>60.486536600000001</v>
      </c>
      <c r="E17" s="2">
        <v>0</v>
      </c>
      <c r="F17" s="9">
        <f t="shared" si="4"/>
        <v>0</v>
      </c>
      <c r="G17" s="8">
        <f t="shared" si="5"/>
        <v>0</v>
      </c>
      <c r="H17" s="58">
        <f t="shared" si="20"/>
        <v>0</v>
      </c>
      <c r="J17" s="18">
        <v>44781.146527777775</v>
      </c>
      <c r="K17" s="1">
        <v>2.0599074357341801E-6</v>
      </c>
      <c r="L17" s="20">
        <v>1.4174729134999999</v>
      </c>
      <c r="M17" s="5">
        <v>61.507533469999998</v>
      </c>
      <c r="N17" s="2">
        <v>0</v>
      </c>
      <c r="O17" s="22">
        <f t="shared" si="6"/>
        <v>0</v>
      </c>
      <c r="P17" s="19">
        <f t="shared" si="7"/>
        <v>0</v>
      </c>
      <c r="Q17" s="63">
        <f t="shared" si="8"/>
        <v>0</v>
      </c>
      <c r="S17" s="26">
        <v>45136.145833333336</v>
      </c>
      <c r="T17" s="49">
        <v>1.16721321237124E-3</v>
      </c>
      <c r="U17" s="45">
        <v>0.99067576999999996</v>
      </c>
      <c r="V17" s="5">
        <v>63.82537258</v>
      </c>
      <c r="W17" s="2">
        <v>2407</v>
      </c>
      <c r="X17" s="28">
        <f t="shared" si="9"/>
        <v>40.116666666666667</v>
      </c>
      <c r="Y17" s="28">
        <f t="shared" si="0"/>
        <v>4.6824703369626249E-2</v>
      </c>
      <c r="Z17" s="68">
        <f t="shared" si="10"/>
        <v>2.263939448571008</v>
      </c>
      <c r="AB17" s="31">
        <v>45151.145833333336</v>
      </c>
      <c r="AC17">
        <v>6.6957087022160905E-4</v>
      </c>
      <c r="AD17" s="5">
        <v>62.630660089999999</v>
      </c>
      <c r="AE17" s="2">
        <v>835</v>
      </c>
      <c r="AF17" s="32">
        <f t="shared" si="11"/>
        <v>13.916666666666666</v>
      </c>
      <c r="AG17" s="101">
        <f t="shared" si="1"/>
        <v>9.3181946105840591E-3</v>
      </c>
      <c r="AH17" s="75">
        <f t="shared" si="12"/>
        <v>0.77500710402623907</v>
      </c>
      <c r="AJ17" s="36">
        <v>45166.145833333336</v>
      </c>
      <c r="AK17" s="107">
        <v>1.4522232906578299E-3</v>
      </c>
      <c r="AL17" s="5">
        <v>62.677521810000002</v>
      </c>
      <c r="AM17" s="2">
        <v>2735</v>
      </c>
      <c r="AN17" s="38">
        <f t="shared" si="13"/>
        <v>45.583333333333336</v>
      </c>
      <c r="AO17" s="47">
        <f t="shared" si="2"/>
        <v>6.619717833248609E-2</v>
      </c>
      <c r="AP17" s="71">
        <f t="shared" si="14"/>
        <v>2.8490941253431332</v>
      </c>
      <c r="AR17" s="41">
        <v>45183.145833333336</v>
      </c>
      <c r="AS17" s="107">
        <v>1.0686821777976399E-3</v>
      </c>
      <c r="AT17" s="44">
        <v>0.59425534599999996</v>
      </c>
      <c r="AU17" s="5">
        <v>63.743001030000002</v>
      </c>
      <c r="AV17" s="2">
        <v>1544</v>
      </c>
      <c r="AW17" s="43">
        <f t="shared" si="15"/>
        <v>25.733333333333334</v>
      </c>
      <c r="AX17" s="43">
        <f t="shared" si="3"/>
        <v>2.7500754708659269E-2</v>
      </c>
      <c r="AY17" s="78">
        <f t="shared" si="16"/>
        <v>1.5899893176740618</v>
      </c>
      <c r="BA17" s="7">
        <v>45030.864583333336</v>
      </c>
      <c r="BB17" s="49">
        <v>4.5365883676522899E-3</v>
      </c>
      <c r="BC17" s="15">
        <v>57.158996520000002</v>
      </c>
      <c r="BD17" s="5">
        <v>107.28</v>
      </c>
      <c r="BE17" s="2">
        <v>41172</v>
      </c>
      <c r="BF17" s="15">
        <f t="shared" si="17"/>
        <v>686.2</v>
      </c>
      <c r="BG17" s="9">
        <f t="shared" si="18"/>
        <v>3.1130069378830014</v>
      </c>
      <c r="BH17" s="114">
        <f t="shared" si="19"/>
        <v>36.740153182533327</v>
      </c>
      <c r="BJ17" s="6"/>
      <c r="BL17" s="4"/>
      <c r="BM17" s="2"/>
      <c r="BN17" s="5"/>
      <c r="BO17" s="98"/>
      <c r="BP17" s="98"/>
      <c r="BR17" s="100"/>
      <c r="BT17" s="98"/>
      <c r="BU17" s="2"/>
      <c r="BV17" s="98"/>
      <c r="BW17" s="4"/>
      <c r="BX17" s="5"/>
      <c r="BZ17" s="6"/>
      <c r="CA17" s="99"/>
      <c r="CB17" s="98"/>
      <c r="CD17" s="98"/>
      <c r="CE17" s="98"/>
      <c r="CF17" s="98"/>
    </row>
    <row r="18" spans="1:85" x14ac:dyDescent="0.25">
      <c r="A18" s="7">
        <v>44776.156944444447</v>
      </c>
      <c r="B18" s="85">
        <v>1.05944141049072E-7</v>
      </c>
      <c r="C18" s="8">
        <v>0.70024108200000001</v>
      </c>
      <c r="D18" s="5">
        <v>60.486536600000001</v>
      </c>
      <c r="E18" s="2">
        <v>0</v>
      </c>
      <c r="F18" s="9">
        <f t="shared" si="4"/>
        <v>0</v>
      </c>
      <c r="G18" s="8">
        <f t="shared" si="5"/>
        <v>0</v>
      </c>
      <c r="H18" s="58">
        <f t="shared" si="20"/>
        <v>0</v>
      </c>
      <c r="J18" s="18">
        <v>44781.156944444447</v>
      </c>
      <c r="K18" s="1">
        <v>1.27205172620107E-6</v>
      </c>
      <c r="L18" s="20">
        <v>1.3100260825000001</v>
      </c>
      <c r="M18" s="5">
        <v>61.53860813</v>
      </c>
      <c r="N18" s="2">
        <v>0</v>
      </c>
      <c r="O18" s="22">
        <f t="shared" si="6"/>
        <v>0</v>
      </c>
      <c r="P18" s="19">
        <f t="shared" si="7"/>
        <v>0</v>
      </c>
      <c r="Q18" s="63">
        <f t="shared" si="8"/>
        <v>0</v>
      </c>
      <c r="S18" s="26">
        <v>45136.15625</v>
      </c>
      <c r="T18" s="49">
        <v>5.4922077219124996E-4</v>
      </c>
      <c r="U18" s="45">
        <v>0.66228851600000005</v>
      </c>
      <c r="V18" s="5">
        <v>63.82537258</v>
      </c>
      <c r="W18" s="2">
        <v>288</v>
      </c>
      <c r="X18" s="28">
        <f t="shared" si="9"/>
        <v>4.8</v>
      </c>
      <c r="Y18" s="28">
        <f t="shared" si="0"/>
        <v>2.6362597065179997E-3</v>
      </c>
      <c r="Z18" s="68">
        <f t="shared" si="10"/>
        <v>0.33512400938082815</v>
      </c>
      <c r="AB18" s="31">
        <v>45151.15625</v>
      </c>
      <c r="AC18">
        <v>1.0018976972907699E-3</v>
      </c>
      <c r="AD18" s="5">
        <v>62.631509110000003</v>
      </c>
      <c r="AE18" s="2">
        <v>900</v>
      </c>
      <c r="AF18" s="32">
        <f t="shared" si="11"/>
        <v>15</v>
      </c>
      <c r="AG18" s="101">
        <f t="shared" si="1"/>
        <v>1.5028465459361548E-2</v>
      </c>
      <c r="AH18" s="75">
        <f t="shared" si="12"/>
        <v>1.0644878362459957</v>
      </c>
      <c r="AJ18" s="36">
        <v>45166.15625</v>
      </c>
      <c r="AK18" s="107">
        <v>1.41078815996374E-3</v>
      </c>
      <c r="AL18" s="5">
        <v>62.677521810000002</v>
      </c>
      <c r="AM18" s="2">
        <v>2155</v>
      </c>
      <c r="AN18" s="38">
        <f t="shared" si="13"/>
        <v>35.916666666666664</v>
      </c>
      <c r="AO18" s="47">
        <f t="shared" si="2"/>
        <v>5.0670808078697657E-2</v>
      </c>
      <c r="AP18" s="71">
        <f t="shared" si="14"/>
        <v>2.3857700548348042</v>
      </c>
      <c r="AR18" s="41">
        <v>45183.15625</v>
      </c>
      <c r="AS18" s="107">
        <v>9.6879595904764495E-4</v>
      </c>
      <c r="AT18" s="44">
        <v>0.44894941300000002</v>
      </c>
      <c r="AU18" s="5">
        <v>63.769646710000004</v>
      </c>
      <c r="AV18" s="2">
        <v>781</v>
      </c>
      <c r="AW18" s="43">
        <f t="shared" si="15"/>
        <v>13.016666666666667</v>
      </c>
      <c r="AX18" s="43">
        <f t="shared" si="3"/>
        <v>1.2610494066936847E-2</v>
      </c>
      <c r="AY18" s="78">
        <f t="shared" si="16"/>
        <v>0.94744825381974007</v>
      </c>
      <c r="BA18" s="7">
        <v>45030.875</v>
      </c>
      <c r="BB18" s="49">
        <v>4.8099905502214397E-3</v>
      </c>
      <c r="BC18" s="15">
        <v>61.053401999999998</v>
      </c>
      <c r="BD18" s="5">
        <v>107.14</v>
      </c>
      <c r="BE18" s="2">
        <v>40067</v>
      </c>
      <c r="BF18" s="15">
        <f t="shared" si="17"/>
        <v>667.7833333333333</v>
      </c>
      <c r="BG18" s="9">
        <f t="shared" si="18"/>
        <v>3.2120315229287071</v>
      </c>
      <c r="BH18" s="114">
        <f t="shared" si="19"/>
        <v>37.512082103542461</v>
      </c>
      <c r="BJ18" s="6"/>
      <c r="BL18" s="4"/>
      <c r="BM18" s="2"/>
      <c r="BN18" s="5"/>
      <c r="BO18" s="98"/>
      <c r="BP18" s="98"/>
      <c r="BR18" s="100"/>
      <c r="BT18" s="98"/>
      <c r="BU18" s="2"/>
      <c r="BV18" s="98"/>
      <c r="BW18" s="4"/>
      <c r="BX18" s="5"/>
      <c r="BZ18" s="6"/>
      <c r="CA18" s="99"/>
      <c r="CB18" s="98"/>
      <c r="CD18" s="98"/>
      <c r="CE18" s="98"/>
      <c r="CF18" s="98"/>
    </row>
    <row r="19" spans="1:85" x14ac:dyDescent="0.25">
      <c r="A19" s="7">
        <v>44776.167361111111</v>
      </c>
      <c r="B19" s="85">
        <v>1.24184369088094E-7</v>
      </c>
      <c r="C19" s="8">
        <v>0.740701163</v>
      </c>
      <c r="D19" s="5">
        <v>60.486536600000001</v>
      </c>
      <c r="E19" s="2">
        <v>0</v>
      </c>
      <c r="F19" s="9">
        <f t="shared" si="4"/>
        <v>0</v>
      </c>
      <c r="G19" s="8">
        <f t="shared" si="5"/>
        <v>0</v>
      </c>
      <c r="H19" s="58">
        <f t="shared" si="20"/>
        <v>0</v>
      </c>
      <c r="J19" s="18">
        <v>44781.167361111111</v>
      </c>
      <c r="K19" s="1">
        <v>1.05944687842148E-6</v>
      </c>
      <c r="L19" s="20">
        <v>1.2590209525</v>
      </c>
      <c r="M19" s="5">
        <v>61.507533469999998</v>
      </c>
      <c r="N19" s="2">
        <v>0</v>
      </c>
      <c r="O19" s="22">
        <f t="shared" si="6"/>
        <v>0</v>
      </c>
      <c r="P19" s="19">
        <f t="shared" si="7"/>
        <v>0</v>
      </c>
      <c r="Q19" s="63">
        <f t="shared" si="8"/>
        <v>0</v>
      </c>
      <c r="S19" s="26">
        <v>45136.166666666664</v>
      </c>
      <c r="T19" s="49">
        <v>1.2552341014090401E-3</v>
      </c>
      <c r="U19" s="45">
        <v>0.99067576999999996</v>
      </c>
      <c r="V19" s="5">
        <v>63.664411880000003</v>
      </c>
      <c r="W19" s="2">
        <v>2468</v>
      </c>
      <c r="X19" s="28">
        <f t="shared" si="9"/>
        <v>41.133333333333333</v>
      </c>
      <c r="Y19" s="28">
        <f t="shared" si="0"/>
        <v>5.1631962704625181E-2</v>
      </c>
      <c r="Z19" s="68">
        <f t="shared" si="10"/>
        <v>2.4157242396665284</v>
      </c>
      <c r="AB19" s="31">
        <v>45151.166666666664</v>
      </c>
      <c r="AC19">
        <v>8.3137280314416102E-4</v>
      </c>
      <c r="AD19" s="5">
        <v>62.633216679999997</v>
      </c>
      <c r="AE19" s="2">
        <v>719</v>
      </c>
      <c r="AF19" s="32">
        <f t="shared" si="11"/>
        <v>11.983333333333333</v>
      </c>
      <c r="AG19" s="101">
        <f t="shared" si="1"/>
        <v>9.9626174243441952E-3</v>
      </c>
      <c r="AH19" s="75">
        <f t="shared" si="12"/>
        <v>0.81019462346200921</v>
      </c>
      <c r="AJ19" s="36">
        <v>45166.166666666664</v>
      </c>
      <c r="AK19" s="107">
        <v>9.62603097682855E-4</v>
      </c>
      <c r="AL19" s="5">
        <v>62.586013280000003</v>
      </c>
      <c r="AM19" s="2">
        <v>838</v>
      </c>
      <c r="AN19" s="38">
        <f t="shared" si="13"/>
        <v>13.966666666666667</v>
      </c>
      <c r="AO19" s="47">
        <f t="shared" si="2"/>
        <v>1.3444356597637208E-2</v>
      </c>
      <c r="AP19" s="71">
        <f t="shared" si="14"/>
        <v>0.98859852751468325</v>
      </c>
      <c r="AR19" s="41">
        <v>45183.166666666664</v>
      </c>
      <c r="AS19" s="107">
        <v>9.2980116635796404E-4</v>
      </c>
      <c r="AT19" s="44">
        <v>0.53201108200000002</v>
      </c>
      <c r="AU19" s="5">
        <v>63.769646710000004</v>
      </c>
      <c r="AV19" s="2">
        <v>1193</v>
      </c>
      <c r="AW19" s="43">
        <f t="shared" si="15"/>
        <v>19.883333333333333</v>
      </c>
      <c r="AX19" s="43">
        <f t="shared" si="3"/>
        <v>1.8487546524417517E-2</v>
      </c>
      <c r="AY19" s="78">
        <f t="shared" si="16"/>
        <v>1.2214543084564609</v>
      </c>
      <c r="BA19" s="7">
        <v>45030.885416666664</v>
      </c>
      <c r="BB19" s="49">
        <v>5.4552422850011901E-3</v>
      </c>
      <c r="BC19" s="15">
        <v>55.160894489999997</v>
      </c>
      <c r="BD19" s="5">
        <v>107.12</v>
      </c>
      <c r="BE19" s="2">
        <v>41182</v>
      </c>
      <c r="BF19" s="15">
        <f t="shared" si="17"/>
        <v>686.36666666666667</v>
      </c>
      <c r="BG19" s="9">
        <f t="shared" si="18"/>
        <v>3.744296463015317</v>
      </c>
      <c r="BH19" s="114">
        <f t="shared" si="19"/>
        <v>41.532417881050407</v>
      </c>
      <c r="BJ19" s="6"/>
      <c r="BL19" s="4"/>
      <c r="BM19" s="2"/>
      <c r="BN19" s="5"/>
      <c r="BO19" s="98"/>
      <c r="BP19" s="98"/>
      <c r="BR19" s="100"/>
      <c r="BT19" s="98"/>
      <c r="BU19" s="2"/>
      <c r="BV19" s="98"/>
      <c r="BW19" s="4"/>
      <c r="BX19" s="5"/>
      <c r="BZ19" s="6"/>
      <c r="CA19" s="99"/>
      <c r="CB19" s="98"/>
      <c r="CD19" s="98"/>
      <c r="CE19" s="98"/>
      <c r="CF19" s="98"/>
    </row>
    <row r="20" spans="1:85" x14ac:dyDescent="0.25">
      <c r="A20" s="7">
        <v>44776.177777777775</v>
      </c>
      <c r="B20" s="85">
        <v>1.37878724988046E-7</v>
      </c>
      <c r="C20" s="8">
        <v>0.74046465699999997</v>
      </c>
      <c r="D20" s="5">
        <v>60.580759909999998</v>
      </c>
      <c r="E20" s="2">
        <v>0</v>
      </c>
      <c r="F20" s="9">
        <f t="shared" si="4"/>
        <v>0</v>
      </c>
      <c r="G20" s="8">
        <f t="shared" si="5"/>
        <v>0</v>
      </c>
      <c r="H20" s="58">
        <f t="shared" si="20"/>
        <v>0</v>
      </c>
      <c r="J20" s="18">
        <v>44781.177777777775</v>
      </c>
      <c r="K20" s="1">
        <v>1.2606942762836699E-6</v>
      </c>
      <c r="L20" s="20">
        <v>1.3008491654999901</v>
      </c>
      <c r="M20" s="5">
        <v>61.481723649999999</v>
      </c>
      <c r="N20" s="2">
        <v>0</v>
      </c>
      <c r="O20" s="22">
        <f t="shared" si="6"/>
        <v>0</v>
      </c>
      <c r="P20" s="19">
        <f t="shared" si="7"/>
        <v>0</v>
      </c>
      <c r="Q20" s="63">
        <f t="shared" si="8"/>
        <v>0</v>
      </c>
      <c r="S20" s="26">
        <v>45136.177083333336</v>
      </c>
      <c r="T20" s="49">
        <v>2.2353021409333199E-3</v>
      </c>
      <c r="U20" s="45">
        <v>1.4444654269999999</v>
      </c>
      <c r="V20" s="5">
        <v>65.791458289999994</v>
      </c>
      <c r="W20" s="2">
        <v>9874</v>
      </c>
      <c r="X20" s="28">
        <f t="shared" si="9"/>
        <v>164.56666666666666</v>
      </c>
      <c r="Y20" s="28">
        <f t="shared" si="0"/>
        <v>0.36785622232626003</v>
      </c>
      <c r="Z20" s="68">
        <f t="shared" si="10"/>
        <v>8.8977386790521962</v>
      </c>
      <c r="AB20" s="31">
        <v>45151.177083333336</v>
      </c>
      <c r="AC20">
        <v>6.4573468513252604E-4</v>
      </c>
      <c r="AD20" s="5">
        <v>62.634924249999997</v>
      </c>
      <c r="AE20" s="2">
        <v>464</v>
      </c>
      <c r="AF20" s="32">
        <f t="shared" si="11"/>
        <v>7.7333333333333334</v>
      </c>
      <c r="AG20" s="101">
        <f t="shared" si="1"/>
        <v>4.9936815650248679E-3</v>
      </c>
      <c r="AH20" s="75">
        <f t="shared" si="12"/>
        <v>0.51217788799312791</v>
      </c>
      <c r="AJ20" s="36">
        <v>45166.177083333336</v>
      </c>
      <c r="AK20" s="107">
        <v>1.4428686203143001E-3</v>
      </c>
      <c r="AL20" s="5">
        <v>62.586013280000003</v>
      </c>
      <c r="AM20" s="2">
        <v>2721</v>
      </c>
      <c r="AN20" s="38">
        <f t="shared" si="13"/>
        <v>45.35</v>
      </c>
      <c r="AO20" s="47">
        <f t="shared" si="2"/>
        <v>6.5434091931253505E-2</v>
      </c>
      <c r="AP20" s="71">
        <f t="shared" si="14"/>
        <v>2.8272440117229602</v>
      </c>
      <c r="AR20" s="41">
        <v>45183.177083333336</v>
      </c>
      <c r="AS20" s="107">
        <v>9.0132462837506997E-4</v>
      </c>
      <c r="AT20" s="44">
        <v>0.53201108200000002</v>
      </c>
      <c r="AU20" s="5">
        <v>63.785555270000003</v>
      </c>
      <c r="AV20" s="2">
        <v>1144</v>
      </c>
      <c r="AW20" s="43">
        <f t="shared" si="15"/>
        <v>19.066666666666666</v>
      </c>
      <c r="AX20" s="43">
        <f t="shared" si="3"/>
        <v>1.7185256247684667E-2</v>
      </c>
      <c r="AY20" s="78">
        <f t="shared" si="16"/>
        <v>1.1636248196713819</v>
      </c>
      <c r="BA20" s="7">
        <v>45030.895833333336</v>
      </c>
      <c r="BB20" s="49">
        <v>4.4871918744476399E-3</v>
      </c>
      <c r="BC20" s="15">
        <v>59.125991390000003</v>
      </c>
      <c r="BD20" s="5">
        <v>107.06</v>
      </c>
      <c r="BE20" s="2">
        <v>40351</v>
      </c>
      <c r="BF20" s="15">
        <f t="shared" si="17"/>
        <v>672.51666666666665</v>
      </c>
      <c r="BG20" s="9">
        <f t="shared" si="18"/>
        <v>3.0177113220972784</v>
      </c>
      <c r="BH20" s="114">
        <f t="shared" si="19"/>
        <v>35.989463412884454</v>
      </c>
      <c r="BJ20" s="6"/>
      <c r="BL20" s="4"/>
      <c r="BM20" s="2"/>
      <c r="BN20" s="5"/>
      <c r="BO20" s="98"/>
      <c r="BP20" s="98"/>
      <c r="BR20" s="100"/>
      <c r="BT20" s="98"/>
      <c r="BU20" s="2"/>
      <c r="BV20" s="98"/>
      <c r="BW20" s="4"/>
      <c r="BX20" s="5"/>
      <c r="BZ20" s="6"/>
      <c r="CA20" s="99"/>
      <c r="CB20" s="98"/>
      <c r="CD20" s="98"/>
      <c r="CE20" s="98"/>
      <c r="CF20" s="98"/>
    </row>
    <row r="21" spans="1:85" x14ac:dyDescent="0.25">
      <c r="A21" s="7">
        <v>44776.188194444447</v>
      </c>
      <c r="B21" s="85">
        <v>1.19886430033326E-7</v>
      </c>
      <c r="C21" s="8">
        <v>0.74873955049999996</v>
      </c>
      <c r="D21" s="5">
        <v>60.709772860000001</v>
      </c>
      <c r="E21" s="2">
        <v>0</v>
      </c>
      <c r="F21" s="9">
        <f t="shared" si="4"/>
        <v>0</v>
      </c>
      <c r="G21" s="8">
        <f t="shared" si="5"/>
        <v>0</v>
      </c>
      <c r="H21" s="58">
        <f t="shared" si="20"/>
        <v>0</v>
      </c>
      <c r="J21" s="18">
        <v>44781.188194444447</v>
      </c>
      <c r="K21" s="1">
        <v>1.5926654321992501E-6</v>
      </c>
      <c r="L21" s="20">
        <v>1.3675681405</v>
      </c>
      <c r="M21" s="5">
        <v>61.422755430000002</v>
      </c>
      <c r="N21" s="2">
        <v>0</v>
      </c>
      <c r="O21" s="22">
        <f t="shared" si="6"/>
        <v>0</v>
      </c>
      <c r="P21" s="19">
        <f t="shared" si="7"/>
        <v>0</v>
      </c>
      <c r="Q21" s="63">
        <f t="shared" si="8"/>
        <v>0</v>
      </c>
      <c r="S21" s="26">
        <v>45136.1875</v>
      </c>
      <c r="T21" s="49">
        <v>1.1379007685989001E-3</v>
      </c>
      <c r="U21" s="45">
        <v>0.99067576999999996</v>
      </c>
      <c r="V21" s="5">
        <v>63.664411880000003</v>
      </c>
      <c r="W21" s="2">
        <v>2421</v>
      </c>
      <c r="X21" s="28">
        <f t="shared" si="9"/>
        <v>40.35</v>
      </c>
      <c r="Y21" s="28">
        <f t="shared" si="0"/>
        <v>4.5914296012965622E-2</v>
      </c>
      <c r="Z21" s="68">
        <f t="shared" si="10"/>
        <v>2.2346155125482672</v>
      </c>
      <c r="AB21" s="31">
        <v>45151.1875</v>
      </c>
      <c r="AC21">
        <v>7.2311856034858104E-4</v>
      </c>
      <c r="AD21" s="5">
        <v>62.634924249999997</v>
      </c>
      <c r="AE21" s="2">
        <v>553</v>
      </c>
      <c r="AF21" s="32">
        <f t="shared" si="11"/>
        <v>9.2166666666666668</v>
      </c>
      <c r="AG21" s="101">
        <f t="shared" si="1"/>
        <v>6.6647427312127557E-3</v>
      </c>
      <c r="AH21" s="75">
        <f t="shared" si="12"/>
        <v>0.62038537991674769</v>
      </c>
      <c r="AJ21" s="36">
        <v>45166.1875</v>
      </c>
      <c r="AK21" s="107">
        <v>1.15449582194862E-3</v>
      </c>
      <c r="AL21" s="5">
        <v>62.586013280000003</v>
      </c>
      <c r="AM21" s="2">
        <v>1682</v>
      </c>
      <c r="AN21" s="38">
        <f t="shared" si="13"/>
        <v>28.033333333333335</v>
      </c>
      <c r="AO21" s="47">
        <f t="shared" si="2"/>
        <v>3.2364366208626316E-2</v>
      </c>
      <c r="AP21" s="71">
        <f t="shared" si="14"/>
        <v>1.771552155336092</v>
      </c>
      <c r="AR21" s="41">
        <v>45183.1875</v>
      </c>
      <c r="AS21" s="107">
        <v>8.8090343279169305E-4</v>
      </c>
      <c r="AT21" s="44">
        <v>0.59425534599999996</v>
      </c>
      <c r="AU21" s="5">
        <v>63.805425999999997</v>
      </c>
      <c r="AV21" s="2">
        <v>1481</v>
      </c>
      <c r="AW21" s="43">
        <f t="shared" si="15"/>
        <v>24.683333333333334</v>
      </c>
      <c r="AX21" s="43">
        <f t="shared" si="3"/>
        <v>2.1743633066074956E-2</v>
      </c>
      <c r="AY21" s="78">
        <f t="shared" si="16"/>
        <v>1.3603726917181893</v>
      </c>
      <c r="BA21" s="7">
        <v>45030.90625</v>
      </c>
      <c r="BB21" s="49">
        <v>4.38857498112396E-3</v>
      </c>
      <c r="BC21" s="15">
        <v>55.826367980000001</v>
      </c>
      <c r="BD21" s="5">
        <v>106.98</v>
      </c>
      <c r="BE21" s="2">
        <v>40459</v>
      </c>
      <c r="BF21" s="15">
        <f t="shared" si="17"/>
        <v>674.31666666666672</v>
      </c>
      <c r="BG21" s="9">
        <f t="shared" si="18"/>
        <v>2.9592892526882384</v>
      </c>
      <c r="BH21" s="114">
        <f t="shared" si="19"/>
        <v>35.525306102838755</v>
      </c>
      <c r="BJ21" s="6"/>
      <c r="BL21" s="4"/>
      <c r="BM21" s="2"/>
      <c r="BN21" s="5"/>
      <c r="BO21" s="98"/>
      <c r="BP21" s="98"/>
      <c r="BR21" s="100"/>
      <c r="BT21" s="98"/>
      <c r="BU21" s="2"/>
      <c r="BV21" s="98"/>
      <c r="BW21" s="4"/>
      <c r="BX21" s="5"/>
      <c r="BZ21" s="6"/>
      <c r="CA21" s="99"/>
      <c r="CB21" s="98"/>
      <c r="CD21" s="98"/>
      <c r="CE21" s="98"/>
      <c r="CF21" s="98"/>
    </row>
    <row r="22" spans="1:85" x14ac:dyDescent="0.25">
      <c r="A22" s="7">
        <v>44776.198611111111</v>
      </c>
      <c r="B22" s="85">
        <v>1.2609225603872499E-7</v>
      </c>
      <c r="C22" s="8">
        <v>0.73845619600000001</v>
      </c>
      <c r="D22" s="5">
        <v>60.709772860000001</v>
      </c>
      <c r="E22" s="2">
        <v>0</v>
      </c>
      <c r="F22" s="9">
        <f t="shared" si="4"/>
        <v>0</v>
      </c>
      <c r="G22" s="8">
        <f t="shared" si="5"/>
        <v>0</v>
      </c>
      <c r="H22" s="58">
        <f t="shared" si="20"/>
        <v>0</v>
      </c>
      <c r="J22" s="18">
        <v>44781.198611111111</v>
      </c>
      <c r="K22" s="1">
        <v>1.5411817469163499E-6</v>
      </c>
      <c r="L22" s="20">
        <v>1.3727610129999901</v>
      </c>
      <c r="M22" s="5">
        <v>61.422755430000002</v>
      </c>
      <c r="N22" s="2">
        <v>0</v>
      </c>
      <c r="O22" s="22">
        <f t="shared" si="6"/>
        <v>0</v>
      </c>
      <c r="P22" s="19">
        <f t="shared" si="7"/>
        <v>0</v>
      </c>
      <c r="Q22" s="63">
        <f t="shared" si="8"/>
        <v>0</v>
      </c>
      <c r="S22" s="26">
        <v>45136.197916666664</v>
      </c>
      <c r="T22" s="49">
        <v>8.3633058391507096E-4</v>
      </c>
      <c r="U22" s="45">
        <v>0.85462156099999997</v>
      </c>
      <c r="V22" s="5">
        <v>63.502772110000002</v>
      </c>
      <c r="W22" s="2">
        <v>1248</v>
      </c>
      <c r="X22" s="28">
        <f>W22/60</f>
        <v>20.8</v>
      </c>
      <c r="Y22" s="28">
        <f t="shared" si="0"/>
        <v>1.7395676145433477E-2</v>
      </c>
      <c r="Z22" s="68">
        <f t="shared" si="10"/>
        <v>1.1730659157923962</v>
      </c>
      <c r="AB22" s="31">
        <v>45151.197916666664</v>
      </c>
      <c r="AC22">
        <v>8.1677553328745299E-4</v>
      </c>
      <c r="AD22" s="5">
        <v>62.634924249999997</v>
      </c>
      <c r="AE22" s="2">
        <v>599</v>
      </c>
      <c r="AF22" s="32">
        <f t="shared" si="11"/>
        <v>9.9833333333333325</v>
      </c>
      <c r="AG22" s="101">
        <f t="shared" si="1"/>
        <v>8.1541424073197383E-3</v>
      </c>
      <c r="AH22" s="75">
        <f t="shared" si="12"/>
        <v>0.70929119671629692</v>
      </c>
      <c r="AJ22" s="36">
        <v>45166.197916666664</v>
      </c>
      <c r="AK22" s="107">
        <v>1.4028942630468499E-3</v>
      </c>
      <c r="AL22" s="5">
        <v>62.575706609999997</v>
      </c>
      <c r="AM22" s="2">
        <v>2136</v>
      </c>
      <c r="AN22" s="38">
        <f t="shared" si="13"/>
        <v>35.6</v>
      </c>
      <c r="AO22" s="47">
        <f t="shared" si="2"/>
        <v>4.9943035764467861E-2</v>
      </c>
      <c r="AP22" s="71">
        <f t="shared" si="14"/>
        <v>2.3629620250699568</v>
      </c>
      <c r="AR22" s="41">
        <v>45183.197916666664</v>
      </c>
      <c r="AS22" s="107">
        <v>9.1208684365502301E-4</v>
      </c>
      <c r="AT22" s="44">
        <v>0.50323377899999999</v>
      </c>
      <c r="AU22" s="5">
        <v>63.805425999999997</v>
      </c>
      <c r="AV22" s="2">
        <v>996</v>
      </c>
      <c r="AW22" s="43">
        <f t="shared" si="15"/>
        <v>16.600000000000001</v>
      </c>
      <c r="AX22" s="43">
        <f t="shared" si="3"/>
        <v>1.5140641604673382E-2</v>
      </c>
      <c r="AY22" s="78">
        <f t="shared" si="16"/>
        <v>1.0697571191730451</v>
      </c>
      <c r="BA22" s="7">
        <v>45030.916666666664</v>
      </c>
      <c r="BB22" s="49">
        <v>4.5812783689218699E-3</v>
      </c>
      <c r="BC22" s="15">
        <v>59.125991390000003</v>
      </c>
      <c r="BD22" s="5">
        <v>106.94</v>
      </c>
      <c r="BE22" s="2">
        <v>40706</v>
      </c>
      <c r="BF22" s="15">
        <f t="shared" si="17"/>
        <v>678.43333333333328</v>
      </c>
      <c r="BG22" s="9">
        <f t="shared" si="18"/>
        <v>3.1080919547555603</v>
      </c>
      <c r="BH22" s="114">
        <f t="shared" si="19"/>
        <v>36.701626089107968</v>
      </c>
      <c r="BJ22" s="6"/>
      <c r="BL22" s="4"/>
      <c r="BM22" s="2"/>
      <c r="BN22" s="5"/>
      <c r="BO22" s="98"/>
      <c r="BP22" s="98"/>
      <c r="BR22" s="100"/>
      <c r="BT22" s="98"/>
      <c r="BU22" s="2"/>
      <c r="BV22" s="98"/>
      <c r="BW22" s="4"/>
      <c r="BX22" s="5"/>
      <c r="BZ22" s="6"/>
      <c r="CA22" s="99"/>
      <c r="CB22" s="98"/>
      <c r="CD22" s="98"/>
      <c r="CE22" s="98"/>
      <c r="CF22" s="98"/>
    </row>
    <row r="23" spans="1:85" x14ac:dyDescent="0.25">
      <c r="A23" s="7">
        <v>44776.209027777775</v>
      </c>
      <c r="B23" s="85">
        <v>1.20592636157517E-7</v>
      </c>
      <c r="C23" s="8">
        <v>0.726575334499999</v>
      </c>
      <c r="D23" s="5">
        <v>60.745693719999998</v>
      </c>
      <c r="E23" s="2">
        <v>0</v>
      </c>
      <c r="F23" s="9">
        <f t="shared" si="4"/>
        <v>0</v>
      </c>
      <c r="G23" s="8">
        <f t="shared" si="5"/>
        <v>0</v>
      </c>
      <c r="H23" s="58">
        <f t="shared" si="20"/>
        <v>0</v>
      </c>
      <c r="J23" s="18">
        <v>44781.209027777775</v>
      </c>
      <c r="K23" s="1">
        <v>1.4084254359793501E-6</v>
      </c>
      <c r="L23" s="20">
        <v>1.3106306169999999</v>
      </c>
      <c r="M23" s="5">
        <v>61.422755430000002</v>
      </c>
      <c r="N23" s="2">
        <v>0</v>
      </c>
      <c r="O23" s="22">
        <f t="shared" si="6"/>
        <v>0</v>
      </c>
      <c r="P23" s="19">
        <f t="shared" si="7"/>
        <v>0</v>
      </c>
      <c r="Q23" s="63">
        <f t="shared" si="8"/>
        <v>0</v>
      </c>
      <c r="S23" s="26">
        <v>45136.208333333336</v>
      </c>
      <c r="T23" s="49">
        <v>1.07611260533173E-3</v>
      </c>
      <c r="U23" s="45">
        <v>0.99067576999999996</v>
      </c>
      <c r="V23" s="5">
        <v>63.664411880000003</v>
      </c>
      <c r="W23" s="2">
        <v>2613</v>
      </c>
      <c r="X23" s="28">
        <f t="shared" si="9"/>
        <v>43.55</v>
      </c>
      <c r="Y23" s="28">
        <f t="shared" si="0"/>
        <v>4.6864703962196837E-2</v>
      </c>
      <c r="Z23" s="68">
        <f t="shared" si="10"/>
        <v>2.2652234395353692</v>
      </c>
      <c r="AB23" s="31">
        <v>45151.208333333336</v>
      </c>
      <c r="AC23">
        <v>6.5505438625029398E-4</v>
      </c>
      <c r="AD23" s="5">
        <v>62.634924249999997</v>
      </c>
      <c r="AE23" s="2">
        <v>580</v>
      </c>
      <c r="AF23" s="32">
        <f t="shared" si="11"/>
        <v>9.6666666666666661</v>
      </c>
      <c r="AG23" s="101">
        <f t="shared" si="1"/>
        <v>6.3321924004195078E-3</v>
      </c>
      <c r="AH23" s="75">
        <f t="shared" si="12"/>
        <v>0.59965479082710327</v>
      </c>
      <c r="AJ23" s="36">
        <v>45166.208333333336</v>
      </c>
      <c r="AK23" s="107">
        <v>1.1952931514434501E-3</v>
      </c>
      <c r="AL23" s="5">
        <v>62.575706609999997</v>
      </c>
      <c r="AM23" s="2">
        <v>2167</v>
      </c>
      <c r="AN23" s="38">
        <f t="shared" si="13"/>
        <v>36.116666666666667</v>
      </c>
      <c r="AO23" s="47">
        <f t="shared" si="2"/>
        <v>4.3170004319632603E-2</v>
      </c>
      <c r="AP23" s="71">
        <f t="shared" si="14"/>
        <v>2.1450147999991538</v>
      </c>
      <c r="AR23" s="41">
        <v>45183.208333333336</v>
      </c>
      <c r="AS23" s="107">
        <v>1.4183004785039499E-3</v>
      </c>
      <c r="AT23" s="44">
        <v>0.59425534599999996</v>
      </c>
      <c r="AU23" s="5">
        <v>63.809388169999998</v>
      </c>
      <c r="AV23" s="2">
        <v>1380</v>
      </c>
      <c r="AW23" s="43">
        <f t="shared" si="15"/>
        <v>23</v>
      </c>
      <c r="AX23" s="43">
        <f t="shared" si="3"/>
        <v>3.262091100559085E-2</v>
      </c>
      <c r="AY23" s="78">
        <f t="shared" si="16"/>
        <v>1.7808641223167168</v>
      </c>
      <c r="BA23" s="7">
        <v>45030.927083333336</v>
      </c>
      <c r="BB23" s="49">
        <v>4.61213545653541E-3</v>
      </c>
      <c r="BC23" s="15">
        <v>59.769842060000002</v>
      </c>
      <c r="BD23" s="5">
        <v>106.91</v>
      </c>
      <c r="BE23" s="2">
        <v>40409</v>
      </c>
      <c r="BF23" s="15">
        <f t="shared" si="17"/>
        <v>673.48333333333335</v>
      </c>
      <c r="BG23" s="9">
        <f t="shared" si="18"/>
        <v>3.1061963610523233</v>
      </c>
      <c r="BH23" s="114">
        <f t="shared" si="19"/>
        <v>36.686761623783546</v>
      </c>
      <c r="BJ23" s="89" t="s">
        <v>15</v>
      </c>
      <c r="BK23" s="56" t="s">
        <v>18</v>
      </c>
      <c r="BM23" s="90"/>
      <c r="BN23" s="91"/>
      <c r="BO23" s="89" t="s">
        <v>16</v>
      </c>
      <c r="BP23" s="90" t="s">
        <v>19</v>
      </c>
      <c r="BQ23" s="98"/>
      <c r="BS23" s="100"/>
      <c r="BU23" s="98"/>
      <c r="BV23" s="2"/>
      <c r="BW23" s="98"/>
      <c r="BX23" s="4"/>
      <c r="BY23" s="5"/>
      <c r="CA23" s="6"/>
      <c r="CB23" s="99"/>
      <c r="CC23" s="98"/>
      <c r="CE23" s="98"/>
      <c r="CF23" s="98"/>
      <c r="CG23" s="98"/>
    </row>
    <row r="24" spans="1:85" x14ac:dyDescent="0.25">
      <c r="A24" s="7">
        <v>44776.219444444447</v>
      </c>
      <c r="B24" s="85">
        <v>1.4862872126020399E-7</v>
      </c>
      <c r="C24" s="8">
        <v>0.78202204350000004</v>
      </c>
      <c r="D24" s="5">
        <v>60.745693719999998</v>
      </c>
      <c r="E24" s="2">
        <v>0</v>
      </c>
      <c r="F24" s="9">
        <f t="shared" si="4"/>
        <v>0</v>
      </c>
      <c r="G24" s="8">
        <f t="shared" si="5"/>
        <v>0</v>
      </c>
      <c r="H24" s="58">
        <f t="shared" si="20"/>
        <v>0</v>
      </c>
      <c r="J24" s="18">
        <v>44781.219444444447</v>
      </c>
      <c r="K24" s="1">
        <v>1.5660832533450999E-6</v>
      </c>
      <c r="L24" s="20">
        <v>1.3304172409999999</v>
      </c>
      <c r="M24" s="5">
        <v>61.422755430000002</v>
      </c>
      <c r="N24" s="2">
        <v>0</v>
      </c>
      <c r="O24" s="22">
        <f t="shared" si="6"/>
        <v>0</v>
      </c>
      <c r="P24" s="19">
        <f t="shared" si="7"/>
        <v>0</v>
      </c>
      <c r="Q24" s="63">
        <f t="shared" si="8"/>
        <v>0</v>
      </c>
      <c r="S24" s="26">
        <v>45136.21875</v>
      </c>
      <c r="T24" s="49">
        <v>1.22992963697634E-3</v>
      </c>
      <c r="U24" s="45">
        <v>0.99067576999999996</v>
      </c>
      <c r="V24" s="5">
        <v>63.814923630000003</v>
      </c>
      <c r="W24" s="2">
        <v>3203</v>
      </c>
      <c r="X24" s="28">
        <f t="shared" si="9"/>
        <v>53.383333333333333</v>
      </c>
      <c r="Y24" s="28">
        <f t="shared" si="0"/>
        <v>6.5657743787253614E-2</v>
      </c>
      <c r="Z24" s="68">
        <f t="shared" si="10"/>
        <v>2.8336568564740845</v>
      </c>
      <c r="AB24" s="31">
        <v>45151.21875</v>
      </c>
      <c r="AC24">
        <v>1.0342030247336E-3</v>
      </c>
      <c r="AD24" s="5">
        <v>62.634924249999997</v>
      </c>
      <c r="AE24" s="2">
        <v>1089</v>
      </c>
      <c r="AF24" s="32">
        <f t="shared" si="11"/>
        <v>18.149999999999999</v>
      </c>
      <c r="AG24" s="101">
        <f t="shared" si="1"/>
        <v>1.8770784898914837E-2</v>
      </c>
      <c r="AH24" s="75">
        <f t="shared" si="12"/>
        <v>1.2338481645715871</v>
      </c>
      <c r="AJ24" s="36">
        <v>45166.21875</v>
      </c>
      <c r="AK24" s="107">
        <v>1.71434082914706E-3</v>
      </c>
      <c r="AL24" s="5">
        <v>62.575706609999997</v>
      </c>
      <c r="AM24" s="2">
        <v>3053</v>
      </c>
      <c r="AN24" s="38">
        <f t="shared" si="13"/>
        <v>50.883333333333333</v>
      </c>
      <c r="AO24" s="47">
        <f t="shared" si="2"/>
        <v>8.7231375856432897E-2</v>
      </c>
      <c r="AP24" s="71">
        <f t="shared" si="14"/>
        <v>3.4219690053282608</v>
      </c>
      <c r="AR24" s="41">
        <v>45183.21875</v>
      </c>
      <c r="AS24" s="107">
        <v>7.9401262309059895E-4</v>
      </c>
      <c r="AT24" s="44">
        <v>0.44894941300000002</v>
      </c>
      <c r="AU24" s="5">
        <v>63.809388169999998</v>
      </c>
      <c r="AV24" s="2">
        <v>773</v>
      </c>
      <c r="AW24" s="43">
        <f t="shared" si="15"/>
        <v>12.883333333333333</v>
      </c>
      <c r="AX24" s="43">
        <f t="shared" si="3"/>
        <v>1.0229529294150549E-2</v>
      </c>
      <c r="AY24" s="78">
        <f t="shared" si="16"/>
        <v>0.82454343030956467</v>
      </c>
      <c r="BA24" s="7">
        <v>45030.9375</v>
      </c>
      <c r="BB24" s="49">
        <v>4.5866793603417302E-3</v>
      </c>
      <c r="BC24" s="15">
        <v>59.769842060000002</v>
      </c>
      <c r="BD24" s="5">
        <v>106.9</v>
      </c>
      <c r="BE24" s="2">
        <v>40426</v>
      </c>
      <c r="BF24" s="15">
        <f t="shared" si="17"/>
        <v>673.76666666666665</v>
      </c>
      <c r="BG24" s="9">
        <f t="shared" si="18"/>
        <v>3.0903516636862465</v>
      </c>
      <c r="BH24" s="114">
        <f t="shared" si="19"/>
        <v>36.562394565085</v>
      </c>
      <c r="BK24" s="119" t="s">
        <v>34</v>
      </c>
      <c r="BL24" s="119" t="s">
        <v>35</v>
      </c>
      <c r="BM24" s="14" t="s">
        <v>5</v>
      </c>
      <c r="BO24" s="10" t="s">
        <v>56</v>
      </c>
      <c r="BP24" s="14" t="s">
        <v>5</v>
      </c>
      <c r="BR24" s="100"/>
      <c r="BT24" s="98"/>
      <c r="BU24" s="2"/>
      <c r="BV24" s="98"/>
      <c r="BW24" s="4"/>
      <c r="BX24" s="5"/>
      <c r="BZ24" s="6"/>
      <c r="CA24" s="99"/>
      <c r="CB24" s="98"/>
      <c r="CD24" s="98"/>
      <c r="CE24" s="98"/>
      <c r="CF24" s="98"/>
    </row>
    <row r="25" spans="1:85" x14ac:dyDescent="0.25">
      <c r="A25" s="7">
        <v>44776.229861111111</v>
      </c>
      <c r="B25" s="85">
        <v>1.7464465475407299E-7</v>
      </c>
      <c r="C25" s="8">
        <v>0.83594533650000002</v>
      </c>
      <c r="D25" s="5">
        <v>60.745693719999998</v>
      </c>
      <c r="E25" s="2">
        <v>0</v>
      </c>
      <c r="F25" s="9">
        <f t="shared" si="4"/>
        <v>0</v>
      </c>
      <c r="G25" s="8">
        <f t="shared" si="5"/>
        <v>0</v>
      </c>
      <c r="H25" s="58">
        <f t="shared" si="20"/>
        <v>0</v>
      </c>
      <c r="J25" s="18">
        <v>44781.229861111111</v>
      </c>
      <c r="K25" s="1">
        <v>1.1204099402278601E-6</v>
      </c>
      <c r="L25" s="20">
        <v>1.2636095315</v>
      </c>
      <c r="M25" s="5">
        <v>61.355467640000001</v>
      </c>
      <c r="N25" s="2">
        <v>0</v>
      </c>
      <c r="O25" s="22">
        <f t="shared" si="6"/>
        <v>0</v>
      </c>
      <c r="P25" s="19">
        <f t="shared" si="7"/>
        <v>0</v>
      </c>
      <c r="Q25" s="63">
        <f t="shared" si="8"/>
        <v>0</v>
      </c>
      <c r="S25" s="26">
        <v>45136.229166666664</v>
      </c>
      <c r="T25" s="49">
        <v>8.3504882929978902E-4</v>
      </c>
      <c r="U25" s="45">
        <v>0.89783227600000004</v>
      </c>
      <c r="V25" s="5">
        <v>63.97588433</v>
      </c>
      <c r="W25" s="2">
        <v>1412</v>
      </c>
      <c r="X25" s="28">
        <f t="shared" si="9"/>
        <v>23.533333333333335</v>
      </c>
      <c r="Y25" s="28">
        <f t="shared" si="0"/>
        <v>1.9651482449521702E-2</v>
      </c>
      <c r="Z25" s="68">
        <f t="shared" si="10"/>
        <v>1.2719905210047089</v>
      </c>
      <c r="AB25" s="31">
        <v>45151.229166666664</v>
      </c>
      <c r="AC25">
        <v>5.6545264944503695E-4</v>
      </c>
      <c r="AD25" s="5">
        <v>62.663282520000003</v>
      </c>
      <c r="AE25" s="2">
        <v>352</v>
      </c>
      <c r="AF25" s="32">
        <f t="shared" si="11"/>
        <v>5.8666666666666663</v>
      </c>
      <c r="AG25" s="101">
        <f t="shared" si="1"/>
        <v>3.3173222100775497E-3</v>
      </c>
      <c r="AH25" s="75">
        <f t="shared" si="12"/>
        <v>0.39036636238169747</v>
      </c>
      <c r="AJ25" s="36">
        <v>45166.229166666664</v>
      </c>
      <c r="AK25" s="107">
        <v>1.76979147682755E-3</v>
      </c>
      <c r="AL25" s="5">
        <v>62.575706609999997</v>
      </c>
      <c r="AM25" s="2">
        <v>3619</v>
      </c>
      <c r="AN25" s="38">
        <f t="shared" si="13"/>
        <v>60.31666666666667</v>
      </c>
      <c r="AO25" s="47">
        <f t="shared" si="2"/>
        <v>0.10674792257731507</v>
      </c>
      <c r="AP25" s="71">
        <f t="shared" si="14"/>
        <v>3.9129116920784108</v>
      </c>
      <c r="AR25" s="41">
        <v>45183.229166666664</v>
      </c>
      <c r="AS25" s="107">
        <v>1.5045671007628001E-3</v>
      </c>
      <c r="AT25" s="44">
        <v>0.66228851600000005</v>
      </c>
      <c r="AU25" s="5">
        <v>63.809388169999998</v>
      </c>
      <c r="AV25" s="2">
        <v>1727</v>
      </c>
      <c r="AW25" s="43">
        <f t="shared" si="15"/>
        <v>28.783333333333335</v>
      </c>
      <c r="AX25" s="43">
        <f t="shared" si="3"/>
        <v>4.3306456383622599E-2</v>
      </c>
      <c r="AY25" s="78">
        <f t="shared" si="16"/>
        <v>2.1495143184323151</v>
      </c>
      <c r="BA25" s="7">
        <v>45030.947916666664</v>
      </c>
      <c r="BB25" s="49">
        <v>4.6532578295838904E-3</v>
      </c>
      <c r="BC25" s="15">
        <v>55.826367980000001</v>
      </c>
      <c r="BD25" s="5">
        <v>106.86</v>
      </c>
      <c r="BE25" s="2">
        <v>41006</v>
      </c>
      <c r="BF25" s="15">
        <f t="shared" si="17"/>
        <v>683.43333333333328</v>
      </c>
      <c r="BG25" s="9">
        <f>BF25*BB25</f>
        <v>3.1801915093319497</v>
      </c>
      <c r="BH25" s="114">
        <f t="shared" si="19"/>
        <v>37.264762496672915</v>
      </c>
      <c r="BJ25" s="7">
        <f>BA84</f>
        <v>45031.5625</v>
      </c>
      <c r="BK25" s="48">
        <f>BC84</f>
        <v>50.381720729999998</v>
      </c>
      <c r="BL25" s="48">
        <f>BD84</f>
        <v>100.58</v>
      </c>
      <c r="BM25" s="38">
        <f>BH84</f>
        <v>32.224765309415687</v>
      </c>
      <c r="BN25" s="7">
        <f>BA1096</f>
        <v>45044.114583333336</v>
      </c>
      <c r="BO25" s="44">
        <f>BD1096</f>
        <v>114.76</v>
      </c>
      <c r="BP25" s="65">
        <f>BH1096</f>
        <v>43.62632279042942</v>
      </c>
      <c r="BR25" s="100"/>
      <c r="BT25" s="98"/>
      <c r="BU25" s="2"/>
      <c r="BV25" s="98"/>
      <c r="BW25" s="4"/>
      <c r="BX25" s="5"/>
      <c r="BZ25" s="6"/>
      <c r="CA25" s="99"/>
      <c r="CB25" s="98"/>
      <c r="CD25" s="98"/>
      <c r="CE25" s="98"/>
      <c r="CF25" s="98"/>
    </row>
    <row r="26" spans="1:85" x14ac:dyDescent="0.25">
      <c r="A26" s="7">
        <v>44776.240277777775</v>
      </c>
      <c r="B26" s="85">
        <v>1.49384516203063E-7</v>
      </c>
      <c r="C26" s="8">
        <v>0.78025976949999998</v>
      </c>
      <c r="D26" s="5">
        <v>60.745693719999998</v>
      </c>
      <c r="E26" s="2">
        <v>0</v>
      </c>
      <c r="F26" s="9">
        <f t="shared" si="4"/>
        <v>0</v>
      </c>
      <c r="G26" s="8">
        <f t="shared" si="5"/>
        <v>0</v>
      </c>
      <c r="H26" s="58">
        <f t="shared" si="20"/>
        <v>0</v>
      </c>
      <c r="J26" s="18">
        <v>44781.240277777775</v>
      </c>
      <c r="K26" s="1">
        <v>1.2126402176248E-6</v>
      </c>
      <c r="L26" s="20">
        <v>1.269803263</v>
      </c>
      <c r="M26" s="5">
        <v>61.34585611</v>
      </c>
      <c r="N26" s="2">
        <v>0</v>
      </c>
      <c r="O26" s="22">
        <f t="shared" si="6"/>
        <v>0</v>
      </c>
      <c r="P26" s="19">
        <f t="shared" si="7"/>
        <v>0</v>
      </c>
      <c r="Q26" s="63">
        <f t="shared" si="8"/>
        <v>0</v>
      </c>
      <c r="S26" s="26">
        <v>45136.239583333336</v>
      </c>
      <c r="T26" s="49">
        <v>1.1897176756154599E-3</v>
      </c>
      <c r="U26" s="45">
        <v>0.99067576999999996</v>
      </c>
      <c r="V26" s="5">
        <v>63.986333279999997</v>
      </c>
      <c r="W26" s="2">
        <v>2119</v>
      </c>
      <c r="X26" s="28">
        <f t="shared" si="9"/>
        <v>35.31666666666667</v>
      </c>
      <c r="Y26" s="28">
        <f t="shared" si="0"/>
        <v>4.2016862577152661E-2</v>
      </c>
      <c r="Z26" s="68">
        <f t="shared" si="10"/>
        <v>2.1067968858471526</v>
      </c>
      <c r="AB26" s="31">
        <v>45151.239583333336</v>
      </c>
      <c r="AC26">
        <v>8.8417937372438696E-4</v>
      </c>
      <c r="AD26" s="5">
        <v>62.663282520000003</v>
      </c>
      <c r="AE26" s="2">
        <v>764</v>
      </c>
      <c r="AF26" s="32">
        <f t="shared" si="11"/>
        <v>12.733333333333333</v>
      </c>
      <c r="AG26" s="101">
        <f t="shared" si="1"/>
        <v>1.1258550692090526E-2</v>
      </c>
      <c r="AH26" s="75">
        <f t="shared" si="12"/>
        <v>0.87872656454403864</v>
      </c>
      <c r="AJ26" s="36">
        <v>45166.239583333336</v>
      </c>
      <c r="AK26" s="107">
        <v>1.3615985735803101E-3</v>
      </c>
      <c r="AL26" s="5">
        <v>62.575706609999997</v>
      </c>
      <c r="AM26" s="2">
        <v>2585</v>
      </c>
      <c r="AN26" s="38">
        <f t="shared" si="13"/>
        <v>43.083333333333336</v>
      </c>
      <c r="AO26" s="47">
        <f t="shared" si="2"/>
        <v>5.8662205211751695E-2</v>
      </c>
      <c r="AP26" s="71">
        <f t="shared" si="14"/>
        <v>2.6294163033843021</v>
      </c>
      <c r="AR26" s="41">
        <v>45183.239583333336</v>
      </c>
      <c r="AS26" s="107">
        <v>8.0832371638905702E-4</v>
      </c>
      <c r="AT26" s="44">
        <v>0.44894941300000002</v>
      </c>
      <c r="AU26" s="5">
        <v>63.809388169999998</v>
      </c>
      <c r="AV26" s="2">
        <v>781</v>
      </c>
      <c r="AW26" s="43">
        <f t="shared" si="15"/>
        <v>13.016666666666667</v>
      </c>
      <c r="AX26" s="43">
        <f t="shared" si="3"/>
        <v>1.0521680374997559E-2</v>
      </c>
      <c r="AY26" s="78">
        <f t="shared" si="16"/>
        <v>0.84010562668638278</v>
      </c>
      <c r="BA26" s="7">
        <v>45030.958333333336</v>
      </c>
      <c r="BB26" s="49">
        <v>4.8216498024270596E-3</v>
      </c>
      <c r="BC26" s="15">
        <v>59.114847349999998</v>
      </c>
      <c r="BD26" s="5">
        <v>106.78</v>
      </c>
      <c r="BE26" s="2">
        <v>40757</v>
      </c>
      <c r="BF26" s="15">
        <f t="shared" si="17"/>
        <v>679.2833333333333</v>
      </c>
      <c r="BG26" s="9">
        <f t="shared" si="18"/>
        <v>3.2752663499586609</v>
      </c>
      <c r="BH26" s="114">
        <f t="shared" si="19"/>
        <v>38.000835191080171</v>
      </c>
      <c r="BJ26" s="7">
        <f>BA85</f>
        <v>45031.572916666664</v>
      </c>
      <c r="BK26" s="48">
        <f>BC85</f>
        <v>50.381720729999998</v>
      </c>
      <c r="BL26" s="48">
        <f>BD85</f>
        <v>100.69</v>
      </c>
      <c r="BM26" s="38">
        <f>BH85</f>
        <v>61.986876526179024</v>
      </c>
      <c r="BN26" s="7">
        <f>BA1097</f>
        <v>45044.125</v>
      </c>
      <c r="BO26" s="44">
        <f>BD1097</f>
        <v>114.76</v>
      </c>
      <c r="BP26" s="65">
        <f>BH1097</f>
        <v>101.1053662920492</v>
      </c>
      <c r="BR26" s="100"/>
      <c r="BT26" s="98"/>
      <c r="BU26" s="2"/>
      <c r="BV26" s="98"/>
      <c r="BW26" s="4"/>
      <c r="BX26" s="5"/>
      <c r="BZ26" s="6"/>
      <c r="CA26" s="99"/>
      <c r="CB26" s="98"/>
      <c r="CD26" s="98"/>
      <c r="CE26" s="98"/>
      <c r="CF26" s="98"/>
    </row>
    <row r="27" spans="1:85" x14ac:dyDescent="0.25">
      <c r="A27" s="7">
        <v>44776.250694444447</v>
      </c>
      <c r="B27" s="85">
        <v>1.31607155934079E-7</v>
      </c>
      <c r="C27" s="8">
        <v>0.75657462549999999</v>
      </c>
      <c r="D27" s="5">
        <v>60.854854850000002</v>
      </c>
      <c r="E27" s="2">
        <v>0</v>
      </c>
      <c r="F27" s="9">
        <f t="shared" si="4"/>
        <v>0</v>
      </c>
      <c r="G27" s="8">
        <f t="shared" si="5"/>
        <v>0</v>
      </c>
      <c r="H27" s="58">
        <f t="shared" si="20"/>
        <v>0</v>
      </c>
      <c r="J27" s="18">
        <v>44781.250694444447</v>
      </c>
      <c r="K27" s="1">
        <v>1.39092101404772E-6</v>
      </c>
      <c r="L27" s="20">
        <v>1.3586243874999999</v>
      </c>
      <c r="M27" s="5">
        <v>61.345185190000002</v>
      </c>
      <c r="N27" s="2">
        <v>0</v>
      </c>
      <c r="O27" s="22">
        <f t="shared" si="6"/>
        <v>0</v>
      </c>
      <c r="P27" s="19">
        <f t="shared" si="7"/>
        <v>0</v>
      </c>
      <c r="Q27" s="63">
        <f t="shared" si="8"/>
        <v>0</v>
      </c>
      <c r="S27" s="26">
        <v>45136.25</v>
      </c>
      <c r="T27" s="49">
        <v>1.75892527873469E-3</v>
      </c>
      <c r="U27" s="45">
        <v>1.1441742989999999</v>
      </c>
      <c r="V27" s="5">
        <v>63.986333279999997</v>
      </c>
      <c r="W27" s="2">
        <v>4577</v>
      </c>
      <c r="X27" s="28">
        <f t="shared" si="9"/>
        <v>76.283333333333331</v>
      </c>
      <c r="Y27" s="28">
        <f t="shared" si="0"/>
        <v>0.1341766833461446</v>
      </c>
      <c r="Z27" s="68">
        <f t="shared" si="10"/>
        <v>4.554565443834214</v>
      </c>
      <c r="AB27" s="31">
        <v>45151.25</v>
      </c>
      <c r="AC27">
        <v>1.02490921487123E-3</v>
      </c>
      <c r="AD27" s="5">
        <v>62.76340149</v>
      </c>
      <c r="AE27" s="2">
        <v>872</v>
      </c>
      <c r="AF27" s="32">
        <f t="shared" si="11"/>
        <v>14.533333333333333</v>
      </c>
      <c r="AG27" s="101">
        <f t="shared" si="1"/>
        <v>1.4895347256128543E-2</v>
      </c>
      <c r="AH27" s="75">
        <f t="shared" si="12"/>
        <v>1.0582176571748949</v>
      </c>
      <c r="AJ27" s="36">
        <v>45166.25</v>
      </c>
      <c r="AK27" s="107">
        <v>1.2843127498911699E-3</v>
      </c>
      <c r="AL27" s="5">
        <v>62.575706609999997</v>
      </c>
      <c r="AM27" s="2">
        <v>1673</v>
      </c>
      <c r="AN27" s="38">
        <f t="shared" si="13"/>
        <v>27.883333333333333</v>
      </c>
      <c r="AO27" s="47">
        <f t="shared" si="2"/>
        <v>3.5810920509465452E-2</v>
      </c>
      <c r="AP27" s="71">
        <f t="shared" si="14"/>
        <v>1.8946791049951333</v>
      </c>
      <c r="AR27" s="41">
        <v>45183.25</v>
      </c>
      <c r="AS27" s="107">
        <v>9.42759846925466E-4</v>
      </c>
      <c r="AT27" s="44">
        <v>0.59425534599999996</v>
      </c>
      <c r="AU27" s="5">
        <v>63.809388169999998</v>
      </c>
      <c r="AV27" s="2">
        <v>1471</v>
      </c>
      <c r="AW27" s="43">
        <f t="shared" si="15"/>
        <v>24.516666666666666</v>
      </c>
      <c r="AX27" s="43">
        <f t="shared" si="3"/>
        <v>2.3113328913789342E-2</v>
      </c>
      <c r="AY27" s="78">
        <f t="shared" si="16"/>
        <v>1.4166875705188093</v>
      </c>
      <c r="BA27" s="7">
        <v>45030.96875</v>
      </c>
      <c r="BB27" s="49">
        <v>4.8162961520883899E-3</v>
      </c>
      <c r="BC27" s="15">
        <v>61.042518610000002</v>
      </c>
      <c r="BD27" s="5">
        <v>106.64</v>
      </c>
      <c r="BE27" s="2">
        <v>40466</v>
      </c>
      <c r="BF27" s="15">
        <f t="shared" si="17"/>
        <v>674.43333333333328</v>
      </c>
      <c r="BG27" s="9">
        <f t="shared" si="18"/>
        <v>3.2482706681734794</v>
      </c>
      <c r="BH27" s="114">
        <f t="shared" si="19"/>
        <v>37.792572216835403</v>
      </c>
      <c r="BJ27" s="55">
        <f>_xlfn.FORECAST.LINEAR(BM27,BJ25:BJ26,BM25:BM26)</f>
        <v>45031.566495304425</v>
      </c>
      <c r="BK27" s="25">
        <f>_xlfn.FORECAST.LINEAR(BM27,BK25:BK26,BM25:BM26)</f>
        <v>50.381720729999998</v>
      </c>
      <c r="BL27" s="25">
        <f>_xlfn.FORECAST.LINEAR(BM27,BL25:BL26,BM25:BM26)</f>
        <v>100.62219041474641</v>
      </c>
      <c r="BM27" s="13">
        <v>43.64</v>
      </c>
      <c r="BN27" s="55">
        <f>_xlfn.FORECAST.LINEAR(BP27,BN25:BN26,BP25:BP26)</f>
        <v>45044.121537621017</v>
      </c>
      <c r="BO27" s="25">
        <f>_xlfn.FORECAST.LINEAR(BP27,BO25:BO26,BP25:BP26)</f>
        <v>114.76</v>
      </c>
      <c r="BP27" s="13">
        <v>82</v>
      </c>
      <c r="BR27" s="100"/>
      <c r="BT27" s="98"/>
      <c r="BU27" s="2"/>
      <c r="BV27" s="98"/>
      <c r="BW27" s="4"/>
      <c r="BX27" s="5"/>
      <c r="BZ27" s="6"/>
      <c r="CA27" s="99"/>
      <c r="CB27" s="98"/>
      <c r="CD27" s="98"/>
      <c r="CE27" s="98"/>
      <c r="CF27" s="98"/>
    </row>
    <row r="28" spans="1:85" x14ac:dyDescent="0.25">
      <c r="A28" s="7">
        <v>44776.261111111111</v>
      </c>
      <c r="B28" s="85">
        <v>9.9090210221863701E-8</v>
      </c>
      <c r="C28" s="8">
        <v>0.70298291499999999</v>
      </c>
      <c r="D28" s="5">
        <v>60.854854850000002</v>
      </c>
      <c r="E28" s="2">
        <v>0</v>
      </c>
      <c r="F28" s="9">
        <f t="shared" si="4"/>
        <v>0</v>
      </c>
      <c r="G28" s="8">
        <f t="shared" si="5"/>
        <v>0</v>
      </c>
      <c r="H28" s="58">
        <f t="shared" si="20"/>
        <v>0</v>
      </c>
      <c r="J28" s="18">
        <v>44781.261111111111</v>
      </c>
      <c r="K28" s="1">
        <v>1.3257394963463501E-6</v>
      </c>
      <c r="L28" s="20">
        <v>1.3056302835</v>
      </c>
      <c r="M28" s="5">
        <v>61.294171859999999</v>
      </c>
      <c r="N28" s="2">
        <v>0</v>
      </c>
      <c r="O28" s="22">
        <f t="shared" si="6"/>
        <v>0</v>
      </c>
      <c r="P28" s="19">
        <f t="shared" si="7"/>
        <v>0</v>
      </c>
      <c r="Q28" s="63">
        <f t="shared" si="8"/>
        <v>0</v>
      </c>
      <c r="S28" s="26">
        <v>45136.260416666664</v>
      </c>
      <c r="T28" s="49">
        <v>1.0541572165116101E-3</v>
      </c>
      <c r="U28" s="45">
        <v>0.89783227600000004</v>
      </c>
      <c r="V28" s="5">
        <v>64.039697259999997</v>
      </c>
      <c r="W28" s="2">
        <v>1330</v>
      </c>
      <c r="X28" s="28">
        <f t="shared" si="9"/>
        <v>22.166666666666668</v>
      </c>
      <c r="Y28" s="28">
        <f t="shared" si="0"/>
        <v>2.3367151632674023E-2</v>
      </c>
      <c r="Z28" s="68">
        <f t="shared" si="10"/>
        <v>1.4269988385919459</v>
      </c>
      <c r="AB28" s="31">
        <v>45151.260416666664</v>
      </c>
      <c r="AC28">
        <v>7.8612044267788595E-4</v>
      </c>
      <c r="AD28" s="5">
        <v>62.76340149</v>
      </c>
      <c r="AE28" s="2">
        <v>904</v>
      </c>
      <c r="AF28" s="32">
        <f t="shared" si="11"/>
        <v>15.066666666666666</v>
      </c>
      <c r="AG28" s="101">
        <f t="shared" si="1"/>
        <v>1.1844214669680149E-2</v>
      </c>
      <c r="AH28" s="75">
        <f t="shared" si="12"/>
        <v>0.9088193124564562</v>
      </c>
      <c r="AJ28" s="36">
        <v>45166.260416666664</v>
      </c>
      <c r="AK28" s="107">
        <v>8.9163844638364298E-4</v>
      </c>
      <c r="AL28" s="5">
        <v>62.575706609999997</v>
      </c>
      <c r="AM28" s="2">
        <v>1302</v>
      </c>
      <c r="AN28" s="38">
        <f t="shared" si="13"/>
        <v>21.7</v>
      </c>
      <c r="AO28" s="47">
        <f t="shared" si="2"/>
        <v>1.9348554286525051E-2</v>
      </c>
      <c r="AP28" s="71">
        <f t="shared" si="14"/>
        <v>1.2589370109516147</v>
      </c>
      <c r="AR28" s="41">
        <v>45183.260416666664</v>
      </c>
      <c r="AS28" s="107">
        <v>9.7778814900809498E-4</v>
      </c>
      <c r="AT28" s="44">
        <v>0.44894941300000002</v>
      </c>
      <c r="AU28" s="5">
        <v>63.809388169999998</v>
      </c>
      <c r="AV28" s="2">
        <v>736</v>
      </c>
      <c r="AW28" s="43">
        <f t="shared" si="15"/>
        <v>12.266666666666667</v>
      </c>
      <c r="AX28" s="43">
        <f t="shared" si="3"/>
        <v>1.1994201294499299E-2</v>
      </c>
      <c r="AY28" s="78">
        <f t="shared" si="16"/>
        <v>0.91644487971589772</v>
      </c>
      <c r="BA28" s="7">
        <v>45030.979166666664</v>
      </c>
      <c r="BB28" s="49">
        <v>4.6209836712843696E-3</v>
      </c>
      <c r="BC28" s="15">
        <v>57.814717760000001</v>
      </c>
      <c r="BD28" s="5">
        <v>106.64</v>
      </c>
      <c r="BE28" s="2">
        <v>39733</v>
      </c>
      <c r="BF28" s="15">
        <f t="shared" si="17"/>
        <v>662.2166666666667</v>
      </c>
      <c r="BG28" s="9">
        <f t="shared" si="18"/>
        <v>3.0600924035190311</v>
      </c>
      <c r="BH28" s="114">
        <f t="shared" si="19"/>
        <v>36.324288718946846</v>
      </c>
      <c r="BJ28" s="2" t="s">
        <v>37</v>
      </c>
      <c r="BK28" s="49">
        <f>BK27/(1650*9.81*0.04364)</f>
        <v>7.1323936180649583E-2</v>
      </c>
      <c r="BL28" s="49">
        <f>BL27/(1650*9.81*0.04364)</f>
        <v>0.14244790736623464</v>
      </c>
      <c r="BN28" s="2"/>
      <c r="BR28" s="100"/>
      <c r="BT28" s="98"/>
      <c r="BU28" s="2"/>
      <c r="BV28" s="98"/>
      <c r="BW28" s="4"/>
      <c r="BX28" s="5"/>
      <c r="BZ28" s="6"/>
      <c r="CA28" s="99"/>
      <c r="CB28" s="98"/>
      <c r="CD28" s="98"/>
      <c r="CE28" s="98"/>
      <c r="CF28" s="98"/>
    </row>
    <row r="29" spans="1:85" x14ac:dyDescent="0.25">
      <c r="A29" s="7">
        <v>44776.271527777775</v>
      </c>
      <c r="B29" s="85">
        <v>8.8754463725521903E-8</v>
      </c>
      <c r="C29" s="8">
        <v>0.68254177999999999</v>
      </c>
      <c r="D29" s="5">
        <v>60.969214340000001</v>
      </c>
      <c r="E29" s="2">
        <v>0</v>
      </c>
      <c r="F29" s="9">
        <f t="shared" si="4"/>
        <v>0</v>
      </c>
      <c r="G29" s="8">
        <f t="shared" si="5"/>
        <v>0</v>
      </c>
      <c r="H29" s="58">
        <f t="shared" si="20"/>
        <v>0</v>
      </c>
      <c r="J29" s="18">
        <v>44781.271527777775</v>
      </c>
      <c r="K29" s="1">
        <v>1.1430223827072299E-6</v>
      </c>
      <c r="L29" s="20">
        <v>1.2676346135000001</v>
      </c>
      <c r="M29" s="5">
        <v>61.218900689999998</v>
      </c>
      <c r="N29" s="2">
        <v>0</v>
      </c>
      <c r="O29" s="22">
        <f t="shared" si="6"/>
        <v>0</v>
      </c>
      <c r="P29" s="19">
        <f t="shared" si="7"/>
        <v>0</v>
      </c>
      <c r="Q29" s="63">
        <f t="shared" si="8"/>
        <v>0</v>
      </c>
      <c r="S29" s="26">
        <v>45136.270833333336</v>
      </c>
      <c r="T29" s="49">
        <v>1.34728281267969E-3</v>
      </c>
      <c r="U29" s="45">
        <v>1.1441742989999999</v>
      </c>
      <c r="V29" s="5">
        <v>64.191238119999994</v>
      </c>
      <c r="W29" s="2">
        <v>3318</v>
      </c>
      <c r="X29" s="28">
        <f t="shared" si="9"/>
        <v>55.3</v>
      </c>
      <c r="Y29" s="28">
        <f t="shared" si="0"/>
        <v>7.450473954118686E-2</v>
      </c>
      <c r="Z29" s="68">
        <f t="shared" si="10"/>
        <v>3.0817648261684178</v>
      </c>
      <c r="AB29" s="31">
        <v>45151.270833333336</v>
      </c>
      <c r="AC29">
        <v>1.13460578035463E-3</v>
      </c>
      <c r="AD29" s="5">
        <v>62.76340149</v>
      </c>
      <c r="AE29" s="2">
        <v>1221</v>
      </c>
      <c r="AF29" s="32">
        <f t="shared" si="11"/>
        <v>20.350000000000001</v>
      </c>
      <c r="AG29" s="101">
        <f t="shared" si="1"/>
        <v>2.3089227630216723E-2</v>
      </c>
      <c r="AH29" s="75">
        <f t="shared" si="12"/>
        <v>1.4157065096696817</v>
      </c>
      <c r="AJ29" s="36">
        <v>45166.270833333336</v>
      </c>
      <c r="AK29" s="107">
        <v>1.4539313378253999E-3</v>
      </c>
      <c r="AL29" s="5">
        <v>62.575706609999997</v>
      </c>
      <c r="AM29" s="2">
        <v>2307</v>
      </c>
      <c r="AN29" s="38">
        <f t="shared" si="13"/>
        <v>38.450000000000003</v>
      </c>
      <c r="AO29" s="47">
        <f t="shared" si="2"/>
        <v>5.5903659939386632E-2</v>
      </c>
      <c r="AP29" s="71">
        <f t="shared" si="14"/>
        <v>2.546652595555599</v>
      </c>
      <c r="AR29" s="41">
        <v>45183.270833333336</v>
      </c>
      <c r="AS29" s="107">
        <v>6.7519446672878502E-4</v>
      </c>
      <c r="AT29" s="44">
        <v>0.44939223900000003</v>
      </c>
      <c r="AU29" s="5">
        <v>63.789517439999997</v>
      </c>
      <c r="AV29" s="2">
        <v>746</v>
      </c>
      <c r="AW29" s="43">
        <f t="shared" si="15"/>
        <v>12.433333333333334</v>
      </c>
      <c r="AX29" s="43">
        <f t="shared" si="3"/>
        <v>8.3949178696612267E-3</v>
      </c>
      <c r="AY29" s="78">
        <f t="shared" si="16"/>
        <v>0.72312988108781873</v>
      </c>
      <c r="BA29" s="7">
        <v>45030.989583333336</v>
      </c>
      <c r="BB29" s="49">
        <v>4.7920344778728998E-3</v>
      </c>
      <c r="BC29" s="15">
        <v>62.923032710000001</v>
      </c>
      <c r="BD29" s="5">
        <v>106.64</v>
      </c>
      <c r="BE29" s="2">
        <v>40087</v>
      </c>
      <c r="BF29" s="15">
        <f t="shared" si="17"/>
        <v>668.11666666666667</v>
      </c>
      <c r="BG29" s="9">
        <f t="shared" si="18"/>
        <v>3.2016381019081823</v>
      </c>
      <c r="BH29" s="114">
        <f t="shared" si="19"/>
        <v>37.431441395057675</v>
      </c>
      <c r="BJ29" s="89" t="s">
        <v>17</v>
      </c>
      <c r="BK29" s="56" t="s">
        <v>20</v>
      </c>
      <c r="BM29" s="91"/>
      <c r="BN29" s="89" t="s">
        <v>21</v>
      </c>
      <c r="BO29" s="92" t="s">
        <v>22</v>
      </c>
      <c r="BP29" s="91"/>
      <c r="BR29" s="100"/>
      <c r="BT29" s="98"/>
      <c r="BU29" s="2"/>
      <c r="BV29" s="98"/>
      <c r="BW29" s="4"/>
      <c r="BX29" s="5"/>
      <c r="BZ29" s="6"/>
      <c r="CA29" s="99"/>
      <c r="CB29" s="98"/>
      <c r="CD29" s="98"/>
      <c r="CE29" s="98"/>
      <c r="CF29" s="98"/>
    </row>
    <row r="30" spans="1:85" x14ac:dyDescent="0.25">
      <c r="A30" s="7">
        <v>44776.281944444447</v>
      </c>
      <c r="B30" s="85">
        <v>8.4536834987216905E-8</v>
      </c>
      <c r="C30" s="8">
        <v>0.684465781</v>
      </c>
      <c r="D30" s="5">
        <v>60.969214340000001</v>
      </c>
      <c r="E30" s="2">
        <v>0</v>
      </c>
      <c r="F30" s="9">
        <f t="shared" si="4"/>
        <v>0</v>
      </c>
      <c r="G30" s="8">
        <f t="shared" si="5"/>
        <v>0</v>
      </c>
      <c r="H30" s="58">
        <f t="shared" si="20"/>
        <v>0</v>
      </c>
      <c r="J30" s="18">
        <v>44781.281944444447</v>
      </c>
      <c r="K30" s="1">
        <v>1.0727190595649201E-6</v>
      </c>
      <c r="L30" s="20">
        <v>1.2868847735</v>
      </c>
      <c r="M30" s="5">
        <v>61.196165690000001</v>
      </c>
      <c r="N30" s="2">
        <v>0</v>
      </c>
      <c r="O30" s="22">
        <f t="shared" si="6"/>
        <v>0</v>
      </c>
      <c r="P30" s="19">
        <f t="shared" si="7"/>
        <v>0</v>
      </c>
      <c r="Q30" s="63">
        <f t="shared" si="8"/>
        <v>0</v>
      </c>
      <c r="S30" s="26">
        <v>45136.28125</v>
      </c>
      <c r="T30" s="49">
        <v>6.6291888995232296E-4</v>
      </c>
      <c r="U30" s="45">
        <v>0.73432993800000002</v>
      </c>
      <c r="V30" s="5">
        <v>64.191238119999994</v>
      </c>
      <c r="W30" s="2">
        <v>555</v>
      </c>
      <c r="X30" s="28">
        <f t="shared" si="9"/>
        <v>9.25</v>
      </c>
      <c r="Y30" s="28">
        <f t="shared" si="0"/>
        <v>6.1319997320589872E-3</v>
      </c>
      <c r="Z30" s="68">
        <f t="shared" si="10"/>
        <v>0.58699877691633873</v>
      </c>
      <c r="AB30" s="31">
        <v>45151.28125</v>
      </c>
      <c r="AC30">
        <v>1.0815771240601599E-3</v>
      </c>
      <c r="AD30" s="5">
        <v>62.76340149</v>
      </c>
      <c r="AE30" s="2">
        <v>745</v>
      </c>
      <c r="AF30" s="32">
        <f t="shared" si="11"/>
        <v>12.416666666666666</v>
      </c>
      <c r="AG30" s="101">
        <f t="shared" si="1"/>
        <v>1.3429582623746985E-2</v>
      </c>
      <c r="AH30" s="75">
        <f t="shared" si="12"/>
        <v>0.98787704542965793</v>
      </c>
      <c r="AJ30" s="36">
        <v>45166.28125</v>
      </c>
      <c r="AK30" s="107">
        <v>1.2781235815518899E-3</v>
      </c>
      <c r="AL30" s="5">
        <v>62.575706609999997</v>
      </c>
      <c r="AM30" s="2">
        <v>2168</v>
      </c>
      <c r="AN30" s="38">
        <f t="shared" si="13"/>
        <v>36.133333333333333</v>
      </c>
      <c r="AO30" s="47">
        <f t="shared" si="2"/>
        <v>4.618286541340829E-2</v>
      </c>
      <c r="AP30" s="71">
        <f t="shared" si="14"/>
        <v>2.2432862015533339</v>
      </c>
      <c r="AR30" s="41">
        <v>45183.28125</v>
      </c>
      <c r="AS30" s="107">
        <v>1.01424121695092E-3</v>
      </c>
      <c r="AT30" s="44">
        <v>0.44939223900000003</v>
      </c>
      <c r="AU30" s="5">
        <v>63.789517439999997</v>
      </c>
      <c r="AV30" s="2">
        <v>747</v>
      </c>
      <c r="AW30" s="43">
        <f t="shared" si="15"/>
        <v>12.45</v>
      </c>
      <c r="AX30" s="43">
        <f t="shared" si="3"/>
        <v>1.2627303151038953E-2</v>
      </c>
      <c r="AY30" s="78">
        <f t="shared" si="16"/>
        <v>0.94828662882156833</v>
      </c>
      <c r="BA30" s="7">
        <v>45031</v>
      </c>
      <c r="BB30" s="49">
        <v>4.3983268724947597E-3</v>
      </c>
      <c r="BC30" s="15">
        <v>57.814717760000001</v>
      </c>
      <c r="BD30" s="5">
        <v>106.64</v>
      </c>
      <c r="BE30" s="2">
        <v>40282</v>
      </c>
      <c r="BF30" s="15">
        <f t="shared" si="17"/>
        <v>671.36666666666667</v>
      </c>
      <c r="BG30" s="9">
        <f t="shared" si="18"/>
        <v>2.9528900512972318</v>
      </c>
      <c r="BH30" s="114">
        <f t="shared" si="19"/>
        <v>35.474278852618262</v>
      </c>
      <c r="BK30" s="119" t="s">
        <v>34</v>
      </c>
      <c r="BL30" s="119" t="s">
        <v>35</v>
      </c>
      <c r="BM30" s="14" t="s">
        <v>5</v>
      </c>
      <c r="BN30" s="2"/>
      <c r="BO30" s="10" t="s">
        <v>4</v>
      </c>
      <c r="BP30" s="14" t="s">
        <v>5</v>
      </c>
      <c r="BR30" s="100"/>
      <c r="BT30" s="98"/>
      <c r="BU30" s="2"/>
      <c r="BV30" s="98"/>
      <c r="BW30" s="4"/>
      <c r="BX30" s="5"/>
      <c r="BZ30" s="6"/>
      <c r="CA30" s="99"/>
      <c r="CB30" s="98"/>
      <c r="CD30" s="98"/>
      <c r="CE30" s="98"/>
      <c r="CF30" s="98"/>
    </row>
    <row r="31" spans="1:85" x14ac:dyDescent="0.25">
      <c r="A31" s="7">
        <v>44776.292361111111</v>
      </c>
      <c r="B31" s="85">
        <v>9.37925917280448E-8</v>
      </c>
      <c r="C31" s="8">
        <v>0.69437548549999994</v>
      </c>
      <c r="D31" s="5">
        <v>60.969214340000001</v>
      </c>
      <c r="E31" s="2">
        <v>0</v>
      </c>
      <c r="F31" s="9">
        <f t="shared" si="4"/>
        <v>0</v>
      </c>
      <c r="G31" s="8">
        <f t="shared" si="5"/>
        <v>0</v>
      </c>
      <c r="H31" s="58">
        <f t="shared" si="20"/>
        <v>0</v>
      </c>
      <c r="J31" s="18">
        <v>44781.292361111111</v>
      </c>
      <c r="K31" s="1">
        <v>1.28406330661959E-6</v>
      </c>
      <c r="L31" s="20">
        <v>1.2461573855000001</v>
      </c>
      <c r="M31" s="5">
        <v>61.196165690000001</v>
      </c>
      <c r="N31" s="2">
        <v>0</v>
      </c>
      <c r="O31" s="22">
        <f t="shared" si="6"/>
        <v>0</v>
      </c>
      <c r="P31" s="19">
        <f t="shared" si="7"/>
        <v>0</v>
      </c>
      <c r="Q31" s="63">
        <f t="shared" si="8"/>
        <v>0</v>
      </c>
      <c r="S31" s="26">
        <v>45136.291666666664</v>
      </c>
      <c r="T31" s="49">
        <v>9.4983730089750302E-4</v>
      </c>
      <c r="U31" s="45">
        <v>0.85462156099999997</v>
      </c>
      <c r="V31" s="5">
        <v>64.039697259999997</v>
      </c>
      <c r="W31" s="2">
        <v>1189</v>
      </c>
      <c r="X31" s="28">
        <f t="shared" si="9"/>
        <v>19.816666666666666</v>
      </c>
      <c r="Y31" s="28">
        <f t="shared" si="0"/>
        <v>1.8822609179452186E-2</v>
      </c>
      <c r="Z31" s="68">
        <f t="shared" si="10"/>
        <v>1.236109054444926</v>
      </c>
      <c r="AB31" s="31">
        <v>45151.291666666664</v>
      </c>
      <c r="AC31">
        <v>7.2623661778982895E-4</v>
      </c>
      <c r="AD31" s="5">
        <v>62.76340149</v>
      </c>
      <c r="AE31" s="2">
        <v>562</v>
      </c>
      <c r="AF31" s="32">
        <f t="shared" si="11"/>
        <v>9.3666666666666671</v>
      </c>
      <c r="AG31" s="101">
        <f t="shared" si="1"/>
        <v>6.8024163199647313E-3</v>
      </c>
      <c r="AH31" s="75">
        <f t="shared" si="12"/>
        <v>0.62886547727951891</v>
      </c>
      <c r="AJ31" s="36">
        <v>45166.291666666664</v>
      </c>
      <c r="AK31" s="107">
        <v>1.19757680613699E-3</v>
      </c>
      <c r="AL31" s="5">
        <v>62.575706609999997</v>
      </c>
      <c r="AM31" s="2">
        <v>1234</v>
      </c>
      <c r="AN31" s="38">
        <f t="shared" si="13"/>
        <v>20.566666666666666</v>
      </c>
      <c r="AO31" s="47">
        <f t="shared" si="2"/>
        <v>2.4630162979550761E-2</v>
      </c>
      <c r="AP31" s="71">
        <f t="shared" si="14"/>
        <v>1.4777591650532773</v>
      </c>
      <c r="AR31" s="41">
        <v>45183.291666666664</v>
      </c>
      <c r="AS31" s="107">
        <v>6.6072807922225199E-4</v>
      </c>
      <c r="AT31" s="44">
        <v>0.44939223900000003</v>
      </c>
      <c r="AU31" s="5">
        <v>63.762871760000003</v>
      </c>
      <c r="AV31" s="2">
        <v>849</v>
      </c>
      <c r="AW31" s="43">
        <f t="shared" si="15"/>
        <v>14.15</v>
      </c>
      <c r="AX31" s="43">
        <f t="shared" si="3"/>
        <v>9.3493023209948664E-3</v>
      </c>
      <c r="AY31" s="78">
        <f t="shared" si="16"/>
        <v>0.77672409002457088</v>
      </c>
      <c r="BA31" s="7">
        <v>45031.010416666664</v>
      </c>
      <c r="BB31" s="49">
        <v>4.8020942206509999E-3</v>
      </c>
      <c r="BC31" s="15">
        <v>61.042518610000002</v>
      </c>
      <c r="BD31" s="5">
        <v>106.5</v>
      </c>
      <c r="BE31" s="2">
        <v>40718</v>
      </c>
      <c r="BF31" s="15">
        <f t="shared" si="17"/>
        <v>678.63333333333333</v>
      </c>
      <c r="BG31" s="9">
        <f t="shared" si="18"/>
        <v>3.2588612079411234</v>
      </c>
      <c r="BH31" s="114">
        <f t="shared" si="19"/>
        <v>37.874343876942113</v>
      </c>
      <c r="BJ31" s="61">
        <f t="shared" ref="BJ31:BL31" si="21">BJ26</f>
        <v>45031.572916666664</v>
      </c>
      <c r="BK31" s="12">
        <f t="shared" si="21"/>
        <v>50.381720729999998</v>
      </c>
      <c r="BL31" s="12">
        <f t="shared" si="21"/>
        <v>100.69</v>
      </c>
      <c r="BM31" s="13">
        <f>BM26</f>
        <v>61.986876526179024</v>
      </c>
      <c r="BN31" s="61">
        <f>BN26</f>
        <v>45044.125</v>
      </c>
      <c r="BO31" s="12">
        <f>BO26</f>
        <v>114.76</v>
      </c>
      <c r="BP31" s="13">
        <f>BP26</f>
        <v>101.1053662920492</v>
      </c>
      <c r="BR31" s="100"/>
      <c r="BT31" s="98"/>
      <c r="BU31" s="2"/>
      <c r="BV31" s="98"/>
      <c r="BW31" s="4"/>
      <c r="BX31" s="5"/>
      <c r="BZ31" s="6"/>
      <c r="CA31" s="99"/>
      <c r="CB31" s="98"/>
      <c r="CD31" s="98"/>
      <c r="CE31" s="98"/>
      <c r="CF31" s="98"/>
    </row>
    <row r="32" spans="1:85" x14ac:dyDescent="0.25">
      <c r="A32" s="7">
        <v>44776.302777777775</v>
      </c>
      <c r="B32" s="85">
        <v>1.10005014672529E-7</v>
      </c>
      <c r="C32" s="8">
        <v>0.7037178785</v>
      </c>
      <c r="D32" s="5">
        <v>60.842747750000001</v>
      </c>
      <c r="E32" s="2">
        <v>0</v>
      </c>
      <c r="F32" s="9">
        <f t="shared" si="4"/>
        <v>0</v>
      </c>
      <c r="G32" s="8">
        <f t="shared" si="5"/>
        <v>0</v>
      </c>
      <c r="H32" s="58">
        <f t="shared" si="20"/>
        <v>0</v>
      </c>
      <c r="J32" s="18">
        <v>44781.302777777775</v>
      </c>
      <c r="K32" s="1">
        <v>1.0805788723734999E-6</v>
      </c>
      <c r="L32" s="20">
        <v>1.2263406489999999</v>
      </c>
      <c r="M32" s="5">
        <v>61.17604051</v>
      </c>
      <c r="N32" s="2">
        <v>0</v>
      </c>
      <c r="O32" s="22">
        <f t="shared" si="6"/>
        <v>0</v>
      </c>
      <c r="P32" s="19">
        <f t="shared" si="7"/>
        <v>0</v>
      </c>
      <c r="Q32" s="63">
        <f t="shared" si="8"/>
        <v>0</v>
      </c>
      <c r="S32" s="26">
        <v>45136.302083333336</v>
      </c>
      <c r="T32" s="49">
        <v>1.7754665841301399E-3</v>
      </c>
      <c r="U32" s="45">
        <v>1.145105356</v>
      </c>
      <c r="V32" s="5">
        <v>64.02924831</v>
      </c>
      <c r="W32" s="2">
        <v>5417</v>
      </c>
      <c r="X32" s="28">
        <f t="shared" si="9"/>
        <v>90.283333333333331</v>
      </c>
      <c r="Y32" s="28">
        <f t="shared" si="0"/>
        <v>0.16029504143721612</v>
      </c>
      <c r="Z32" s="68">
        <f t="shared" si="10"/>
        <v>5.1255009975823098</v>
      </c>
      <c r="AB32" s="31">
        <v>45151.302083333336</v>
      </c>
      <c r="AC32">
        <v>1.2149695107497699E-3</v>
      </c>
      <c r="AD32" s="5">
        <v>62.76340149</v>
      </c>
      <c r="AE32" s="2">
        <v>675</v>
      </c>
      <c r="AF32" s="32">
        <f t="shared" si="11"/>
        <v>11.25</v>
      </c>
      <c r="AG32" s="101">
        <f t="shared" si="1"/>
        <v>1.3668406995934912E-2</v>
      </c>
      <c r="AH32" s="75">
        <f t="shared" si="12"/>
        <v>0.99950753119909497</v>
      </c>
      <c r="AJ32" s="36">
        <v>45166.302083333336</v>
      </c>
      <c r="AK32" s="107">
        <v>9.7787795410473493E-4</v>
      </c>
      <c r="AL32" s="5">
        <v>62.575706609999997</v>
      </c>
      <c r="AM32" s="2">
        <v>1017</v>
      </c>
      <c r="AN32" s="38">
        <f t="shared" si="13"/>
        <v>16.95</v>
      </c>
      <c r="AO32" s="47">
        <f t="shared" si="2"/>
        <v>1.6575031322075256E-2</v>
      </c>
      <c r="AP32" s="71">
        <f t="shared" si="14"/>
        <v>1.1360228776274668</v>
      </c>
      <c r="AR32" s="41">
        <v>45183.302083333336</v>
      </c>
      <c r="AS32" s="107">
        <v>7.3770413393591395E-4</v>
      </c>
      <c r="AT32" s="44">
        <v>0.44894941300000002</v>
      </c>
      <c r="AU32" s="5">
        <v>63.716355350000001</v>
      </c>
      <c r="AV32" s="2">
        <v>749</v>
      </c>
      <c r="AW32" s="43">
        <f t="shared" si="15"/>
        <v>12.483333333333333</v>
      </c>
      <c r="AX32" s="43">
        <f t="shared" si="3"/>
        <v>9.2090066052999912E-3</v>
      </c>
      <c r="AY32" s="78">
        <f t="shared" si="16"/>
        <v>0.76896517661200259</v>
      </c>
      <c r="BA32" s="7">
        <v>45031.020833333336</v>
      </c>
      <c r="BB32" s="49">
        <v>4.5219532141342802E-3</v>
      </c>
      <c r="BC32" s="15">
        <v>57.147661589999998</v>
      </c>
      <c r="BD32" s="5">
        <v>106.56</v>
      </c>
      <c r="BE32" s="2">
        <v>40480</v>
      </c>
      <c r="BF32" s="15">
        <f t="shared" si="17"/>
        <v>674.66666666666663</v>
      </c>
      <c r="BG32" s="9">
        <f t="shared" si="18"/>
        <v>3.0508111018025943</v>
      </c>
      <c r="BH32" s="114">
        <f t="shared" si="19"/>
        <v>36.251097145336104</v>
      </c>
      <c r="BJ32" s="2" t="s">
        <v>37</v>
      </c>
      <c r="BK32" s="49">
        <f>BK31/(1650*9.81*0.04364)</f>
        <v>7.1323936180649583E-2</v>
      </c>
      <c r="BL32" s="49">
        <f>BL31/(1650*9.81*0.04364)</f>
        <v>0.14254390342315737</v>
      </c>
      <c r="BN32" s="2"/>
      <c r="BR32" s="100"/>
      <c r="BT32" s="98"/>
      <c r="BU32" s="2"/>
      <c r="BV32" s="98"/>
      <c r="BW32" s="4"/>
      <c r="BX32" s="5"/>
      <c r="BZ32" s="6"/>
      <c r="CA32" s="99"/>
      <c r="CB32" s="98"/>
      <c r="CD32" s="98"/>
      <c r="CE32" s="98"/>
      <c r="CF32" s="98"/>
    </row>
    <row r="33" spans="1:84" x14ac:dyDescent="0.25">
      <c r="A33" s="7">
        <v>44776.313194444447</v>
      </c>
      <c r="B33" s="85">
        <v>7.42269507867231E-8</v>
      </c>
      <c r="C33" s="8">
        <v>0.672222341</v>
      </c>
      <c r="D33" s="5">
        <v>60.842747750000001</v>
      </c>
      <c r="E33" s="2">
        <v>0</v>
      </c>
      <c r="F33" s="9">
        <f t="shared" si="4"/>
        <v>0</v>
      </c>
      <c r="G33" s="8">
        <f t="shared" si="5"/>
        <v>0</v>
      </c>
      <c r="H33" s="58">
        <f t="shared" si="20"/>
        <v>0</v>
      </c>
      <c r="J33" s="18">
        <v>44781.313194444447</v>
      </c>
      <c r="K33" s="1">
        <v>1.1052764951298499E-6</v>
      </c>
      <c r="L33" s="20">
        <v>1.2605418435</v>
      </c>
      <c r="M33" s="5">
        <v>61.1528676</v>
      </c>
      <c r="N33" s="2">
        <v>0</v>
      </c>
      <c r="O33" s="22">
        <f t="shared" si="6"/>
        <v>0</v>
      </c>
      <c r="P33" s="19">
        <f t="shared" si="7"/>
        <v>0</v>
      </c>
      <c r="Q33" s="63">
        <f t="shared" si="8"/>
        <v>0</v>
      </c>
      <c r="S33" s="26">
        <v>45136.3125</v>
      </c>
      <c r="T33" s="49">
        <v>1.94696387152211E-3</v>
      </c>
      <c r="U33" s="45">
        <v>1.257509953</v>
      </c>
      <c r="V33" s="5">
        <v>65.355783450000004</v>
      </c>
      <c r="W33" s="2">
        <v>7208</v>
      </c>
      <c r="X33" s="28">
        <f t="shared" si="9"/>
        <v>120.13333333333334</v>
      </c>
      <c r="Y33" s="28">
        <f t="shared" si="0"/>
        <v>0.23389525976552283</v>
      </c>
      <c r="Z33" s="68">
        <f t="shared" si="10"/>
        <v>6.587181151089827</v>
      </c>
      <c r="AB33" s="31">
        <v>45151.3125</v>
      </c>
      <c r="AC33">
        <v>6.7911512436292696E-4</v>
      </c>
      <c r="AD33" s="5">
        <v>62.76340149</v>
      </c>
      <c r="AE33" s="2">
        <v>572</v>
      </c>
      <c r="AF33" s="32">
        <f t="shared" si="11"/>
        <v>9.5333333333333332</v>
      </c>
      <c r="AG33" s="101">
        <f t="shared" si="1"/>
        <v>6.4742308522599034E-3</v>
      </c>
      <c r="AH33" s="75">
        <f t="shared" si="12"/>
        <v>0.60855289961282666</v>
      </c>
      <c r="AJ33" s="36">
        <v>45166.3125</v>
      </c>
      <c r="AK33" s="107">
        <v>1.5378851448352899E-3</v>
      </c>
      <c r="AL33" s="5">
        <v>62.575706609999997</v>
      </c>
      <c r="AM33" s="2">
        <v>1674</v>
      </c>
      <c r="AN33" s="38">
        <f t="shared" si="13"/>
        <v>27.9</v>
      </c>
      <c r="AO33" s="47">
        <f t="shared" si="2"/>
        <v>4.2906995540904588E-2</v>
      </c>
      <c r="AP33" s="71">
        <f t="shared" si="14"/>
        <v>2.1363285561547145</v>
      </c>
      <c r="AR33" s="41">
        <v>45183.3125</v>
      </c>
      <c r="AS33" s="107">
        <v>8.0601342167986503E-4</v>
      </c>
      <c r="AT33" s="44">
        <v>0.53201108200000002</v>
      </c>
      <c r="AU33" s="5">
        <v>63.716355350000001</v>
      </c>
      <c r="AV33" s="2">
        <v>1150</v>
      </c>
      <c r="AW33" s="43">
        <f t="shared" si="15"/>
        <v>19.166666666666668</v>
      </c>
      <c r="AX33" s="43">
        <f t="shared" si="3"/>
        <v>1.5448590582197413E-2</v>
      </c>
      <c r="AY33" s="78">
        <f t="shared" si="16"/>
        <v>1.0841555299614476</v>
      </c>
      <c r="BA33" s="7">
        <v>45031.03125</v>
      </c>
      <c r="BB33" s="49">
        <v>5.1044141682565899E-3</v>
      </c>
      <c r="BC33" s="15">
        <v>61.042518610000002</v>
      </c>
      <c r="BD33" s="5">
        <v>106.5</v>
      </c>
      <c r="BE33" s="2">
        <v>40121</v>
      </c>
      <c r="BF33" s="15">
        <f t="shared" si="17"/>
        <v>668.68333333333328</v>
      </c>
      <c r="BG33" s="9">
        <f t="shared" si="18"/>
        <v>3.4132366807437107</v>
      </c>
      <c r="BH33" s="114">
        <f t="shared" si="19"/>
        <v>39.056369989161631</v>
      </c>
      <c r="BJ33" s="89" t="s">
        <v>23</v>
      </c>
      <c r="BK33" s="56" t="s">
        <v>24</v>
      </c>
      <c r="BM33" s="91"/>
      <c r="BN33" s="89" t="s">
        <v>25</v>
      </c>
      <c r="BO33" s="90" t="s">
        <v>26</v>
      </c>
      <c r="BP33" s="91"/>
      <c r="BR33" s="100"/>
      <c r="BT33" s="98"/>
      <c r="BU33" s="2"/>
      <c r="BV33" s="98"/>
      <c r="BW33" s="4"/>
      <c r="BX33" s="5"/>
      <c r="BZ33" s="6"/>
      <c r="CA33" s="99"/>
      <c r="CB33" s="98"/>
      <c r="CD33" s="98"/>
      <c r="CE33" s="98"/>
      <c r="CF33" s="98"/>
    </row>
    <row r="34" spans="1:84" x14ac:dyDescent="0.25">
      <c r="A34" s="7">
        <v>44776.323611111111</v>
      </c>
      <c r="B34" s="85">
        <v>8.37489976291492E-8</v>
      </c>
      <c r="C34" s="8">
        <v>0.67980481400000004</v>
      </c>
      <c r="D34" s="5">
        <v>60.701772220000002</v>
      </c>
      <c r="E34" s="2">
        <v>0</v>
      </c>
      <c r="F34" s="9">
        <f t="shared" si="4"/>
        <v>0</v>
      </c>
      <c r="G34" s="8">
        <f t="shared" si="5"/>
        <v>0</v>
      </c>
      <c r="H34" s="58">
        <f t="shared" si="20"/>
        <v>0</v>
      </c>
      <c r="J34" s="18">
        <v>44781.323611111111</v>
      </c>
      <c r="K34" s="1">
        <v>1.21975563788356E-6</v>
      </c>
      <c r="L34" s="20">
        <v>1.2897381324999999</v>
      </c>
      <c r="M34" s="5">
        <v>61.149070299999998</v>
      </c>
      <c r="N34" s="2">
        <v>0</v>
      </c>
      <c r="O34" s="22">
        <f t="shared" si="6"/>
        <v>0</v>
      </c>
      <c r="P34" s="19">
        <f t="shared" si="7"/>
        <v>0</v>
      </c>
      <c r="Q34" s="63">
        <f t="shared" si="8"/>
        <v>0</v>
      </c>
      <c r="S34" s="26">
        <v>45136.322916666664</v>
      </c>
      <c r="T34" s="49">
        <v>1.7795606395583201E-3</v>
      </c>
      <c r="U34" s="45">
        <v>1.145105356</v>
      </c>
      <c r="V34" s="5">
        <v>64.02924831</v>
      </c>
      <c r="W34" s="2">
        <v>5096</v>
      </c>
      <c r="X34" s="28">
        <f t="shared" si="9"/>
        <v>84.933333333333337</v>
      </c>
      <c r="Y34" s="28">
        <f t="shared" si="0"/>
        <v>0.15114401698648666</v>
      </c>
      <c r="Z34" s="68">
        <f t="shared" si="10"/>
        <v>4.9292969490502472</v>
      </c>
      <c r="AB34" s="31">
        <v>45151.322916666664</v>
      </c>
      <c r="AC34">
        <v>3.9799222881109698E-4</v>
      </c>
      <c r="AD34" s="5">
        <v>62.76340149</v>
      </c>
      <c r="AE34" s="2">
        <v>181</v>
      </c>
      <c r="AF34" s="32">
        <f t="shared" si="11"/>
        <v>3.0166666666666666</v>
      </c>
      <c r="AG34" s="101">
        <f t="shared" si="1"/>
        <v>1.2006098902468093E-3</v>
      </c>
      <c r="AH34" s="75">
        <f t="shared" si="12"/>
        <v>0.19878895765726115</v>
      </c>
      <c r="AJ34" s="36">
        <v>45166.322916666664</v>
      </c>
      <c r="AK34" s="107">
        <v>2.0212901013058398E-3</v>
      </c>
      <c r="AL34" s="5">
        <v>62.52362711</v>
      </c>
      <c r="AM34" s="2">
        <v>3733</v>
      </c>
      <c r="AN34" s="38">
        <f t="shared" si="13"/>
        <v>62.216666666666669</v>
      </c>
      <c r="AO34" s="47">
        <f t="shared" si="2"/>
        <v>0.12575793246957834</v>
      </c>
      <c r="AP34" s="71">
        <f t="shared" si="14"/>
        <v>4.362755573228192</v>
      </c>
      <c r="AR34" s="41">
        <v>45183.322916666664</v>
      </c>
      <c r="AS34" s="107">
        <v>8.4813302069901904E-4</v>
      </c>
      <c r="AT34" s="44">
        <v>0.44894941300000002</v>
      </c>
      <c r="AU34" s="5">
        <v>63.713332010000002</v>
      </c>
      <c r="AV34" s="2">
        <v>741</v>
      </c>
      <c r="AW34" s="43">
        <f t="shared" si="15"/>
        <v>12.35</v>
      </c>
      <c r="AX34" s="43">
        <f t="shared" si="3"/>
        <v>1.0474442805632886E-2</v>
      </c>
      <c r="AY34" s="78">
        <f t="shared" si="16"/>
        <v>0.83759932984218766</v>
      </c>
      <c r="BA34" s="7">
        <v>45031.041666666664</v>
      </c>
      <c r="BB34" s="49">
        <v>4.3919286195755001E-3</v>
      </c>
      <c r="BC34" s="15">
        <v>59.114847349999998</v>
      </c>
      <c r="BD34" s="5">
        <v>106.41</v>
      </c>
      <c r="BE34" s="2">
        <v>40409</v>
      </c>
      <c r="BF34" s="15">
        <f t="shared" si="17"/>
        <v>673.48333333333335</v>
      </c>
      <c r="BG34" s="9">
        <f t="shared" si="18"/>
        <v>2.957890726473773</v>
      </c>
      <c r="BH34" s="114">
        <f t="shared" si="19"/>
        <v>35.514157419269004</v>
      </c>
      <c r="BK34" s="119" t="s">
        <v>34</v>
      </c>
      <c r="BL34" s="119" t="s">
        <v>35</v>
      </c>
      <c r="BM34" s="14" t="s">
        <v>5</v>
      </c>
      <c r="BO34" s="10" t="s">
        <v>4</v>
      </c>
      <c r="BP34" s="14" t="s">
        <v>5</v>
      </c>
      <c r="BR34" s="100"/>
      <c r="BT34" s="98"/>
      <c r="BU34" s="2"/>
      <c r="BV34" s="98"/>
      <c r="BW34" s="4"/>
      <c r="BX34" s="5"/>
      <c r="BZ34" s="6"/>
      <c r="CA34" s="99"/>
      <c r="CB34" s="98"/>
      <c r="CD34" s="98"/>
      <c r="CE34" s="98"/>
      <c r="CF34" s="98"/>
    </row>
    <row r="35" spans="1:84" x14ac:dyDescent="0.25">
      <c r="A35" s="7">
        <v>44776.334027777775</v>
      </c>
      <c r="B35" s="85">
        <v>1.3456036196529701E-7</v>
      </c>
      <c r="C35" s="8">
        <v>0.74230587949999904</v>
      </c>
      <c r="D35" s="5">
        <v>60.648934930000003</v>
      </c>
      <c r="E35" s="2">
        <v>0</v>
      </c>
      <c r="F35" s="9">
        <f t="shared" si="4"/>
        <v>0</v>
      </c>
      <c r="G35" s="8">
        <f t="shared" ref="G35:G66" si="22">F35*B35</f>
        <v>0</v>
      </c>
      <c r="H35" s="58">
        <f t="shared" si="20"/>
        <v>0</v>
      </c>
      <c r="J35" s="18">
        <v>44781.334027777775</v>
      </c>
      <c r="K35" s="1">
        <v>1.41161759096376E-6</v>
      </c>
      <c r="L35" s="20">
        <v>1.326867053</v>
      </c>
      <c r="M35" s="5">
        <v>61.147545780000002</v>
      </c>
      <c r="N35" s="2">
        <v>0</v>
      </c>
      <c r="O35" s="22">
        <f t="shared" si="6"/>
        <v>0</v>
      </c>
      <c r="P35" s="19">
        <f t="shared" ref="P35:P66" si="23">O35*K35</f>
        <v>0</v>
      </c>
      <c r="Q35" s="63">
        <f t="shared" si="8"/>
        <v>0</v>
      </c>
      <c r="S35" s="26">
        <v>45136.333333333336</v>
      </c>
      <c r="T35" s="49">
        <v>1.7898928145861099E-3</v>
      </c>
      <c r="U35" s="45">
        <v>1.318149035</v>
      </c>
      <c r="V35" s="5">
        <v>65.426283769999998</v>
      </c>
      <c r="W35" s="2">
        <v>7929</v>
      </c>
      <c r="X35" s="28">
        <f t="shared" si="9"/>
        <v>132.15</v>
      </c>
      <c r="Y35" s="28">
        <f t="shared" ref="Y35:Y66" si="24">T35*X35</f>
        <v>0.23653433544755442</v>
      </c>
      <c r="Z35" s="68">
        <f t="shared" si="10"/>
        <v>6.6364393140978422</v>
      </c>
      <c r="AB35" s="31">
        <v>45151.333333333336</v>
      </c>
      <c r="AC35">
        <v>5.8364465971640403E-4</v>
      </c>
      <c r="AD35" s="5">
        <v>62.76340149</v>
      </c>
      <c r="AE35" s="2">
        <v>350</v>
      </c>
      <c r="AF35" s="32">
        <f t="shared" si="11"/>
        <v>5.833333333333333</v>
      </c>
      <c r="AG35" s="101">
        <f t="shared" ref="AG35:AG66" si="25">AF35*AC35</f>
        <v>3.4045938483456902E-3</v>
      </c>
      <c r="AH35" s="75">
        <f t="shared" si="12"/>
        <v>0.39715565412546017</v>
      </c>
      <c r="AJ35" s="36">
        <v>45166.333333333336</v>
      </c>
      <c r="AK35" s="107">
        <v>1.3750392996106399E-3</v>
      </c>
      <c r="AL35" s="5">
        <v>62.453145839999998</v>
      </c>
      <c r="AM35" s="2">
        <v>2443</v>
      </c>
      <c r="AN35" s="38">
        <f t="shared" si="13"/>
        <v>40.716666666666669</v>
      </c>
      <c r="AO35" s="47">
        <f t="shared" ref="AO35:AO66" si="26">AN35*AK35</f>
        <v>5.5987016815813223E-2</v>
      </c>
      <c r="AP35" s="71">
        <f t="shared" si="14"/>
        <v>2.5491733482580607</v>
      </c>
      <c r="AR35" s="41">
        <v>45183.333333333336</v>
      </c>
      <c r="AS35" s="107">
        <v>7.6798648931926795E-4</v>
      </c>
      <c r="AT35" s="44">
        <v>0.39953381599999999</v>
      </c>
      <c r="AU35" s="5">
        <v>63.644465840000002</v>
      </c>
      <c r="AV35" s="2">
        <v>520</v>
      </c>
      <c r="AW35" s="43">
        <f t="shared" si="15"/>
        <v>8.6666666666666661</v>
      </c>
      <c r="AX35" s="43">
        <f t="shared" ref="AX35:AX66" si="27">AW35*AS35</f>
        <v>6.6558829074336552E-3</v>
      </c>
      <c r="AY35" s="78">
        <f t="shared" si="16"/>
        <v>0.61983764759846738</v>
      </c>
      <c r="BA35" s="7">
        <v>45031.052083333336</v>
      </c>
      <c r="BB35" s="49">
        <v>4.5664848653757702E-3</v>
      </c>
      <c r="BC35" s="15">
        <v>59.769842060000002</v>
      </c>
      <c r="BD35" s="5">
        <v>106.36</v>
      </c>
      <c r="BE35" s="2">
        <v>40576</v>
      </c>
      <c r="BF35" s="15">
        <f t="shared" si="17"/>
        <v>676.26666666666665</v>
      </c>
      <c r="BG35" s="9">
        <f t="shared" si="18"/>
        <v>3.0881614982914543</v>
      </c>
      <c r="BH35" s="114">
        <f t="shared" si="19"/>
        <v>36.545186840651844</v>
      </c>
      <c r="BJ35" s="7">
        <f>BA1387</f>
        <v>45047.145833333336</v>
      </c>
      <c r="BK35" s="45">
        <f>BC1387</f>
        <v>81.405228940000001</v>
      </c>
      <c r="BL35" s="45">
        <f>BD1387</f>
        <v>117.83</v>
      </c>
      <c r="BM35" s="28">
        <f>BH1387</f>
        <v>42.519581843875308</v>
      </c>
      <c r="BN35" s="7">
        <v>45044.114583333336</v>
      </c>
      <c r="BO35" s="66">
        <v>114.76</v>
      </c>
      <c r="BP35" s="35">
        <v>43.62632279042942</v>
      </c>
      <c r="BR35" s="100"/>
      <c r="BT35" s="98"/>
      <c r="BU35" s="2"/>
      <c r="BV35" s="98"/>
      <c r="BW35" s="4"/>
      <c r="BX35" s="5"/>
      <c r="BZ35" s="6"/>
      <c r="CA35" s="99"/>
      <c r="CB35" s="98"/>
      <c r="CD35" s="98"/>
      <c r="CE35" s="98"/>
      <c r="CF35" s="98"/>
    </row>
    <row r="36" spans="1:84" x14ac:dyDescent="0.25">
      <c r="A36" s="7">
        <v>44776.344444444447</v>
      </c>
      <c r="B36" s="85">
        <v>1.3044573565671401E-7</v>
      </c>
      <c r="C36" s="8">
        <v>0.76352864149999999</v>
      </c>
      <c r="D36" s="5">
        <v>60.648934930000003</v>
      </c>
      <c r="E36" s="2">
        <v>0</v>
      </c>
      <c r="F36" s="9">
        <f t="shared" si="4"/>
        <v>0</v>
      </c>
      <c r="G36" s="8">
        <f t="shared" si="22"/>
        <v>0</v>
      </c>
      <c r="H36" s="58">
        <f t="shared" si="20"/>
        <v>0</v>
      </c>
      <c r="J36" s="18">
        <v>44781.344444444447</v>
      </c>
      <c r="K36" s="1">
        <v>1.45056921071862E-6</v>
      </c>
      <c r="L36" s="20">
        <v>1.314942037</v>
      </c>
      <c r="M36" s="5">
        <v>61.135041889999997</v>
      </c>
      <c r="N36" s="2">
        <v>0</v>
      </c>
      <c r="O36" s="22">
        <f t="shared" si="6"/>
        <v>0</v>
      </c>
      <c r="P36" s="19">
        <f t="shared" si="23"/>
        <v>0</v>
      </c>
      <c r="Q36" s="63">
        <f t="shared" si="8"/>
        <v>0</v>
      </c>
      <c r="S36" s="26">
        <v>45136.34375</v>
      </c>
      <c r="T36" s="49">
        <v>1.84863336461808E-3</v>
      </c>
      <c r="U36" s="45">
        <v>1.318149035</v>
      </c>
      <c r="V36" s="5">
        <v>65.104037579999996</v>
      </c>
      <c r="W36" s="2">
        <v>9329</v>
      </c>
      <c r="X36" s="28">
        <f t="shared" si="9"/>
        <v>155.48333333333332</v>
      </c>
      <c r="Y36" s="28">
        <f t="shared" si="24"/>
        <v>0.28743167764203442</v>
      </c>
      <c r="Z36" s="68">
        <f t="shared" si="10"/>
        <v>7.5532938045880567</v>
      </c>
      <c r="AB36" s="31">
        <v>45151.34375</v>
      </c>
      <c r="AC36">
        <v>6.2896728724557902E-4</v>
      </c>
      <c r="AD36" s="5">
        <v>62.661574950000002</v>
      </c>
      <c r="AE36" s="2">
        <v>322</v>
      </c>
      <c r="AF36" s="32">
        <f t="shared" si="11"/>
        <v>5.3666666666666663</v>
      </c>
      <c r="AG36" s="101">
        <f t="shared" si="25"/>
        <v>3.3754577748846071E-3</v>
      </c>
      <c r="AH36" s="75">
        <f t="shared" si="12"/>
        <v>0.39489558939954378</v>
      </c>
      <c r="AJ36" s="36">
        <v>45166.34375</v>
      </c>
      <c r="AK36" s="107">
        <v>1.78411651576808E-3</v>
      </c>
      <c r="AL36" s="5">
        <v>62.453145839999998</v>
      </c>
      <c r="AM36" s="2">
        <v>3339</v>
      </c>
      <c r="AN36" s="38">
        <f t="shared" si="13"/>
        <v>55.65</v>
      </c>
      <c r="AO36" s="47">
        <f t="shared" si="26"/>
        <v>9.9286084102493649E-2</v>
      </c>
      <c r="AP36" s="71">
        <f t="shared" si="14"/>
        <v>3.7290934747464437</v>
      </c>
      <c r="AR36" s="41">
        <v>45183.34375</v>
      </c>
      <c r="AS36" s="107">
        <v>8.6038529477975797E-4</v>
      </c>
      <c r="AT36" s="44">
        <v>0.47522856800000002</v>
      </c>
      <c r="AU36" s="5">
        <v>63.542306150000002</v>
      </c>
      <c r="AV36" s="2">
        <v>910</v>
      </c>
      <c r="AW36" s="43">
        <f t="shared" si="15"/>
        <v>15.166666666666666</v>
      </c>
      <c r="AX36" s="43">
        <f t="shared" si="27"/>
        <v>1.3049176970826328E-2</v>
      </c>
      <c r="AY36" s="78">
        <f t="shared" si="16"/>
        <v>0.96920707609456835</v>
      </c>
      <c r="BA36" s="7">
        <v>45031.0625</v>
      </c>
      <c r="BB36" s="49">
        <v>4.8491075675459504E-3</v>
      </c>
      <c r="BC36" s="15">
        <v>59.769842060000002</v>
      </c>
      <c r="BD36" s="5">
        <v>106.36</v>
      </c>
      <c r="BE36" s="2">
        <v>40160</v>
      </c>
      <c r="BF36" s="15">
        <f t="shared" si="17"/>
        <v>669.33333333333337</v>
      </c>
      <c r="BG36" s="9">
        <f t="shared" si="18"/>
        <v>3.2456693318774228</v>
      </c>
      <c r="BH36" s="114">
        <f t="shared" si="19"/>
        <v>37.7724730864119</v>
      </c>
      <c r="BJ36" s="7">
        <f>BA1388</f>
        <v>45047.15625</v>
      </c>
      <c r="BK36" s="45">
        <f>BC1388</f>
        <v>82.276892649999994</v>
      </c>
      <c r="BL36" s="45">
        <f>BD1388</f>
        <v>117.74</v>
      </c>
      <c r="BM36" s="28">
        <f>BH1388</f>
        <v>42.7624429555798</v>
      </c>
      <c r="BN36" s="7">
        <v>45044.125</v>
      </c>
      <c r="BO36" s="66">
        <v>114.76</v>
      </c>
      <c r="BP36" s="35">
        <v>101.1053662920492</v>
      </c>
      <c r="BR36" s="100"/>
      <c r="BT36" s="98"/>
      <c r="BU36" s="2"/>
      <c r="BV36" s="98"/>
      <c r="BW36" s="4"/>
      <c r="BX36" s="5"/>
      <c r="BZ36" s="6"/>
      <c r="CA36" s="99"/>
      <c r="CB36" s="98"/>
      <c r="CD36" s="98"/>
      <c r="CE36" s="98"/>
      <c r="CF36" s="98"/>
    </row>
    <row r="37" spans="1:84" x14ac:dyDescent="0.25">
      <c r="A37" s="7">
        <v>44776.354861111111</v>
      </c>
      <c r="B37" s="85">
        <v>1.0828443230519701E-7</v>
      </c>
      <c r="C37" s="8">
        <v>0.72191215399999997</v>
      </c>
      <c r="D37" s="5">
        <v>60.627912029999997</v>
      </c>
      <c r="E37" s="2">
        <v>0</v>
      </c>
      <c r="F37" s="9">
        <f t="shared" si="4"/>
        <v>0</v>
      </c>
      <c r="G37" s="8">
        <f t="shared" si="22"/>
        <v>0</v>
      </c>
      <c r="H37" s="58">
        <f t="shared" si="20"/>
        <v>0</v>
      </c>
      <c r="J37" s="18">
        <v>44781.354861111111</v>
      </c>
      <c r="K37" s="1">
        <v>1.2913789611719901E-6</v>
      </c>
      <c r="L37" s="20">
        <v>1.3033880545000001</v>
      </c>
      <c r="M37" s="5">
        <v>61.124117009999999</v>
      </c>
      <c r="N37" s="2">
        <v>0</v>
      </c>
      <c r="O37" s="22">
        <f t="shared" si="6"/>
        <v>0</v>
      </c>
      <c r="P37" s="19">
        <f t="shared" si="23"/>
        <v>0</v>
      </c>
      <c r="Q37" s="63">
        <f t="shared" si="8"/>
        <v>0</v>
      </c>
      <c r="S37" s="26">
        <v>45136.354166666664</v>
      </c>
      <c r="T37" s="49">
        <v>1.4334682298450499E-3</v>
      </c>
      <c r="U37" s="45">
        <v>1.145105356</v>
      </c>
      <c r="V37" s="5">
        <v>63.763573000000001</v>
      </c>
      <c r="W37" s="2">
        <v>6943</v>
      </c>
      <c r="X37" s="28">
        <f t="shared" si="9"/>
        <v>115.71666666666667</v>
      </c>
      <c r="Y37" s="28">
        <f t="shared" si="24"/>
        <v>0.16587616533023636</v>
      </c>
      <c r="Z37" s="68">
        <f t="shared" si="10"/>
        <v>5.2433150218928919</v>
      </c>
      <c r="AB37" s="31">
        <v>45151.354166666664</v>
      </c>
      <c r="AC37">
        <v>7.0065378135494405E-4</v>
      </c>
      <c r="AD37" s="5">
        <v>62.630660089999999</v>
      </c>
      <c r="AE37" s="2">
        <v>683</v>
      </c>
      <c r="AF37" s="32">
        <f t="shared" si="11"/>
        <v>11.383333333333333</v>
      </c>
      <c r="AG37" s="101">
        <f t="shared" si="25"/>
        <v>7.9757755444237795E-3</v>
      </c>
      <c r="AH37" s="75">
        <f t="shared" si="12"/>
        <v>0.69895079802453186</v>
      </c>
      <c r="AJ37" s="36">
        <v>45166.354166666664</v>
      </c>
      <c r="AK37" s="107">
        <v>1.1236008678644699E-3</v>
      </c>
      <c r="AL37" s="5">
        <v>62.418437369999999</v>
      </c>
      <c r="AM37" s="2">
        <v>1395</v>
      </c>
      <c r="AN37" s="38">
        <f t="shared" si="13"/>
        <v>23.25</v>
      </c>
      <c r="AO37" s="47">
        <f t="shared" si="26"/>
        <v>2.6123720177848926E-2</v>
      </c>
      <c r="AP37" s="71">
        <f t="shared" si="14"/>
        <v>1.5366700939269415</v>
      </c>
      <c r="AR37" s="41">
        <v>45183.354166666664</v>
      </c>
      <c r="AS37" s="107">
        <v>1.2762729876488301E-3</v>
      </c>
      <c r="AT37" s="44">
        <v>0.62723254799999995</v>
      </c>
      <c r="AU37" s="5">
        <v>63.462799930000003</v>
      </c>
      <c r="AV37" s="2">
        <v>1693</v>
      </c>
      <c r="AW37" s="43">
        <f t="shared" si="15"/>
        <v>28.216666666666665</v>
      </c>
      <c r="AX37" s="43">
        <f t="shared" si="27"/>
        <v>3.6012169468157822E-2</v>
      </c>
      <c r="AY37" s="78">
        <f t="shared" si="16"/>
        <v>1.9017424871871682</v>
      </c>
      <c r="BA37" s="7">
        <v>45031.072916666664</v>
      </c>
      <c r="BB37" s="49">
        <v>4.7128644207641698E-3</v>
      </c>
      <c r="BC37" s="15">
        <v>61.042518610000002</v>
      </c>
      <c r="BD37" s="5">
        <v>106.36</v>
      </c>
      <c r="BE37" s="2">
        <v>40435</v>
      </c>
      <c r="BF37" s="15">
        <f t="shared" si="17"/>
        <v>673.91666666666663</v>
      </c>
      <c r="BG37" s="9">
        <f t="shared" si="18"/>
        <v>3.1760778808933199</v>
      </c>
      <c r="BH37" s="114">
        <f t="shared" si="19"/>
        <v>37.232749034393912</v>
      </c>
      <c r="BJ37" s="55">
        <f>_xlfn.FORECAST.LINEAR(BM37,BJ35:BJ36,BM35:BM36)</f>
        <v>45047.19388969928</v>
      </c>
      <c r="BK37" s="25">
        <f>_xlfn.FORECAST.LINEAR(BM37,BK35:BK36,BM35:BM36)</f>
        <v>85.426572002562182</v>
      </c>
      <c r="BL37" s="25">
        <f>_xlfn.FORECAST.LINEAR(BM37,BL35:BL36,BM35:BM36)</f>
        <v>117.41479299817289</v>
      </c>
      <c r="BM37" s="13">
        <v>43.64</v>
      </c>
      <c r="BN37" s="55">
        <f>_xlfn.FORECAST.LINEAR(BP37,BN35:BN36,BP35:BP36)</f>
        <v>45044.121537621017</v>
      </c>
      <c r="BO37" s="25">
        <f>BO27</f>
        <v>114.76</v>
      </c>
      <c r="BP37" s="13">
        <v>82</v>
      </c>
      <c r="BR37" s="100"/>
      <c r="BT37" s="98"/>
      <c r="BU37" s="2"/>
      <c r="BV37" s="98"/>
      <c r="BW37" s="4"/>
      <c r="BX37" s="5"/>
      <c r="BZ37" s="6"/>
      <c r="CA37" s="99"/>
      <c r="CB37" s="98"/>
      <c r="CD37" s="98"/>
      <c r="CE37" s="98"/>
      <c r="CF37" s="98"/>
    </row>
    <row r="38" spans="1:84" x14ac:dyDescent="0.25">
      <c r="A38" s="7">
        <v>44776.365277777775</v>
      </c>
      <c r="B38" s="85">
        <v>9.84825997732359E-8</v>
      </c>
      <c r="C38" s="8">
        <v>0.72191215399999997</v>
      </c>
      <c r="D38" s="5">
        <v>60.543597069999997</v>
      </c>
      <c r="E38" s="2">
        <v>0</v>
      </c>
      <c r="F38" s="9">
        <f t="shared" si="4"/>
        <v>0</v>
      </c>
      <c r="G38" s="8">
        <f t="shared" si="22"/>
        <v>0</v>
      </c>
      <c r="H38" s="58">
        <f t="shared" si="20"/>
        <v>0</v>
      </c>
      <c r="J38" s="18">
        <v>44781.365277777775</v>
      </c>
      <c r="K38" s="1">
        <v>1.20357981018381E-6</v>
      </c>
      <c r="L38" s="20">
        <v>1.2281127095</v>
      </c>
      <c r="M38" s="5">
        <v>61.103729090000002</v>
      </c>
      <c r="N38" s="2">
        <v>0</v>
      </c>
      <c r="O38" s="22">
        <f t="shared" si="6"/>
        <v>0</v>
      </c>
      <c r="P38" s="19">
        <f t="shared" si="23"/>
        <v>0</v>
      </c>
      <c r="Q38" s="63">
        <f t="shared" si="8"/>
        <v>0</v>
      </c>
      <c r="S38" s="26">
        <v>45136.364583333336</v>
      </c>
      <c r="T38" s="49">
        <v>1.6177160856497999E-3</v>
      </c>
      <c r="U38" s="45">
        <v>1.145105356</v>
      </c>
      <c r="V38" s="5">
        <v>63.424423339999997</v>
      </c>
      <c r="W38" s="2">
        <v>5718</v>
      </c>
      <c r="X38" s="28">
        <f t="shared" si="9"/>
        <v>95.3</v>
      </c>
      <c r="Y38" s="28">
        <f t="shared" si="24"/>
        <v>0.15416834296242593</v>
      </c>
      <c r="Z38" s="68">
        <f t="shared" si="10"/>
        <v>4.9945710976734947</v>
      </c>
      <c r="AB38" s="31">
        <v>45151.364583333336</v>
      </c>
      <c r="AC38">
        <v>8.73180461969503E-4</v>
      </c>
      <c r="AD38" s="5">
        <v>62.522347940000003</v>
      </c>
      <c r="AE38" s="2">
        <v>721</v>
      </c>
      <c r="AF38" s="32">
        <f t="shared" si="11"/>
        <v>12.016666666666667</v>
      </c>
      <c r="AG38" s="101">
        <f t="shared" si="25"/>
        <v>1.0492718551333529E-2</v>
      </c>
      <c r="AH38" s="75">
        <f t="shared" si="12"/>
        <v>0.83856944067614769</v>
      </c>
      <c r="AJ38" s="36">
        <v>45166.364583333336</v>
      </c>
      <c r="AK38" s="107">
        <v>1.3413689372120301E-3</v>
      </c>
      <c r="AL38" s="5">
        <v>62.349764669999999</v>
      </c>
      <c r="AM38" s="2">
        <v>2146</v>
      </c>
      <c r="AN38" s="38">
        <f t="shared" si="13"/>
        <v>35.766666666666666</v>
      </c>
      <c r="AO38" s="47">
        <f t="shared" si="26"/>
        <v>4.7976295654283609E-2</v>
      </c>
      <c r="AP38" s="71">
        <f t="shared" si="14"/>
        <v>2.300758953444475</v>
      </c>
      <c r="AR38" s="41">
        <v>45183.364583333336</v>
      </c>
      <c r="AS38" s="107">
        <v>7.5009987765744298E-4</v>
      </c>
      <c r="AT38" s="44">
        <v>0.39953381599999999</v>
      </c>
      <c r="AU38" s="5">
        <v>63.403845420000003</v>
      </c>
      <c r="AV38" s="2">
        <v>651</v>
      </c>
      <c r="AW38" s="43">
        <f t="shared" si="15"/>
        <v>10.85</v>
      </c>
      <c r="AX38" s="43">
        <f t="shared" si="27"/>
        <v>8.138583672583256E-3</v>
      </c>
      <c r="AY38" s="78">
        <f t="shared" si="16"/>
        <v>0.70839226242854092</v>
      </c>
      <c r="BA38" s="7">
        <v>45031.083333333336</v>
      </c>
      <c r="BB38" s="49">
        <v>4.5735870055415096E-3</v>
      </c>
      <c r="BC38" s="15">
        <v>65.243074859999993</v>
      </c>
      <c r="BD38" s="5">
        <v>106.33</v>
      </c>
      <c r="BE38" s="2">
        <v>39346</v>
      </c>
      <c r="BF38" s="15">
        <f t="shared" si="17"/>
        <v>655.76666666666665</v>
      </c>
      <c r="BG38" s="9">
        <f t="shared" si="18"/>
        <v>2.9992059053339371</v>
      </c>
      <c r="BH38" s="114">
        <f t="shared" si="19"/>
        <v>35.842769179109425</v>
      </c>
      <c r="BJ38" s="2" t="s">
        <v>37</v>
      </c>
      <c r="BK38" s="49">
        <f>BK37/(1650*9.81*0.04364)</f>
        <v>0.12093591249681819</v>
      </c>
      <c r="BL38" s="49">
        <f>BL37/(1650*9.81*0.04364)</f>
        <v>0.16622070626260374</v>
      </c>
      <c r="BN38" s="2"/>
      <c r="BR38" s="100"/>
      <c r="BT38" s="98"/>
      <c r="BU38" s="2"/>
      <c r="BV38" s="98"/>
      <c r="BW38" s="4"/>
      <c r="BX38" s="5"/>
      <c r="BZ38" s="6"/>
      <c r="CA38" s="99"/>
      <c r="CB38" s="98"/>
      <c r="CD38" s="98"/>
      <c r="CE38" s="98"/>
      <c r="CF38" s="98"/>
    </row>
    <row r="39" spans="1:84" x14ac:dyDescent="0.25">
      <c r="A39" s="7">
        <v>44776.375694444447</v>
      </c>
      <c r="B39" s="85">
        <v>1.2803878825587399E-7</v>
      </c>
      <c r="C39" s="8">
        <v>0.77710206100000001</v>
      </c>
      <c r="D39" s="5">
        <v>60.452373369999997</v>
      </c>
      <c r="E39" s="2">
        <v>0</v>
      </c>
      <c r="F39" s="9">
        <f t="shared" si="4"/>
        <v>0</v>
      </c>
      <c r="G39" s="8">
        <f t="shared" si="22"/>
        <v>0</v>
      </c>
      <c r="H39" s="58">
        <f t="shared" si="20"/>
        <v>0</v>
      </c>
      <c r="J39" s="18">
        <v>44781.375694444447</v>
      </c>
      <c r="K39" s="1">
        <v>8.6926546504997798E-7</v>
      </c>
      <c r="L39" s="20">
        <v>1.1599344165000001</v>
      </c>
      <c r="M39" s="5">
        <v>61.039079710000003</v>
      </c>
      <c r="N39" s="2">
        <v>0</v>
      </c>
      <c r="O39" s="22">
        <f t="shared" si="6"/>
        <v>0</v>
      </c>
      <c r="P39" s="19">
        <f t="shared" si="23"/>
        <v>0</v>
      </c>
      <c r="Q39" s="63">
        <f t="shared" si="8"/>
        <v>0</v>
      </c>
      <c r="S39" s="26">
        <v>45136.375</v>
      </c>
      <c r="T39" s="49">
        <v>1.1741717045410001E-3</v>
      </c>
      <c r="U39" s="45">
        <v>0.99150227300000005</v>
      </c>
      <c r="V39" s="5">
        <v>63.399720809999998</v>
      </c>
      <c r="W39" s="2">
        <v>3378</v>
      </c>
      <c r="X39" s="28">
        <f t="shared" si="9"/>
        <v>56.3</v>
      </c>
      <c r="Y39" s="28">
        <f t="shared" si="24"/>
        <v>6.6105866965658303E-2</v>
      </c>
      <c r="Z39" s="68">
        <f t="shared" si="10"/>
        <v>2.8464840025781006</v>
      </c>
      <c r="AB39" s="31">
        <v>45151.375</v>
      </c>
      <c r="AC39">
        <v>9.69582634497629E-4</v>
      </c>
      <c r="AD39" s="5">
        <v>62.414884800000003</v>
      </c>
      <c r="AE39" s="2">
        <v>1423</v>
      </c>
      <c r="AF39" s="32">
        <f t="shared" si="11"/>
        <v>23.716666666666665</v>
      </c>
      <c r="AG39" s="101">
        <f t="shared" si="25"/>
        <v>2.2995268148168765E-2</v>
      </c>
      <c r="AH39" s="75">
        <f t="shared" si="12"/>
        <v>1.4118785278664845</v>
      </c>
      <c r="AJ39" s="36">
        <v>45166.375</v>
      </c>
      <c r="AK39" s="107">
        <v>1.03616890816342E-3</v>
      </c>
      <c r="AL39" s="5">
        <v>62.349764669999999</v>
      </c>
      <c r="AM39" s="2">
        <v>1543</v>
      </c>
      <c r="AN39" s="38">
        <f t="shared" si="13"/>
        <v>25.716666666666665</v>
      </c>
      <c r="AO39" s="47">
        <f t="shared" si="26"/>
        <v>2.6646810421602614E-2</v>
      </c>
      <c r="AP39" s="71">
        <f t="shared" si="14"/>
        <v>1.5570330030774227</v>
      </c>
      <c r="AR39" s="41">
        <v>45183.375</v>
      </c>
      <c r="AS39" s="107">
        <v>5.5226230387114199E-4</v>
      </c>
      <c r="AT39" s="44">
        <v>0.39953381599999999</v>
      </c>
      <c r="AU39" s="5">
        <v>63.337826829999997</v>
      </c>
      <c r="AV39" s="2">
        <v>552</v>
      </c>
      <c r="AW39" s="43">
        <f t="shared" si="15"/>
        <v>9.1999999999999993</v>
      </c>
      <c r="AX39" s="43">
        <f t="shared" si="27"/>
        <v>5.0808131956145055E-3</v>
      </c>
      <c r="AY39" s="78">
        <f t="shared" si="16"/>
        <v>0.51809457769249168</v>
      </c>
      <c r="BA39" s="7">
        <v>45031.09375</v>
      </c>
      <c r="BB39" s="49">
        <v>4.8973579833843503E-3</v>
      </c>
      <c r="BC39" s="15">
        <v>61.053401999999998</v>
      </c>
      <c r="BD39" s="5">
        <v>106.32</v>
      </c>
      <c r="BE39" s="2">
        <v>40215</v>
      </c>
      <c r="BF39" s="15">
        <f t="shared" si="17"/>
        <v>670.25</v>
      </c>
      <c r="BG39" s="9">
        <f t="shared" si="18"/>
        <v>3.2824541883633609</v>
      </c>
      <c r="BH39" s="114">
        <f t="shared" si="19"/>
        <v>38.056189688189413</v>
      </c>
      <c r="BJ39" s="89" t="s">
        <v>27</v>
      </c>
      <c r="BK39" s="56" t="s">
        <v>28</v>
      </c>
      <c r="BM39" s="91"/>
      <c r="BN39" s="89" t="s">
        <v>27</v>
      </c>
      <c r="BO39" s="90" t="s">
        <v>29</v>
      </c>
      <c r="BP39" s="91"/>
      <c r="BR39" s="100"/>
      <c r="BT39" s="98"/>
      <c r="BU39" s="2"/>
      <c r="BV39" s="98"/>
      <c r="BW39" s="4"/>
      <c r="BX39" s="5"/>
      <c r="BZ39" s="6"/>
      <c r="CA39" s="99"/>
      <c r="CB39" s="98"/>
      <c r="CD39" s="98"/>
      <c r="CE39" s="98"/>
      <c r="CF39" s="98"/>
    </row>
    <row r="40" spans="1:84" x14ac:dyDescent="0.25">
      <c r="A40" s="7">
        <v>44776.386111111111</v>
      </c>
      <c r="B40" s="85">
        <v>1.2629784050930401E-7</v>
      </c>
      <c r="C40" s="8">
        <v>0.73831050949999999</v>
      </c>
      <c r="D40" s="5">
        <v>60.43705319</v>
      </c>
      <c r="E40" s="2">
        <v>0</v>
      </c>
      <c r="F40" s="9">
        <f t="shared" si="4"/>
        <v>0</v>
      </c>
      <c r="G40" s="8">
        <f t="shared" si="22"/>
        <v>0</v>
      </c>
      <c r="H40" s="58">
        <f t="shared" si="20"/>
        <v>0</v>
      </c>
      <c r="J40" s="18">
        <v>44781.386111111111</v>
      </c>
      <c r="K40" s="1">
        <v>9.852675059605111E-7</v>
      </c>
      <c r="L40" s="20">
        <v>1.1715929684999999</v>
      </c>
      <c r="M40" s="5">
        <v>60.974057879999997</v>
      </c>
      <c r="N40" s="2">
        <v>0</v>
      </c>
      <c r="O40" s="22">
        <f t="shared" si="6"/>
        <v>0</v>
      </c>
      <c r="P40" s="19">
        <f t="shared" si="23"/>
        <v>0</v>
      </c>
      <c r="Q40" s="63">
        <f t="shared" si="8"/>
        <v>0</v>
      </c>
      <c r="S40" s="26">
        <v>45136.385416666664</v>
      </c>
      <c r="T40" s="49">
        <v>1.59431026843857E-3</v>
      </c>
      <c r="U40" s="45">
        <v>0.99150227300000005</v>
      </c>
      <c r="V40" s="5">
        <v>63.237731009999997</v>
      </c>
      <c r="W40" s="2">
        <v>3554</v>
      </c>
      <c r="X40" s="28">
        <f t="shared" si="9"/>
        <v>59.233333333333334</v>
      </c>
      <c r="Y40" s="28">
        <f t="shared" si="24"/>
        <v>9.4436311567177966E-2</v>
      </c>
      <c r="Z40" s="68">
        <f t="shared" si="10"/>
        <v>3.6071291384705018</v>
      </c>
      <c r="AB40" s="31">
        <v>45151.385416666664</v>
      </c>
      <c r="AC40">
        <v>6.4802012084684102E-4</v>
      </c>
      <c r="AD40" s="5">
        <v>62.414884800000003</v>
      </c>
      <c r="AE40" s="2">
        <v>396</v>
      </c>
      <c r="AF40" s="32">
        <f t="shared" si="11"/>
        <v>6.6</v>
      </c>
      <c r="AG40" s="101">
        <f t="shared" si="25"/>
        <v>4.2769327975891508E-3</v>
      </c>
      <c r="AH40" s="75">
        <f t="shared" si="12"/>
        <v>0.46210568879304548</v>
      </c>
      <c r="AJ40" s="36">
        <v>45166.385416666664</v>
      </c>
      <c r="AK40" s="107">
        <v>1.59327659599195E-3</v>
      </c>
      <c r="AL40" s="5">
        <v>62.315800449999998</v>
      </c>
      <c r="AM40" s="2">
        <v>3157</v>
      </c>
      <c r="AN40" s="38">
        <f t="shared" si="13"/>
        <v>52.616666666666667</v>
      </c>
      <c r="AO40" s="47">
        <f t="shared" si="26"/>
        <v>8.3832903559109773E-2</v>
      </c>
      <c r="AP40" s="71">
        <f t="shared" si="14"/>
        <v>3.3328565179617673</v>
      </c>
      <c r="AR40" s="41">
        <v>45183.385416666664</v>
      </c>
      <c r="AS40" s="107">
        <v>7.9036298610927005E-4</v>
      </c>
      <c r="AT40" s="44">
        <v>0.44894941300000002</v>
      </c>
      <c r="AU40" s="5">
        <v>63.337826829999997</v>
      </c>
      <c r="AV40" s="2">
        <v>735</v>
      </c>
      <c r="AW40" s="43">
        <f t="shared" si="15"/>
        <v>12.25</v>
      </c>
      <c r="AX40" s="43">
        <f t="shared" si="27"/>
        <v>9.6819465798385577E-3</v>
      </c>
      <c r="AY40" s="78">
        <f t="shared" si="16"/>
        <v>0.79496609175790134</v>
      </c>
      <c r="BA40" s="7">
        <v>45031.104166666664</v>
      </c>
      <c r="BB40" s="49">
        <v>4.1217140669491097E-3</v>
      </c>
      <c r="BC40" s="15">
        <v>57.814717760000001</v>
      </c>
      <c r="BD40" s="5">
        <v>106.21</v>
      </c>
      <c r="BE40" s="2">
        <v>40449</v>
      </c>
      <c r="BF40" s="15">
        <f t="shared" si="17"/>
        <v>674.15</v>
      </c>
      <c r="BG40" s="9">
        <f t="shared" si="18"/>
        <v>2.7786535382337423</v>
      </c>
      <c r="BH40" s="114">
        <f t="shared" si="19"/>
        <v>34.070258212339752</v>
      </c>
      <c r="BK40" s="119" t="s">
        <v>34</v>
      </c>
      <c r="BL40" s="119" t="s">
        <v>35</v>
      </c>
      <c r="BM40" s="14" t="s">
        <v>5</v>
      </c>
      <c r="BN40" s="2"/>
      <c r="BO40" s="10" t="s">
        <v>4</v>
      </c>
      <c r="BP40" s="14" t="s">
        <v>5</v>
      </c>
      <c r="BR40" s="100"/>
      <c r="BT40" s="98"/>
      <c r="BU40" s="2"/>
      <c r="BV40" s="98"/>
      <c r="BW40" s="4"/>
      <c r="BX40" s="5"/>
      <c r="BZ40" s="6"/>
      <c r="CA40" s="99"/>
      <c r="CB40" s="98"/>
      <c r="CD40" s="98"/>
      <c r="CE40" s="98"/>
      <c r="CF40" s="98"/>
    </row>
    <row r="41" spans="1:84" x14ac:dyDescent="0.25">
      <c r="A41" s="7">
        <v>44776.396527777775</v>
      </c>
      <c r="B41" s="85">
        <v>8.3491559530010094E-8</v>
      </c>
      <c r="C41" s="8">
        <v>0.65388842250000001</v>
      </c>
      <c r="D41" s="5">
        <v>60.390471869999999</v>
      </c>
      <c r="E41" s="2">
        <v>0</v>
      </c>
      <c r="F41" s="9">
        <f t="shared" si="4"/>
        <v>0</v>
      </c>
      <c r="G41" s="8">
        <f t="shared" si="22"/>
        <v>0</v>
      </c>
      <c r="H41" s="58">
        <f t="shared" si="20"/>
        <v>0</v>
      </c>
      <c r="J41" s="18">
        <v>44781.396527777775</v>
      </c>
      <c r="K41" s="1">
        <v>7.34006066980003E-7</v>
      </c>
      <c r="L41" s="20">
        <v>1.142992303</v>
      </c>
      <c r="M41" s="5">
        <v>60.974057879999997</v>
      </c>
      <c r="N41" s="2">
        <v>0</v>
      </c>
      <c r="O41" s="22">
        <f t="shared" si="6"/>
        <v>0</v>
      </c>
      <c r="P41" s="19">
        <f t="shared" si="23"/>
        <v>0</v>
      </c>
      <c r="Q41" s="63">
        <f t="shared" si="8"/>
        <v>0</v>
      </c>
      <c r="S41" s="26">
        <v>45136.395833333336</v>
      </c>
      <c r="T41" s="49">
        <v>1.2371809243062299E-3</v>
      </c>
      <c r="U41" s="45">
        <v>0.99150227300000005</v>
      </c>
      <c r="V41" s="5">
        <v>63.237731009999997</v>
      </c>
      <c r="W41" s="2">
        <v>3550</v>
      </c>
      <c r="X41" s="28">
        <f t="shared" si="9"/>
        <v>59.166666666666664</v>
      </c>
      <c r="Y41" s="28">
        <f t="shared" si="24"/>
        <v>7.319987135478527E-2</v>
      </c>
      <c r="Z41" s="68">
        <f t="shared" si="10"/>
        <v>3.0458200057011595</v>
      </c>
      <c r="AB41" s="31">
        <v>45151.395833333336</v>
      </c>
      <c r="AC41">
        <v>6.7921137797036799E-4</v>
      </c>
      <c r="AD41" s="5">
        <v>62.34355781</v>
      </c>
      <c r="AE41" s="2">
        <v>566</v>
      </c>
      <c r="AF41" s="32">
        <f t="shared" si="11"/>
        <v>9.4333333333333336</v>
      </c>
      <c r="AG41" s="101">
        <f t="shared" si="25"/>
        <v>6.4072273321871386E-3</v>
      </c>
      <c r="AH41" s="75">
        <f t="shared" si="12"/>
        <v>0.60436367360851551</v>
      </c>
      <c r="AJ41" s="36">
        <v>45166.395833333336</v>
      </c>
      <c r="AK41" s="107">
        <v>1.44385710060365E-3</v>
      </c>
      <c r="AL41" s="5">
        <v>62.315800449999998</v>
      </c>
      <c r="AM41" s="2">
        <v>2103</v>
      </c>
      <c r="AN41" s="38">
        <f t="shared" si="13"/>
        <v>35.049999999999997</v>
      </c>
      <c r="AO41" s="47">
        <f t="shared" si="26"/>
        <v>5.0607191376157927E-2</v>
      </c>
      <c r="AP41" s="71">
        <f t="shared" si="14"/>
        <v>2.3837807486598255</v>
      </c>
      <c r="AR41" s="41">
        <v>45183.395833333336</v>
      </c>
      <c r="AS41" s="107">
        <v>4.5815336248230501E-4</v>
      </c>
      <c r="AT41" s="44">
        <v>0.29572637699999998</v>
      </c>
      <c r="AU41" s="5">
        <v>63.17935507</v>
      </c>
      <c r="AV41" s="2">
        <v>173</v>
      </c>
      <c r="AW41" s="43">
        <f t="shared" si="15"/>
        <v>2.8833333333333333</v>
      </c>
      <c r="AX41" s="43">
        <f t="shared" si="27"/>
        <v>1.3210088618239794E-3</v>
      </c>
      <c r="AY41" s="78">
        <f t="shared" si="16"/>
        <v>0.21181211134126307</v>
      </c>
      <c r="BA41" s="7">
        <v>45031.114583333336</v>
      </c>
      <c r="BB41" s="49">
        <v>4.72224624843629E-3</v>
      </c>
      <c r="BC41" s="15">
        <v>62.93364991</v>
      </c>
      <c r="BD41" s="5">
        <v>106.11</v>
      </c>
      <c r="BE41" s="2">
        <v>40020</v>
      </c>
      <c r="BF41" s="15">
        <f t="shared" si="17"/>
        <v>667</v>
      </c>
      <c r="BG41" s="9">
        <f t="shared" si="18"/>
        <v>3.1497382477070053</v>
      </c>
      <c r="BH41" s="114">
        <f t="shared" si="19"/>
        <v>37.027434988087677</v>
      </c>
      <c r="BJ41" s="7">
        <f>BA1823</f>
        <v>45051.729166666664</v>
      </c>
      <c r="BK41" s="4">
        <f>BC1823</f>
        <v>99.297599469999994</v>
      </c>
      <c r="BL41" s="4">
        <f>BD1823</f>
        <v>119.84</v>
      </c>
      <c r="BM41" s="5">
        <f>BM36</f>
        <v>42.7624429555798</v>
      </c>
      <c r="BN41" s="7">
        <f>BN36</f>
        <v>45044.125</v>
      </c>
      <c r="BO41" s="4">
        <f>BO36</f>
        <v>114.76</v>
      </c>
      <c r="BP41" s="5">
        <f>BP36</f>
        <v>101.1053662920492</v>
      </c>
      <c r="BR41" s="100"/>
      <c r="BT41" s="98"/>
      <c r="BU41" s="2"/>
      <c r="BV41" s="98"/>
      <c r="BW41" s="4"/>
      <c r="BX41" s="5"/>
      <c r="BZ41" s="6"/>
      <c r="CA41" s="99"/>
      <c r="CB41" s="98"/>
      <c r="CD41" s="98"/>
      <c r="CE41" s="98"/>
      <c r="CF41" s="98"/>
    </row>
    <row r="42" spans="1:84" x14ac:dyDescent="0.25">
      <c r="A42" s="7">
        <v>44776.406944444447</v>
      </c>
      <c r="B42" s="85">
        <v>7.7510850378197098E-8</v>
      </c>
      <c r="C42" s="8">
        <v>0.66321230600000003</v>
      </c>
      <c r="D42" s="5">
        <v>60.346197220000001</v>
      </c>
      <c r="E42" s="2">
        <v>0</v>
      </c>
      <c r="F42" s="9">
        <f t="shared" si="4"/>
        <v>0</v>
      </c>
      <c r="G42" s="8">
        <f t="shared" si="22"/>
        <v>0</v>
      </c>
      <c r="H42" s="58">
        <f t="shared" si="20"/>
        <v>0</v>
      </c>
      <c r="J42" s="18">
        <v>44781.406944444447</v>
      </c>
      <c r="K42" s="1">
        <v>8.2096638897698601E-7</v>
      </c>
      <c r="L42" s="20">
        <v>1.1391712730000001</v>
      </c>
      <c r="M42" s="5">
        <v>60.974057879999997</v>
      </c>
      <c r="N42" s="2">
        <v>0</v>
      </c>
      <c r="O42" s="22">
        <f t="shared" si="6"/>
        <v>0</v>
      </c>
      <c r="P42" s="19">
        <f t="shared" si="23"/>
        <v>0</v>
      </c>
      <c r="Q42" s="63">
        <f t="shared" si="8"/>
        <v>0</v>
      </c>
      <c r="S42" s="26">
        <v>45136.40625</v>
      </c>
      <c r="T42" s="49">
        <v>1.44559565621977E-3</v>
      </c>
      <c r="U42" s="45">
        <v>1.145105356</v>
      </c>
      <c r="V42" s="5">
        <v>63.237731009999997</v>
      </c>
      <c r="W42" s="2">
        <v>5665</v>
      </c>
      <c r="X42" s="28">
        <f t="shared" si="9"/>
        <v>94.416666666666671</v>
      </c>
      <c r="Y42" s="28">
        <f t="shared" si="24"/>
        <v>0.1364883232080833</v>
      </c>
      <c r="Z42" s="68">
        <f t="shared" si="10"/>
        <v>4.6065182364935371</v>
      </c>
      <c r="AB42" s="31">
        <v>45151.40625</v>
      </c>
      <c r="AC42">
        <v>7.4816269362460797E-4</v>
      </c>
      <c r="AD42" s="5">
        <v>62.34355781</v>
      </c>
      <c r="AE42" s="2">
        <v>591</v>
      </c>
      <c r="AF42" s="32">
        <f t="shared" si="11"/>
        <v>9.85</v>
      </c>
      <c r="AG42" s="101">
        <f t="shared" si="25"/>
        <v>7.3694025322023887E-3</v>
      </c>
      <c r="AH42" s="75">
        <f t="shared" si="12"/>
        <v>0.66319984691824219</v>
      </c>
      <c r="AJ42" s="36">
        <v>45166.40625</v>
      </c>
      <c r="AK42" s="107">
        <v>8.86171598734897E-4</v>
      </c>
      <c r="AL42" s="5">
        <v>62.315800449999998</v>
      </c>
      <c r="AM42" s="2">
        <v>1175</v>
      </c>
      <c r="AN42" s="38">
        <f t="shared" si="13"/>
        <v>19.583333333333332</v>
      </c>
      <c r="AO42" s="47">
        <f t="shared" si="26"/>
        <v>1.7354193808558398E-2</v>
      </c>
      <c r="AP42" s="71">
        <f t="shared" si="14"/>
        <v>1.1712077411360666</v>
      </c>
      <c r="AR42" s="41">
        <v>45183.40625</v>
      </c>
      <c r="AS42" s="107">
        <v>7.0423439525830003E-4</v>
      </c>
      <c r="AT42" s="44">
        <v>0.376777213</v>
      </c>
      <c r="AU42" s="5">
        <v>63.071136760000002</v>
      </c>
      <c r="AV42" s="2">
        <v>427</v>
      </c>
      <c r="AW42" s="43">
        <f t="shared" si="15"/>
        <v>7.1166666666666663</v>
      </c>
      <c r="AX42" s="43">
        <f t="shared" si="27"/>
        <v>5.0118014462549017E-3</v>
      </c>
      <c r="AY42" s="78">
        <f t="shared" si="16"/>
        <v>0.51341116037873902</v>
      </c>
      <c r="BA42" s="7">
        <v>45031.125</v>
      </c>
      <c r="BB42" s="49">
        <v>3.90412499819341E-3</v>
      </c>
      <c r="BC42" s="15">
        <v>59.125991390000003</v>
      </c>
      <c r="BD42" s="5">
        <v>106.11</v>
      </c>
      <c r="BE42" s="2">
        <v>40761</v>
      </c>
      <c r="BF42" s="15">
        <f t="shared" si="17"/>
        <v>679.35</v>
      </c>
      <c r="BG42" s="9">
        <f t="shared" si="18"/>
        <v>2.6522673175226932</v>
      </c>
      <c r="BH42" s="114">
        <f t="shared" si="19"/>
        <v>33.03324716714426</v>
      </c>
      <c r="BJ42" s="2" t="s">
        <v>37</v>
      </c>
      <c r="BK42" s="49">
        <f>BK41/(1650*9.81*0.04364)</f>
        <v>0.14057272250474767</v>
      </c>
      <c r="BL42" s="49">
        <f>BL41/(1650*9.81*0.04364)</f>
        <v>0.16965400125366156</v>
      </c>
      <c r="BM42" s="4"/>
      <c r="BN42" s="5"/>
      <c r="BO42" s="6"/>
      <c r="BP42" s="98"/>
      <c r="BR42" s="100"/>
      <c r="BT42" s="98"/>
      <c r="BU42" s="2"/>
      <c r="BV42" s="98"/>
      <c r="BW42" s="4"/>
      <c r="BX42" s="5"/>
      <c r="BZ42" s="6"/>
      <c r="CA42" s="99"/>
      <c r="CB42" s="98"/>
      <c r="CD42" s="98"/>
      <c r="CE42" s="98"/>
      <c r="CF42" s="98"/>
    </row>
    <row r="43" spans="1:84" x14ac:dyDescent="0.25">
      <c r="A43" s="7">
        <v>44776.417361111111</v>
      </c>
      <c r="B43" s="85">
        <v>1.45550665327585E-7</v>
      </c>
      <c r="C43" s="8">
        <v>0.73972780449999997</v>
      </c>
      <c r="D43" s="5">
        <v>60.105066970000003</v>
      </c>
      <c r="E43" s="2">
        <v>0</v>
      </c>
      <c r="F43" s="9">
        <f t="shared" si="4"/>
        <v>0</v>
      </c>
      <c r="G43" s="8">
        <f t="shared" si="22"/>
        <v>0</v>
      </c>
      <c r="H43" s="58">
        <f t="shared" si="20"/>
        <v>0</v>
      </c>
      <c r="J43" s="18">
        <v>44781.417361111111</v>
      </c>
      <c r="K43" s="1">
        <v>7.5621079985491899E-7</v>
      </c>
      <c r="L43" s="20">
        <v>1.126503907</v>
      </c>
      <c r="M43" s="5">
        <v>60.95154934</v>
      </c>
      <c r="N43" s="2">
        <v>0</v>
      </c>
      <c r="O43" s="22">
        <f t="shared" si="6"/>
        <v>0</v>
      </c>
      <c r="P43" s="19">
        <f t="shared" si="23"/>
        <v>0</v>
      </c>
      <c r="Q43" s="63">
        <f t="shared" si="8"/>
        <v>0</v>
      </c>
      <c r="S43" s="26">
        <v>45136.416666666664</v>
      </c>
      <c r="T43" s="49">
        <v>1.0477122003674001E-3</v>
      </c>
      <c r="U43" s="45">
        <v>0.89859415399999998</v>
      </c>
      <c r="V43" s="5">
        <v>63.199402820000003</v>
      </c>
      <c r="W43" s="2">
        <v>2228</v>
      </c>
      <c r="X43" s="28">
        <f t="shared" si="9"/>
        <v>37.133333333333333</v>
      </c>
      <c r="Y43" s="28">
        <f t="shared" si="24"/>
        <v>3.8905046373642789E-2</v>
      </c>
      <c r="Z43" s="68">
        <f t="shared" si="10"/>
        <v>2.0018582687797637</v>
      </c>
      <c r="AB43" s="31">
        <v>45151.416666666664</v>
      </c>
      <c r="AC43">
        <v>1.0649933703443699E-3</v>
      </c>
      <c r="AD43" s="5">
        <v>62.34355781</v>
      </c>
      <c r="AE43" s="2">
        <v>1032</v>
      </c>
      <c r="AF43" s="32">
        <f t="shared" si="11"/>
        <v>17.2</v>
      </c>
      <c r="AG43" s="101">
        <f t="shared" si="25"/>
        <v>1.8317885969923162E-2</v>
      </c>
      <c r="AH43" s="75">
        <f t="shared" si="12"/>
        <v>1.2139998052251619</v>
      </c>
      <c r="AJ43" s="36">
        <v>45166.416666666664</v>
      </c>
      <c r="AK43" s="107">
        <v>1.39054190186292E-3</v>
      </c>
      <c r="AL43" s="5">
        <v>62.315800449999998</v>
      </c>
      <c r="AM43" s="2">
        <v>2086</v>
      </c>
      <c r="AN43" s="38">
        <f t="shared" si="13"/>
        <v>34.766666666666666</v>
      </c>
      <c r="AO43" s="47">
        <f t="shared" si="26"/>
        <v>4.8344506788100851E-2</v>
      </c>
      <c r="AP43" s="71">
        <f t="shared" si="14"/>
        <v>2.3124687940121027</v>
      </c>
      <c r="AR43" s="41">
        <v>45183.416666666664</v>
      </c>
      <c r="AS43" s="107">
        <v>7.4413637279768905E-4</v>
      </c>
      <c r="AT43" s="44">
        <v>0.376777213</v>
      </c>
      <c r="AU43" s="5">
        <v>63.071136760000002</v>
      </c>
      <c r="AV43" s="2">
        <v>435</v>
      </c>
      <c r="AW43" s="43">
        <f t="shared" si="15"/>
        <v>7.25</v>
      </c>
      <c r="AX43" s="43">
        <f t="shared" si="27"/>
        <v>5.3949887027832455E-3</v>
      </c>
      <c r="AY43" s="78">
        <f t="shared" si="16"/>
        <v>0.53915185300721358</v>
      </c>
      <c r="BA43" s="7">
        <v>45031.135416666664</v>
      </c>
      <c r="BB43" s="49">
        <v>4.4288218348704899E-3</v>
      </c>
      <c r="BC43" s="15">
        <v>59.769842060000002</v>
      </c>
      <c r="BD43" s="5">
        <v>105.98</v>
      </c>
      <c r="BE43" s="2">
        <v>40479</v>
      </c>
      <c r="BF43" s="15">
        <f t="shared" si="17"/>
        <v>674.65</v>
      </c>
      <c r="BG43" s="9">
        <f t="shared" si="18"/>
        <v>2.9879046508953757</v>
      </c>
      <c r="BH43" s="114">
        <f t="shared" si="19"/>
        <v>35.753033468759192</v>
      </c>
      <c r="BJ43" s="6"/>
      <c r="BM43" s="2"/>
      <c r="BN43" s="5"/>
      <c r="BO43" s="98"/>
      <c r="BP43" s="98"/>
      <c r="BR43" s="100"/>
      <c r="BT43" s="98"/>
      <c r="BU43" s="2"/>
      <c r="BV43" s="98"/>
      <c r="BW43" s="4"/>
      <c r="BX43" s="5"/>
      <c r="BZ43" s="6"/>
      <c r="CA43" s="99"/>
      <c r="CB43" s="98"/>
      <c r="CD43" s="98"/>
      <c r="CE43" s="98"/>
      <c r="CF43" s="98"/>
    </row>
    <row r="44" spans="1:84" x14ac:dyDescent="0.25">
      <c r="A44" s="7">
        <v>44776.427777777775</v>
      </c>
      <c r="B44" s="85">
        <v>1.03039015709554E-7</v>
      </c>
      <c r="C44" s="8">
        <v>0.72333429699999996</v>
      </c>
      <c r="D44" s="5">
        <v>59.519122959999997</v>
      </c>
      <c r="E44" s="2">
        <v>0</v>
      </c>
      <c r="F44" s="9">
        <f t="shared" si="4"/>
        <v>0</v>
      </c>
      <c r="G44" s="8">
        <f t="shared" si="22"/>
        <v>0</v>
      </c>
      <c r="H44" s="58">
        <f t="shared" si="20"/>
        <v>0</v>
      </c>
      <c r="J44" s="18">
        <v>44781.427777777775</v>
      </c>
      <c r="K44" s="1">
        <v>8.4164204860494604E-7</v>
      </c>
      <c r="L44" s="20">
        <v>1.1902769595</v>
      </c>
      <c r="M44" s="5">
        <v>60.905992410000003</v>
      </c>
      <c r="N44" s="2">
        <v>0</v>
      </c>
      <c r="O44" s="22">
        <f t="shared" si="6"/>
        <v>0</v>
      </c>
      <c r="P44" s="19">
        <f t="shared" si="23"/>
        <v>0</v>
      </c>
      <c r="Q44" s="63">
        <f t="shared" si="8"/>
        <v>0</v>
      </c>
      <c r="S44" s="26">
        <v>45136.427083333336</v>
      </c>
      <c r="T44" s="49">
        <v>1.53306881380784E-3</v>
      </c>
      <c r="U44" s="45">
        <v>0.89859415399999998</v>
      </c>
      <c r="V44" s="5">
        <v>63.074471150000001</v>
      </c>
      <c r="W44" s="2">
        <v>2753</v>
      </c>
      <c r="X44" s="28">
        <f t="shared" si="9"/>
        <v>45.883333333333333</v>
      </c>
      <c r="Y44" s="28">
        <f t="shared" si="24"/>
        <v>7.0342307406883062E-2</v>
      </c>
      <c r="Z44" s="68">
        <f t="shared" si="10"/>
        <v>2.9663419461838969</v>
      </c>
      <c r="AB44" s="31">
        <v>45151.427083333336</v>
      </c>
      <c r="AC44">
        <v>9.1171450450261502E-4</v>
      </c>
      <c r="AD44" s="5">
        <v>62.34355781</v>
      </c>
      <c r="AE44" s="2">
        <v>628</v>
      </c>
      <c r="AF44" s="32">
        <f t="shared" si="11"/>
        <v>10.466666666666667</v>
      </c>
      <c r="AG44" s="101">
        <f t="shared" si="25"/>
        <v>9.5426118137940368E-3</v>
      </c>
      <c r="AH44" s="75">
        <f t="shared" si="12"/>
        <v>0.78735110766950112</v>
      </c>
      <c r="AJ44" s="36">
        <v>45166.427083333336</v>
      </c>
      <c r="AK44" s="107">
        <v>1.3727592231566701E-3</v>
      </c>
      <c r="AL44" s="5">
        <v>62.315800449999998</v>
      </c>
      <c r="AM44" s="2">
        <v>2325</v>
      </c>
      <c r="AN44" s="38">
        <f t="shared" si="13"/>
        <v>38.75</v>
      </c>
      <c r="AO44" s="47">
        <f t="shared" si="26"/>
        <v>5.3194419897320967E-2</v>
      </c>
      <c r="AP44" s="71">
        <f t="shared" si="14"/>
        <v>2.4640213077435669</v>
      </c>
      <c r="AR44" s="41">
        <v>45183.427083333336</v>
      </c>
      <c r="AS44" s="107">
        <v>4.5910789612025699E-4</v>
      </c>
      <c r="AT44" s="44">
        <v>0.33439968599999997</v>
      </c>
      <c r="AU44" s="5">
        <v>63.068643440000002</v>
      </c>
      <c r="AV44" s="2">
        <v>299</v>
      </c>
      <c r="AW44" s="43">
        <f t="shared" si="15"/>
        <v>4.9833333333333334</v>
      </c>
      <c r="AX44" s="43">
        <f t="shared" si="27"/>
        <v>2.2878876823326142E-3</v>
      </c>
      <c r="AY44" s="78">
        <f t="shared" si="16"/>
        <v>0.30502400896899989</v>
      </c>
      <c r="BA44" s="7">
        <v>45031.145833333336</v>
      </c>
      <c r="BB44" s="49">
        <v>4.3657582731333796E-3</v>
      </c>
      <c r="BC44" s="15">
        <v>59.769842060000002</v>
      </c>
      <c r="BD44" s="5">
        <v>105.82</v>
      </c>
      <c r="BE44" s="2">
        <v>40606</v>
      </c>
      <c r="BF44" s="15">
        <f t="shared" si="17"/>
        <v>676.76666666666665</v>
      </c>
      <c r="BG44" s="9">
        <f t="shared" si="18"/>
        <v>2.9545996739809</v>
      </c>
      <c r="BH44" s="114">
        <f t="shared" si="19"/>
        <v>35.487915022918727</v>
      </c>
      <c r="BJ44" s="6"/>
      <c r="BL44" s="4"/>
      <c r="BM44" s="2"/>
      <c r="BN44" s="5"/>
      <c r="BO44" s="98"/>
      <c r="BP44" s="98"/>
      <c r="BR44" s="100"/>
      <c r="BT44" s="98"/>
      <c r="BU44" s="2"/>
      <c r="BV44" s="98"/>
      <c r="BW44" s="4"/>
      <c r="BX44" s="5"/>
      <c r="BZ44" s="6"/>
      <c r="CA44" s="99"/>
      <c r="CB44" s="98"/>
      <c r="CD44" s="98"/>
      <c r="CE44" s="98"/>
      <c r="CF44" s="98"/>
    </row>
    <row r="45" spans="1:84" x14ac:dyDescent="0.25">
      <c r="A45" s="7">
        <v>44776.438194444447</v>
      </c>
      <c r="B45" s="85">
        <v>1.0138129644085801E-7</v>
      </c>
      <c r="C45" s="8">
        <v>0.71002781749999999</v>
      </c>
      <c r="D45" s="5">
        <v>59.155652060000001</v>
      </c>
      <c r="E45" s="2">
        <v>0</v>
      </c>
      <c r="F45" s="9">
        <f t="shared" si="4"/>
        <v>0</v>
      </c>
      <c r="G45" s="8">
        <f t="shared" si="22"/>
        <v>0</v>
      </c>
      <c r="H45" s="58">
        <f t="shared" si="20"/>
        <v>0</v>
      </c>
      <c r="J45" s="18">
        <v>44781.438194444447</v>
      </c>
      <c r="K45" s="1">
        <v>1.1438939623874601E-6</v>
      </c>
      <c r="L45" s="20">
        <v>1.228492825</v>
      </c>
      <c r="M45" s="5">
        <v>60.95154934</v>
      </c>
      <c r="N45" s="2">
        <v>0</v>
      </c>
      <c r="O45" s="22">
        <f t="shared" si="6"/>
        <v>0</v>
      </c>
      <c r="P45" s="19">
        <f t="shared" si="23"/>
        <v>0</v>
      </c>
      <c r="Q45" s="63">
        <f t="shared" si="8"/>
        <v>0</v>
      </c>
      <c r="S45" s="26">
        <v>45136.4375</v>
      </c>
      <c r="T45" s="49">
        <v>1.05737156233194E-3</v>
      </c>
      <c r="U45" s="45">
        <v>0.85535298199999998</v>
      </c>
      <c r="V45" s="5">
        <v>62.924494189999997</v>
      </c>
      <c r="W45" s="2">
        <v>2104</v>
      </c>
      <c r="X45" s="28">
        <f t="shared" si="9"/>
        <v>35.06666666666667</v>
      </c>
      <c r="Y45" s="28">
        <f t="shared" si="24"/>
        <v>3.7078496119106699E-2</v>
      </c>
      <c r="Z45" s="68">
        <f t="shared" si="10"/>
        <v>1.9389493555492383</v>
      </c>
      <c r="AB45" s="31">
        <v>45151.4375</v>
      </c>
      <c r="AC45">
        <v>7.1571484371569702E-4</v>
      </c>
      <c r="AD45" s="5">
        <v>62.21241852</v>
      </c>
      <c r="AE45" s="2">
        <v>535</v>
      </c>
      <c r="AF45" s="32">
        <f t="shared" si="11"/>
        <v>8.9166666666666661</v>
      </c>
      <c r="AG45" s="101">
        <f t="shared" si="25"/>
        <v>6.3817906897982984E-3</v>
      </c>
      <c r="AH45" s="75">
        <f t="shared" si="12"/>
        <v>0.60276946130815545</v>
      </c>
      <c r="AJ45" s="36">
        <v>45166.4375</v>
      </c>
      <c r="AK45" s="107">
        <v>1.39003894628934E-3</v>
      </c>
      <c r="AL45" s="5">
        <v>62.315800449999998</v>
      </c>
      <c r="AM45" s="2">
        <v>3145</v>
      </c>
      <c r="AN45" s="38">
        <f t="shared" si="13"/>
        <v>52.416666666666664</v>
      </c>
      <c r="AO45" s="47">
        <f t="shared" si="26"/>
        <v>7.2861208101332897E-2</v>
      </c>
      <c r="AP45" s="71">
        <f t="shared" si="14"/>
        <v>3.0364558592190143</v>
      </c>
      <c r="AR45" s="41">
        <v>45183.4375</v>
      </c>
      <c r="AS45" s="107">
        <v>5.9909396689948396E-4</v>
      </c>
      <c r="AT45" s="44">
        <v>0.399936554</v>
      </c>
      <c r="AU45" s="5">
        <v>63.068643440000002</v>
      </c>
      <c r="AV45" s="2">
        <v>556</v>
      </c>
      <c r="AW45" s="43">
        <f t="shared" si="15"/>
        <v>9.2666666666666675</v>
      </c>
      <c r="AX45" s="43">
        <f t="shared" si="27"/>
        <v>5.5516040932685516E-3</v>
      </c>
      <c r="AY45" s="78">
        <f t="shared" si="16"/>
        <v>0.54949438562863151</v>
      </c>
      <c r="BA45" s="7">
        <v>45031.15625</v>
      </c>
      <c r="BB45" s="49">
        <v>4.32336742425275E-3</v>
      </c>
      <c r="BC45" s="15">
        <v>57.814717760000001</v>
      </c>
      <c r="BD45" s="5">
        <v>105.75</v>
      </c>
      <c r="BE45" s="2">
        <v>39457</v>
      </c>
      <c r="BF45" s="15">
        <f t="shared" si="17"/>
        <v>657.61666666666667</v>
      </c>
      <c r="BG45" s="9">
        <f t="shared" si="18"/>
        <v>2.8431184743123459</v>
      </c>
      <c r="BH45" s="114">
        <f t="shared" si="19"/>
        <v>34.593080346859118</v>
      </c>
      <c r="BJ45" s="6"/>
      <c r="BL45" s="4"/>
      <c r="BM45" s="2"/>
      <c r="BN45" s="5"/>
      <c r="BO45" s="98"/>
      <c r="BP45" s="98"/>
      <c r="BR45" s="100"/>
      <c r="BT45" s="98"/>
      <c r="BU45" s="2"/>
      <c r="BV45" s="98"/>
      <c r="BW45" s="4"/>
      <c r="BX45" s="5"/>
      <c r="BZ45" s="6"/>
      <c r="CA45" s="99"/>
      <c r="CB45" s="98"/>
      <c r="CD45" s="98"/>
      <c r="CE45" s="98"/>
      <c r="CF45" s="98"/>
    </row>
    <row r="46" spans="1:84" x14ac:dyDescent="0.25">
      <c r="A46" s="7">
        <v>44776.448611111111</v>
      </c>
      <c r="B46" s="85">
        <v>1.11984058743973E-7</v>
      </c>
      <c r="C46" s="8">
        <v>0.72868923050000001</v>
      </c>
      <c r="D46" s="5">
        <v>59.10103754</v>
      </c>
      <c r="E46" s="2">
        <v>0</v>
      </c>
      <c r="F46" s="9">
        <f t="shared" si="4"/>
        <v>0</v>
      </c>
      <c r="G46" s="8">
        <f t="shared" si="22"/>
        <v>0</v>
      </c>
      <c r="H46" s="58">
        <f t="shared" si="20"/>
        <v>0</v>
      </c>
      <c r="J46" s="18">
        <v>44781.448611111111</v>
      </c>
      <c r="K46" s="1">
        <v>9.9576696049404601E-7</v>
      </c>
      <c r="L46" s="20">
        <v>1.212618097</v>
      </c>
      <c r="M46" s="5">
        <v>60.975469660000002</v>
      </c>
      <c r="N46" s="2">
        <v>0</v>
      </c>
      <c r="O46" s="22">
        <f t="shared" si="6"/>
        <v>0</v>
      </c>
      <c r="P46" s="19">
        <f t="shared" si="23"/>
        <v>0</v>
      </c>
      <c r="Q46" s="63">
        <f t="shared" si="8"/>
        <v>0</v>
      </c>
      <c r="S46" s="26">
        <v>45136.447916666664</v>
      </c>
      <c r="T46" s="49">
        <v>6.8589320238560104E-4</v>
      </c>
      <c r="U46" s="45">
        <v>0.66228851600000005</v>
      </c>
      <c r="V46" s="5">
        <v>62.750492119999997</v>
      </c>
      <c r="W46" s="2">
        <v>639</v>
      </c>
      <c r="X46" s="28">
        <f t="shared" si="9"/>
        <v>10.65</v>
      </c>
      <c r="Y46" s="28">
        <f t="shared" si="24"/>
        <v>7.3047626054066513E-3</v>
      </c>
      <c r="Z46" s="68">
        <f t="shared" si="10"/>
        <v>0.65933152075506196</v>
      </c>
      <c r="AB46" s="31">
        <v>45151.447916666664</v>
      </c>
      <c r="AC46">
        <v>1.00117925354661E-3</v>
      </c>
      <c r="AD46" s="5">
        <v>62.21241852</v>
      </c>
      <c r="AE46" s="2">
        <v>860</v>
      </c>
      <c r="AF46" s="32">
        <f t="shared" si="11"/>
        <v>14.333333333333334</v>
      </c>
      <c r="AG46" s="101">
        <f t="shared" si="25"/>
        <v>1.435023596750141E-2</v>
      </c>
      <c r="AH46" s="75">
        <f t="shared" si="12"/>
        <v>1.0323424550470841</v>
      </c>
      <c r="AJ46" s="36">
        <v>45166.447916666664</v>
      </c>
      <c r="AK46" s="107">
        <v>1.76266789020745E-3</v>
      </c>
      <c r="AL46" s="5">
        <v>62.315800449999998</v>
      </c>
      <c r="AM46" s="2">
        <v>3379</v>
      </c>
      <c r="AN46" s="38">
        <f t="shared" si="13"/>
        <v>56.31666666666667</v>
      </c>
      <c r="AO46" s="47">
        <f t="shared" si="26"/>
        <v>9.9267580016849558E-2</v>
      </c>
      <c r="AP46" s="71">
        <f t="shared" si="14"/>
        <v>3.7286319827266592</v>
      </c>
      <c r="AR46" s="41">
        <v>45183.447916666664</v>
      </c>
      <c r="AS46" s="107">
        <v>7.3920880494853804E-4</v>
      </c>
      <c r="AT46" s="44">
        <v>0.44894941300000002</v>
      </c>
      <c r="AU46" s="5">
        <v>63.068643440000002</v>
      </c>
      <c r="AV46" s="2">
        <v>592</v>
      </c>
      <c r="AW46" s="43">
        <f t="shared" si="15"/>
        <v>9.8666666666666671</v>
      </c>
      <c r="AX46" s="43">
        <f t="shared" si="27"/>
        <v>7.2935268754922428E-3</v>
      </c>
      <c r="AY46" s="78">
        <f t="shared" si="16"/>
        <v>0.65865795594494259</v>
      </c>
      <c r="BA46" s="7">
        <v>45031.166666666664</v>
      </c>
      <c r="BB46" s="49">
        <v>4.5644899199641202E-3</v>
      </c>
      <c r="BC46" s="15">
        <v>62.93364991</v>
      </c>
      <c r="BD46" s="5">
        <v>105.63</v>
      </c>
      <c r="BE46" s="2">
        <v>39872</v>
      </c>
      <c r="BF46" s="15">
        <f t="shared" si="17"/>
        <v>664.5333333333333</v>
      </c>
      <c r="BG46" s="9">
        <f t="shared" si="18"/>
        <v>3.0332557014801567</v>
      </c>
      <c r="BH46" s="114">
        <f t="shared" si="19"/>
        <v>36.112451774291721</v>
      </c>
      <c r="BJ46" s="6"/>
      <c r="BL46" s="4"/>
      <c r="BM46" s="2"/>
      <c r="BN46" s="5"/>
      <c r="BO46" s="98"/>
      <c r="BP46" s="98"/>
      <c r="BR46" s="100"/>
      <c r="BT46" s="98"/>
      <c r="BU46" s="2"/>
      <c r="BV46" s="98"/>
      <c r="BW46" s="4"/>
      <c r="BX46" s="5"/>
      <c r="BZ46" s="6"/>
      <c r="CA46" s="99"/>
      <c r="CB46" s="98"/>
      <c r="CD46" s="98"/>
      <c r="CE46" s="98"/>
      <c r="CF46" s="98"/>
    </row>
    <row r="47" spans="1:84" x14ac:dyDescent="0.25">
      <c r="A47" s="7">
        <v>44776.459027777775</v>
      </c>
      <c r="B47" s="85">
        <v>7.5515919884758005E-8</v>
      </c>
      <c r="C47" s="8">
        <v>0.66863318549999995</v>
      </c>
      <c r="D47" s="5">
        <v>59.052607799999997</v>
      </c>
      <c r="E47" s="2">
        <v>0</v>
      </c>
      <c r="F47" s="9">
        <f t="shared" si="4"/>
        <v>0</v>
      </c>
      <c r="G47" s="8">
        <f t="shared" si="22"/>
        <v>0</v>
      </c>
      <c r="H47" s="58">
        <f t="shared" si="20"/>
        <v>0</v>
      </c>
      <c r="J47" s="18">
        <v>44781.459027777775</v>
      </c>
      <c r="K47" s="1">
        <v>9.580542360916839E-7</v>
      </c>
      <c r="L47" s="20">
        <v>1.2029581084999901</v>
      </c>
      <c r="M47" s="5">
        <v>60.975469660000002</v>
      </c>
      <c r="N47" s="2">
        <v>0</v>
      </c>
      <c r="O47" s="22">
        <f t="shared" si="6"/>
        <v>0</v>
      </c>
      <c r="P47" s="19">
        <f t="shared" si="23"/>
        <v>0</v>
      </c>
      <c r="Q47" s="63">
        <f t="shared" si="8"/>
        <v>0</v>
      </c>
      <c r="S47" s="26">
        <v>45136.458333333336</v>
      </c>
      <c r="T47" s="49">
        <v>3.9099546269811799E-4</v>
      </c>
      <c r="U47" s="45">
        <v>0.475692385</v>
      </c>
      <c r="V47" s="5">
        <v>62.542106869999998</v>
      </c>
      <c r="W47" s="2">
        <v>76</v>
      </c>
      <c r="X47" s="28">
        <f t="shared" si="9"/>
        <v>1.2666666666666666</v>
      </c>
      <c r="Y47" s="28">
        <f t="shared" si="24"/>
        <v>4.9526091941761612E-4</v>
      </c>
      <c r="Z47" s="68">
        <f t="shared" si="10"/>
        <v>0.11041782785476276</v>
      </c>
      <c r="AB47" s="31">
        <v>45151.458333333336</v>
      </c>
      <c r="AC47">
        <v>7.5270094917282901E-4</v>
      </c>
      <c r="AD47" s="5">
        <v>62.150665340000003</v>
      </c>
      <c r="AE47" s="2">
        <v>617</v>
      </c>
      <c r="AF47" s="32">
        <f t="shared" si="11"/>
        <v>10.283333333333333</v>
      </c>
      <c r="AG47" s="101">
        <f t="shared" si="25"/>
        <v>7.7402747606605919E-3</v>
      </c>
      <c r="AH47" s="75">
        <f t="shared" si="12"/>
        <v>0.6851783288436406</v>
      </c>
      <c r="AJ47" s="36">
        <v>45166.458333333336</v>
      </c>
      <c r="AK47" s="107">
        <v>1.8154402382961801E-3</v>
      </c>
      <c r="AL47" s="5">
        <v>62.315800449999998</v>
      </c>
      <c r="AM47" s="2">
        <v>3514</v>
      </c>
      <c r="AN47" s="38">
        <f t="shared" si="13"/>
        <v>58.56666666666667</v>
      </c>
      <c r="AO47" s="47">
        <f t="shared" si="26"/>
        <v>0.10632428328954628</v>
      </c>
      <c r="AP47" s="71">
        <f t="shared" si="14"/>
        <v>3.9025937070354502</v>
      </c>
      <c r="AR47" s="41">
        <v>45183.458333333336</v>
      </c>
      <c r="AS47" s="107">
        <v>6.2267032659860696E-4</v>
      </c>
      <c r="AT47" s="44">
        <v>0.376777213</v>
      </c>
      <c r="AU47" s="5">
        <v>63.068643440000002</v>
      </c>
      <c r="AV47" s="2">
        <v>401</v>
      </c>
      <c r="AW47" s="43">
        <f t="shared" si="15"/>
        <v>6.6833333333333336</v>
      </c>
      <c r="AX47" s="43">
        <f t="shared" si="27"/>
        <v>4.1615133494340237E-3</v>
      </c>
      <c r="AY47" s="78">
        <f t="shared" si="16"/>
        <v>0.45378720030175695</v>
      </c>
      <c r="BA47" s="7">
        <v>45031.177083333336</v>
      </c>
      <c r="BB47" s="49">
        <v>4.2568090900202797E-3</v>
      </c>
      <c r="BC47" s="15">
        <v>58.466044660000001</v>
      </c>
      <c r="BD47" s="5">
        <v>105.49</v>
      </c>
      <c r="BE47" s="2">
        <v>40024</v>
      </c>
      <c r="BF47" s="15">
        <f t="shared" si="17"/>
        <v>667.06666666666672</v>
      </c>
      <c r="BG47" s="9">
        <f t="shared" si="18"/>
        <v>2.839575450316195</v>
      </c>
      <c r="BH47" s="114">
        <f t="shared" si="19"/>
        <v>34.564449946899188</v>
      </c>
      <c r="BJ47" s="6"/>
      <c r="BL47" s="4"/>
      <c r="BM47" s="2"/>
      <c r="BN47" s="5"/>
      <c r="BO47" s="98"/>
      <c r="BP47" s="98"/>
      <c r="BR47" s="100"/>
      <c r="BT47" s="98"/>
      <c r="BU47" s="2"/>
      <c r="BV47" s="98"/>
      <c r="BW47" s="4"/>
      <c r="BX47" s="5"/>
      <c r="BZ47" s="6"/>
      <c r="CA47" s="99"/>
      <c r="CB47" s="98"/>
      <c r="CD47" s="98"/>
      <c r="CE47" s="98"/>
      <c r="CF47" s="98"/>
    </row>
    <row r="48" spans="1:84" x14ac:dyDescent="0.25">
      <c r="A48" s="7">
        <v>44776.469444444447</v>
      </c>
      <c r="B48" s="85">
        <v>8.9569897468822199E-8</v>
      </c>
      <c r="C48" s="8">
        <v>0.65794700399999995</v>
      </c>
      <c r="D48" s="5">
        <v>58.999609659999997</v>
      </c>
      <c r="E48" s="2">
        <v>0</v>
      </c>
      <c r="F48" s="9">
        <f t="shared" si="4"/>
        <v>0</v>
      </c>
      <c r="G48" s="8">
        <f t="shared" si="22"/>
        <v>0</v>
      </c>
      <c r="H48" s="58">
        <f t="shared" si="20"/>
        <v>0</v>
      </c>
      <c r="J48" s="18">
        <v>44781.469444444447</v>
      </c>
      <c r="K48" s="1">
        <v>8.6436718894924899E-7</v>
      </c>
      <c r="L48" s="20">
        <v>1.1786703704999999</v>
      </c>
      <c r="M48" s="5">
        <v>61.048174920000001</v>
      </c>
      <c r="N48" s="2">
        <v>0</v>
      </c>
      <c r="O48" s="22">
        <f t="shared" si="6"/>
        <v>0</v>
      </c>
      <c r="P48" s="19">
        <f t="shared" si="23"/>
        <v>0</v>
      </c>
      <c r="Q48" s="63">
        <f t="shared" si="8"/>
        <v>0</v>
      </c>
      <c r="S48" s="26">
        <v>45136.46875</v>
      </c>
      <c r="T48" s="49">
        <v>8.51071852390831E-4</v>
      </c>
      <c r="U48" s="45">
        <v>0.77321039300000005</v>
      </c>
      <c r="V48" s="5">
        <v>62.490315469999999</v>
      </c>
      <c r="W48" s="2">
        <v>1185</v>
      </c>
      <c r="X48" s="28">
        <f t="shared" si="9"/>
        <v>19.75</v>
      </c>
      <c r="Y48" s="28">
        <f t="shared" si="24"/>
        <v>1.6808669084718911E-2</v>
      </c>
      <c r="Z48" s="68">
        <f t="shared" si="10"/>
        <v>1.1466305619912487</v>
      </c>
      <c r="AB48" s="31">
        <v>45151.46875</v>
      </c>
      <c r="AC48">
        <v>8.2098265665717703E-4</v>
      </c>
      <c r="AD48" s="5">
        <v>62.150665340000003</v>
      </c>
      <c r="AE48" s="2">
        <v>637</v>
      </c>
      <c r="AF48" s="32">
        <f t="shared" si="11"/>
        <v>10.616666666666667</v>
      </c>
      <c r="AG48" s="101">
        <f t="shared" si="25"/>
        <v>8.7160992048436973E-3</v>
      </c>
      <c r="AH48" s="75">
        <f t="shared" si="12"/>
        <v>0.74138415711240147</v>
      </c>
      <c r="AJ48" s="36">
        <v>45166.46875</v>
      </c>
      <c r="AK48" s="107">
        <v>1.1098925171987601E-3</v>
      </c>
      <c r="AL48" s="5">
        <v>62.384473139999997</v>
      </c>
      <c r="AM48" s="2">
        <v>2159</v>
      </c>
      <c r="AN48" s="38">
        <f t="shared" si="13"/>
        <v>35.983333333333334</v>
      </c>
      <c r="AO48" s="47">
        <f t="shared" si="26"/>
        <v>3.9937632410535384E-2</v>
      </c>
      <c r="AP48" s="71">
        <f t="shared" si="14"/>
        <v>2.0369822343315747</v>
      </c>
      <c r="AR48" s="41">
        <v>45183.46875</v>
      </c>
      <c r="AS48" s="107">
        <v>7.1830124228739302E-4</v>
      </c>
      <c r="AT48" s="44">
        <v>0.44894941300000002</v>
      </c>
      <c r="AU48" s="5">
        <v>63.068643440000002</v>
      </c>
      <c r="AV48" s="2">
        <v>597</v>
      </c>
      <c r="AW48" s="43">
        <f t="shared" si="15"/>
        <v>9.9499999999999993</v>
      </c>
      <c r="AX48" s="43">
        <f t="shared" si="27"/>
        <v>7.1470973607595601E-3</v>
      </c>
      <c r="AY48" s="78">
        <f t="shared" si="16"/>
        <v>0.64984757633837031</v>
      </c>
      <c r="BA48" s="7">
        <v>45031.1875</v>
      </c>
      <c r="BB48" s="49">
        <v>4.5506231060830496E-3</v>
      </c>
      <c r="BC48" s="15">
        <v>59.769842060000002</v>
      </c>
      <c r="BD48" s="5">
        <v>105.47</v>
      </c>
      <c r="BE48" s="2">
        <v>39252</v>
      </c>
      <c r="BF48" s="15">
        <f t="shared" si="17"/>
        <v>654.20000000000005</v>
      </c>
      <c r="BG48" s="9">
        <f t="shared" si="18"/>
        <v>2.9770176359995313</v>
      </c>
      <c r="BH48" s="114">
        <f t="shared" si="19"/>
        <v>35.666479047317452</v>
      </c>
      <c r="BJ48" s="6"/>
      <c r="BL48" s="4"/>
      <c r="BM48" s="2"/>
      <c r="BN48" s="5"/>
      <c r="BO48" s="98"/>
      <c r="BP48" s="98"/>
      <c r="BR48" s="100"/>
      <c r="BT48" s="98"/>
      <c r="BU48" s="2"/>
      <c r="BV48" s="98"/>
      <c r="BW48" s="4"/>
      <c r="BX48" s="5"/>
      <c r="BZ48" s="6"/>
      <c r="CA48" s="99"/>
      <c r="CB48" s="98"/>
      <c r="CD48" s="98"/>
      <c r="CE48" s="98"/>
      <c r="CF48" s="98"/>
    </row>
    <row r="49" spans="1:84" x14ac:dyDescent="0.25">
      <c r="A49" s="7">
        <v>44776.479861111111</v>
      </c>
      <c r="B49" s="85">
        <v>9.9278824374308606E-8</v>
      </c>
      <c r="C49" s="8">
        <v>0.69552619199999999</v>
      </c>
      <c r="D49" s="5">
        <v>58.952979079999999</v>
      </c>
      <c r="E49" s="2">
        <v>0</v>
      </c>
      <c r="F49" s="9">
        <f t="shared" si="4"/>
        <v>0</v>
      </c>
      <c r="G49" s="8">
        <f t="shared" si="22"/>
        <v>0</v>
      </c>
      <c r="H49" s="58">
        <f t="shared" si="20"/>
        <v>0</v>
      </c>
      <c r="J49" s="18">
        <v>44781.479861111111</v>
      </c>
      <c r="K49" s="1">
        <v>1.1182665401864501E-6</v>
      </c>
      <c r="L49" s="20">
        <v>1.251653779</v>
      </c>
      <c r="M49" s="5">
        <v>61.048174920000001</v>
      </c>
      <c r="N49" s="2">
        <v>0</v>
      </c>
      <c r="O49" s="22">
        <f t="shared" si="6"/>
        <v>0</v>
      </c>
      <c r="P49" s="19">
        <f t="shared" si="23"/>
        <v>0</v>
      </c>
      <c r="Q49" s="63">
        <f t="shared" si="8"/>
        <v>0</v>
      </c>
      <c r="S49" s="26">
        <v>45136.479166666664</v>
      </c>
      <c r="T49" s="49">
        <v>5.45000072889881E-4</v>
      </c>
      <c r="U49" s="45">
        <v>0.56216848100000005</v>
      </c>
      <c r="V49" s="5">
        <v>62.490315469999999</v>
      </c>
      <c r="W49" s="2">
        <v>439</v>
      </c>
      <c r="X49" s="28">
        <f t="shared" si="9"/>
        <v>7.3166666666666664</v>
      </c>
      <c r="Y49" s="28">
        <f t="shared" si="24"/>
        <v>3.9875838666442957E-3</v>
      </c>
      <c r="Z49" s="68">
        <f t="shared" si="10"/>
        <v>0.44110371063026338</v>
      </c>
      <c r="AB49" s="31">
        <v>45151.479166666664</v>
      </c>
      <c r="AC49">
        <v>4.5953232747900801E-4</v>
      </c>
      <c r="AD49" s="5">
        <v>62.150665340000003</v>
      </c>
      <c r="AE49" s="2">
        <v>189</v>
      </c>
      <c r="AF49" s="32">
        <f t="shared" si="11"/>
        <v>3.15</v>
      </c>
      <c r="AG49" s="101">
        <f t="shared" si="25"/>
        <v>1.4475268315588751E-3</v>
      </c>
      <c r="AH49" s="75">
        <f t="shared" si="12"/>
        <v>0.22507406842918112</v>
      </c>
      <c r="AJ49" s="36">
        <v>45166.479166666664</v>
      </c>
      <c r="AK49" s="107">
        <v>1.09427077166603E-3</v>
      </c>
      <c r="AL49" s="5">
        <v>62.384473139999997</v>
      </c>
      <c r="AM49" s="2">
        <v>2174</v>
      </c>
      <c r="AN49" s="38">
        <f t="shared" si="13"/>
        <v>36.233333333333334</v>
      </c>
      <c r="AO49" s="47">
        <f t="shared" si="26"/>
        <v>3.9649077626699156E-2</v>
      </c>
      <c r="AP49" s="71">
        <f t="shared" si="14"/>
        <v>2.0271979329393868</v>
      </c>
      <c r="AR49" s="41">
        <v>45183.479166666664</v>
      </c>
      <c r="AS49" s="107">
        <v>7.3231527795502205E-4</v>
      </c>
      <c r="AT49" s="44">
        <v>0.44894941300000002</v>
      </c>
      <c r="AU49" s="5">
        <v>63.071136760000002</v>
      </c>
      <c r="AV49" s="2">
        <v>739</v>
      </c>
      <c r="AW49" s="43">
        <f t="shared" si="15"/>
        <v>12.316666666666666</v>
      </c>
      <c r="AX49" s="43">
        <f t="shared" si="27"/>
        <v>9.0196831734793547E-3</v>
      </c>
      <c r="AY49" s="78">
        <f t="shared" si="16"/>
        <v>0.7584315581801625</v>
      </c>
      <c r="BA49" s="7">
        <v>45031.197916666664</v>
      </c>
      <c r="BB49" s="49">
        <v>4.0343811879073399E-3</v>
      </c>
      <c r="BC49" s="15">
        <v>59.769842060000002</v>
      </c>
      <c r="BD49" s="5">
        <v>105.46</v>
      </c>
      <c r="BE49" s="2">
        <v>38660</v>
      </c>
      <c r="BF49" s="15">
        <f t="shared" si="17"/>
        <v>644.33333333333337</v>
      </c>
      <c r="BG49" s="9">
        <f t="shared" si="18"/>
        <v>2.5994862787416295</v>
      </c>
      <c r="BH49" s="114">
        <f t="shared" si="19"/>
        <v>32.595279047849132</v>
      </c>
      <c r="BJ49" s="6"/>
      <c r="BL49" s="4"/>
      <c r="BM49" s="2"/>
      <c r="BN49" s="5"/>
      <c r="BO49" s="98"/>
      <c r="BP49" s="98"/>
      <c r="BR49" s="100"/>
      <c r="BT49" s="98"/>
      <c r="BU49" s="2"/>
      <c r="BV49" s="98"/>
      <c r="BW49" s="4"/>
      <c r="BX49" s="5"/>
      <c r="BZ49" s="6"/>
      <c r="CA49" s="99"/>
      <c r="CB49" s="98"/>
      <c r="CD49" s="98"/>
      <c r="CE49" s="98"/>
      <c r="CF49" s="98"/>
    </row>
    <row r="50" spans="1:84" x14ac:dyDescent="0.25">
      <c r="A50" s="7">
        <v>44776.490277777775</v>
      </c>
      <c r="B50" s="85">
        <v>1.1433540602737001E-7</v>
      </c>
      <c r="C50" s="8">
        <v>0.73331566249999902</v>
      </c>
      <c r="D50" s="5">
        <v>58.936521380000002</v>
      </c>
      <c r="E50" s="2">
        <v>0</v>
      </c>
      <c r="F50" s="9">
        <f t="shared" si="4"/>
        <v>0</v>
      </c>
      <c r="G50" s="8">
        <f t="shared" si="22"/>
        <v>0</v>
      </c>
      <c r="H50" s="58">
        <f t="shared" si="20"/>
        <v>0</v>
      </c>
      <c r="J50" s="18">
        <v>44781.490277777775</v>
      </c>
      <c r="K50" s="1">
        <v>1.2255001677109701E-6</v>
      </c>
      <c r="L50" s="20">
        <v>1.2937263295000001</v>
      </c>
      <c r="M50" s="5">
        <v>61.048174920000001</v>
      </c>
      <c r="N50" s="2">
        <v>0</v>
      </c>
      <c r="O50" s="22">
        <f t="shared" si="6"/>
        <v>0</v>
      </c>
      <c r="P50" s="19">
        <f t="shared" si="23"/>
        <v>0</v>
      </c>
      <c r="Q50" s="63">
        <f t="shared" si="8"/>
        <v>0</v>
      </c>
      <c r="S50" s="26">
        <v>45136.489583333336</v>
      </c>
      <c r="T50" s="49">
        <v>9.4770922318775802E-4</v>
      </c>
      <c r="U50" s="45">
        <v>0.73432993800000002</v>
      </c>
      <c r="V50" s="5">
        <v>62.490315469999999</v>
      </c>
      <c r="W50" s="2">
        <v>956</v>
      </c>
      <c r="X50" s="28">
        <f t="shared" si="9"/>
        <v>15.933333333333334</v>
      </c>
      <c r="Y50" s="28">
        <f t="shared" si="24"/>
        <v>1.5100166956124945E-2</v>
      </c>
      <c r="Z50" s="68">
        <f t="shared" si="10"/>
        <v>1.0678574091928217</v>
      </c>
      <c r="AB50" s="31">
        <v>45151.489583333336</v>
      </c>
      <c r="AC50">
        <v>7.8382965253359204E-4</v>
      </c>
      <c r="AD50" s="5">
        <v>62.150665340000003</v>
      </c>
      <c r="AE50" s="2">
        <v>949</v>
      </c>
      <c r="AF50" s="32">
        <f t="shared" si="11"/>
        <v>15.816666666666666</v>
      </c>
      <c r="AG50" s="101">
        <f t="shared" si="25"/>
        <v>1.2397572337572981E-2</v>
      </c>
      <c r="AH50" s="75">
        <f t="shared" si="12"/>
        <v>0.93679576802243236</v>
      </c>
      <c r="AJ50" s="36">
        <v>45166.489583333336</v>
      </c>
      <c r="AK50" s="107">
        <v>1.6977154724055899E-3</v>
      </c>
      <c r="AL50" s="5">
        <v>62.548040520000001</v>
      </c>
      <c r="AM50" s="2">
        <v>3461</v>
      </c>
      <c r="AN50" s="38">
        <f t="shared" si="13"/>
        <v>57.68333333333333</v>
      </c>
      <c r="AO50" s="47">
        <f t="shared" si="26"/>
        <v>9.7929887499929105E-2</v>
      </c>
      <c r="AP50" s="71">
        <f t="shared" si="14"/>
        <v>3.6951928899211595</v>
      </c>
      <c r="AR50" s="41">
        <v>45183.489583333336</v>
      </c>
      <c r="AS50" s="107">
        <v>6.57847270684389E-4</v>
      </c>
      <c r="AT50" s="44">
        <v>0.44894941300000002</v>
      </c>
      <c r="AU50" s="5">
        <v>63.071136760000002</v>
      </c>
      <c r="AV50" s="2">
        <v>642</v>
      </c>
      <c r="AW50" s="43">
        <f t="shared" si="15"/>
        <v>10.7</v>
      </c>
      <c r="AX50" s="43">
        <f t="shared" si="27"/>
        <v>7.0389657963229619E-3</v>
      </c>
      <c r="AY50" s="78">
        <f t="shared" si="16"/>
        <v>0.64330253609399668</v>
      </c>
      <c r="BA50" s="7">
        <v>45031.208333333336</v>
      </c>
      <c r="BB50" s="49">
        <v>4.5148648571417304E-3</v>
      </c>
      <c r="BC50" s="15">
        <v>62.923032710000001</v>
      </c>
      <c r="BD50" s="5">
        <v>105.45</v>
      </c>
      <c r="BE50" s="2">
        <v>39176</v>
      </c>
      <c r="BF50" s="15">
        <f t="shared" si="17"/>
        <v>652.93333333333328</v>
      </c>
      <c r="BG50" s="9">
        <f t="shared" si="18"/>
        <v>2.9479057607230734</v>
      </c>
      <c r="BH50" s="114">
        <f t="shared" si="19"/>
        <v>35.434508360890653</v>
      </c>
      <c r="BJ50" s="6"/>
      <c r="BL50" s="4"/>
      <c r="BM50" s="2"/>
      <c r="BN50" s="5"/>
      <c r="BO50" s="98"/>
      <c r="BP50" s="98"/>
      <c r="BR50" s="100"/>
      <c r="BT50" s="98"/>
      <c r="BU50" s="2"/>
      <c r="BV50" s="98"/>
      <c r="BW50" s="4"/>
      <c r="BX50" s="5"/>
      <c r="BZ50" s="6"/>
      <c r="CA50" s="99"/>
      <c r="CB50" s="98"/>
      <c r="CD50" s="98"/>
      <c r="CE50" s="98"/>
      <c r="CF50" s="98"/>
    </row>
    <row r="51" spans="1:84" x14ac:dyDescent="0.25">
      <c r="A51" s="7">
        <v>44776.500694444447</v>
      </c>
      <c r="B51" s="85">
        <v>1.45994317995278E-7</v>
      </c>
      <c r="C51" s="8">
        <v>0.74682702999999995</v>
      </c>
      <c r="D51" s="5">
        <v>58.936521380000002</v>
      </c>
      <c r="E51" s="2">
        <v>0</v>
      </c>
      <c r="F51" s="9">
        <f t="shared" si="4"/>
        <v>0</v>
      </c>
      <c r="G51" s="8">
        <f t="shared" si="22"/>
        <v>0</v>
      </c>
      <c r="H51" s="58">
        <f t="shared" si="20"/>
        <v>0</v>
      </c>
      <c r="J51" s="18">
        <v>44781.500694444447</v>
      </c>
      <c r="K51" s="1">
        <v>8.0354235413597698E-7</v>
      </c>
      <c r="L51" s="20">
        <v>1.1877777380000001</v>
      </c>
      <c r="M51" s="5">
        <v>61.048174920000001</v>
      </c>
      <c r="N51" s="2">
        <v>0</v>
      </c>
      <c r="O51" s="22">
        <f t="shared" si="6"/>
        <v>0</v>
      </c>
      <c r="P51" s="19">
        <f t="shared" si="23"/>
        <v>0</v>
      </c>
      <c r="Q51" s="63">
        <f t="shared" si="8"/>
        <v>0</v>
      </c>
      <c r="S51" s="26">
        <v>45136.5</v>
      </c>
      <c r="T51" s="49">
        <v>1.27595823013417E-3</v>
      </c>
      <c r="U51" s="45">
        <v>0.85462156099999997</v>
      </c>
      <c r="V51" s="5">
        <v>62.490315469999999</v>
      </c>
      <c r="W51" s="2">
        <v>1958</v>
      </c>
      <c r="X51" s="28">
        <f t="shared" si="9"/>
        <v>32.633333333333333</v>
      </c>
      <c r="Y51" s="28">
        <f t="shared" si="24"/>
        <v>4.1638770243378413E-2</v>
      </c>
      <c r="Z51" s="68">
        <f t="shared" si="10"/>
        <v>2.0941895392135943</v>
      </c>
      <c r="AB51" s="31">
        <v>45151.5</v>
      </c>
      <c r="AC51">
        <v>5.4901172922628002E-4</v>
      </c>
      <c r="AD51" s="5">
        <v>62.150665340000003</v>
      </c>
      <c r="AE51" s="2">
        <v>461</v>
      </c>
      <c r="AF51" s="32">
        <f t="shared" si="11"/>
        <v>7.6833333333333336</v>
      </c>
      <c r="AG51" s="101">
        <f t="shared" si="25"/>
        <v>4.2182401195552518E-3</v>
      </c>
      <c r="AH51" s="75">
        <f t="shared" si="12"/>
        <v>0.45788515723692985</v>
      </c>
      <c r="AJ51" s="36">
        <v>45166.5</v>
      </c>
      <c r="AK51" s="107">
        <v>1.3129684221129801E-3</v>
      </c>
      <c r="AL51" s="5">
        <v>62.548040520000001</v>
      </c>
      <c r="AM51" s="2">
        <v>1914</v>
      </c>
      <c r="AN51" s="38">
        <f t="shared" si="13"/>
        <v>31.9</v>
      </c>
      <c r="AO51" s="47">
        <f t="shared" si="26"/>
        <v>4.1883692665404065E-2</v>
      </c>
      <c r="AP51" s="71">
        <f t="shared" si="14"/>
        <v>2.102360750878165</v>
      </c>
      <c r="AR51" s="41">
        <v>45183.5</v>
      </c>
      <c r="AS51" s="107">
        <v>7.0001506876196705E-4</v>
      </c>
      <c r="AT51" s="44">
        <v>0.44894941300000002</v>
      </c>
      <c r="AU51" s="5">
        <v>63.044886560000002</v>
      </c>
      <c r="AV51" s="2">
        <v>772</v>
      </c>
      <c r="AW51" s="43">
        <f t="shared" si="15"/>
        <v>12.866666666666667</v>
      </c>
      <c r="AX51" s="43">
        <f t="shared" si="27"/>
        <v>9.0068605514039765E-3</v>
      </c>
      <c r="AY51" s="78">
        <f t="shared" si="16"/>
        <v>0.757715457952291</v>
      </c>
      <c r="BA51" s="7">
        <v>45031.21875</v>
      </c>
      <c r="BB51" s="49">
        <v>4.74456165632772E-3</v>
      </c>
      <c r="BC51" s="15">
        <v>62.923032710000001</v>
      </c>
      <c r="BD51" s="5">
        <v>105.37</v>
      </c>
      <c r="BE51" s="2">
        <v>39163</v>
      </c>
      <c r="BF51" s="15">
        <f t="shared" si="17"/>
        <v>652.7166666666667</v>
      </c>
      <c r="BG51" s="9">
        <f t="shared" si="18"/>
        <v>3.0968544691127087</v>
      </c>
      <c r="BH51" s="114">
        <f t="shared" si="19"/>
        <v>36.613461778049718</v>
      </c>
      <c r="BJ51" s="6"/>
      <c r="BL51" s="4"/>
      <c r="BM51" s="2"/>
      <c r="BN51" s="5"/>
      <c r="BO51" s="98"/>
      <c r="BP51" s="98"/>
      <c r="BR51" s="100"/>
      <c r="BT51" s="98"/>
      <c r="BU51" s="2"/>
      <c r="BV51" s="98"/>
      <c r="BW51" s="4"/>
      <c r="BX51" s="5"/>
      <c r="BZ51" s="6"/>
      <c r="CA51" s="99"/>
      <c r="CB51" s="98"/>
      <c r="CD51" s="98"/>
      <c r="CE51" s="98"/>
      <c r="CF51" s="98"/>
    </row>
    <row r="52" spans="1:84" x14ac:dyDescent="0.25">
      <c r="A52" s="7">
        <v>44776.511111111111</v>
      </c>
      <c r="B52" s="85">
        <v>1.3323298366791201E-7</v>
      </c>
      <c r="C52" s="8">
        <v>0.76967573</v>
      </c>
      <c r="D52" s="5">
        <v>58.915806500000002</v>
      </c>
      <c r="E52" s="2">
        <v>0</v>
      </c>
      <c r="F52" s="9">
        <f t="shared" si="4"/>
        <v>0</v>
      </c>
      <c r="G52" s="8">
        <f t="shared" si="22"/>
        <v>0</v>
      </c>
      <c r="H52" s="58">
        <f t="shared" si="20"/>
        <v>0</v>
      </c>
      <c r="J52" s="18">
        <v>44781.511111111111</v>
      </c>
      <c r="K52" s="1">
        <v>8.0728139075582595E-7</v>
      </c>
      <c r="L52" s="20">
        <v>1.141804142</v>
      </c>
      <c r="M52" s="5">
        <v>61.048174920000001</v>
      </c>
      <c r="N52" s="2">
        <v>0</v>
      </c>
      <c r="O52" s="22">
        <f t="shared" si="6"/>
        <v>0</v>
      </c>
      <c r="P52" s="19">
        <f t="shared" si="23"/>
        <v>0</v>
      </c>
      <c r="Q52" s="63">
        <f t="shared" si="8"/>
        <v>0</v>
      </c>
      <c r="S52" s="26">
        <v>45136.510416666664</v>
      </c>
      <c r="T52" s="49">
        <v>7.8549420849109101E-4</v>
      </c>
      <c r="U52" s="45">
        <v>0.772537527</v>
      </c>
      <c r="V52" s="5">
        <v>62.490315469999999</v>
      </c>
      <c r="W52" s="2">
        <v>1123</v>
      </c>
      <c r="X52" s="28">
        <f t="shared" si="9"/>
        <v>18.716666666666665</v>
      </c>
      <c r="Y52" s="28">
        <f t="shared" si="24"/>
        <v>1.4701833268924918E-2</v>
      </c>
      <c r="Z52" s="68">
        <f t="shared" si="10"/>
        <v>1.0490690037136652</v>
      </c>
      <c r="AB52" s="31">
        <v>45151.510416666664</v>
      </c>
      <c r="AC52">
        <v>5.9629215978283399E-4</v>
      </c>
      <c r="AD52" s="5">
        <v>62.150665340000003</v>
      </c>
      <c r="AE52" s="2">
        <v>454</v>
      </c>
      <c r="AF52" s="32">
        <f t="shared" si="11"/>
        <v>7.5666666666666664</v>
      </c>
      <c r="AG52" s="101">
        <f t="shared" si="25"/>
        <v>4.5119440090234438E-3</v>
      </c>
      <c r="AH52" s="75">
        <f t="shared" si="12"/>
        <v>0.47881404580200054</v>
      </c>
      <c r="AJ52" s="79">
        <v>45166.510416666664</v>
      </c>
      <c r="AK52" s="110">
        <v>2.1282733338222001E-2</v>
      </c>
      <c r="AL52" s="5">
        <v>66.817716419999996</v>
      </c>
      <c r="AM52" s="86">
        <v>9155</v>
      </c>
      <c r="AN52" s="102">
        <f t="shared" si="13"/>
        <v>152.58333333333334</v>
      </c>
      <c r="AO52" s="88">
        <f t="shared" si="26"/>
        <v>3.247390395190374</v>
      </c>
      <c r="AP52" s="70">
        <f t="shared" si="14"/>
        <v>37.785771425219757</v>
      </c>
      <c r="AR52" s="41">
        <v>45183.510416666664</v>
      </c>
      <c r="AS52" s="107">
        <v>9.6439018366938295E-4</v>
      </c>
      <c r="AT52" s="44">
        <v>0.44894941300000002</v>
      </c>
      <c r="AU52" s="5">
        <v>63.044886560000002</v>
      </c>
      <c r="AV52" s="2">
        <v>674</v>
      </c>
      <c r="AW52" s="43">
        <f t="shared" si="15"/>
        <v>11.233333333333333</v>
      </c>
      <c r="AX52" s="43">
        <f t="shared" si="27"/>
        <v>1.0833316396552734E-2</v>
      </c>
      <c r="AY52" s="78">
        <f t="shared" si="16"/>
        <v>0.85654655280708336</v>
      </c>
      <c r="BA52" s="7">
        <v>45031.229166666664</v>
      </c>
      <c r="BB52" s="49">
        <v>4.3728905316609001E-3</v>
      </c>
      <c r="BC52" s="15">
        <v>57.814717760000001</v>
      </c>
      <c r="BD52" s="5">
        <v>105.28</v>
      </c>
      <c r="BE52" s="2">
        <v>39346</v>
      </c>
      <c r="BF52" s="15">
        <f t="shared" si="17"/>
        <v>655.76666666666665</v>
      </c>
      <c r="BG52" s="9">
        <f t="shared" si="18"/>
        <v>2.8675958476454961</v>
      </c>
      <c r="BH52" s="114">
        <f t="shared" si="19"/>
        <v>34.790550273281013</v>
      </c>
      <c r="BJ52" s="6"/>
      <c r="BL52" s="4"/>
      <c r="BM52" s="2"/>
      <c r="BN52" s="5"/>
      <c r="BO52" s="98"/>
      <c r="BP52" s="98"/>
      <c r="BR52" s="100"/>
      <c r="BT52" s="98"/>
      <c r="BU52" s="2"/>
      <c r="BV52" s="98"/>
      <c r="BW52" s="4"/>
      <c r="BX52" s="5"/>
      <c r="BZ52" s="6"/>
      <c r="CA52" s="99"/>
      <c r="CB52" s="98"/>
      <c r="CD52" s="98"/>
      <c r="CE52" s="98"/>
      <c r="CF52" s="98"/>
    </row>
    <row r="53" spans="1:84" x14ac:dyDescent="0.25">
      <c r="A53" s="7">
        <v>44776.521527777775</v>
      </c>
      <c r="B53" s="85">
        <v>1.27761173164764E-7</v>
      </c>
      <c r="C53" s="8">
        <v>0.7477791265</v>
      </c>
      <c r="D53" s="5">
        <v>58.915806500000002</v>
      </c>
      <c r="E53" s="2">
        <v>0</v>
      </c>
      <c r="F53" s="9">
        <f t="shared" si="4"/>
        <v>0</v>
      </c>
      <c r="G53" s="8">
        <f t="shared" si="22"/>
        <v>0</v>
      </c>
      <c r="H53" s="58">
        <f t="shared" si="20"/>
        <v>0</v>
      </c>
      <c r="J53" s="18">
        <v>44781.521527777775</v>
      </c>
      <c r="K53" s="1">
        <v>1.1238477036902599E-6</v>
      </c>
      <c r="L53" s="20">
        <v>1.2578480294999901</v>
      </c>
      <c r="M53" s="5">
        <v>61.122168250000001</v>
      </c>
      <c r="N53" s="2">
        <v>0</v>
      </c>
      <c r="O53" s="22">
        <f t="shared" si="6"/>
        <v>0</v>
      </c>
      <c r="P53" s="19">
        <f t="shared" si="23"/>
        <v>0</v>
      </c>
      <c r="Q53" s="63">
        <f t="shared" si="8"/>
        <v>0</v>
      </c>
      <c r="S53" s="26">
        <v>45136.520833333336</v>
      </c>
      <c r="T53" s="49">
        <v>8.9592374032720196E-4</v>
      </c>
      <c r="U53" s="45">
        <v>0.85462156099999997</v>
      </c>
      <c r="V53" s="5">
        <v>62.490315469999999</v>
      </c>
      <c r="W53" s="2">
        <v>1670</v>
      </c>
      <c r="X53" s="28">
        <f t="shared" si="9"/>
        <v>27.833333333333332</v>
      </c>
      <c r="Y53" s="28">
        <f t="shared" si="24"/>
        <v>2.4936544105773787E-2</v>
      </c>
      <c r="Z53" s="68">
        <f t="shared" si="10"/>
        <v>1.4899396037028059</v>
      </c>
      <c r="AB53" s="31">
        <v>45151.520833333336</v>
      </c>
      <c r="AC53">
        <v>7.69425506126173E-4</v>
      </c>
      <c r="AD53" s="5">
        <v>62.150665340000003</v>
      </c>
      <c r="AE53" s="2">
        <v>686</v>
      </c>
      <c r="AF53" s="32">
        <f t="shared" si="11"/>
        <v>11.433333333333334</v>
      </c>
      <c r="AG53" s="101">
        <f t="shared" si="25"/>
        <v>8.7970982867092446E-3</v>
      </c>
      <c r="AH53" s="75">
        <f t="shared" si="12"/>
        <v>0.74595181473817607</v>
      </c>
      <c r="AJ53" s="36">
        <v>45166.520833333336</v>
      </c>
      <c r="AK53" s="107">
        <v>9.6990607693787003E-3</v>
      </c>
      <c r="AL53" s="5">
        <v>66.817716419999996</v>
      </c>
      <c r="AM53" s="2">
        <v>15838</v>
      </c>
      <c r="AN53" s="38">
        <f t="shared" si="13"/>
        <v>263.96666666666664</v>
      </c>
      <c r="AO53" s="47">
        <f t="shared" si="26"/>
        <v>2.5602287410903308</v>
      </c>
      <c r="AP53" s="71">
        <f t="shared" si="14"/>
        <v>32.267586746597601</v>
      </c>
      <c r="AR53" s="41">
        <v>45183.520833333336</v>
      </c>
      <c r="AS53" s="107">
        <v>7.74698171890002E-4</v>
      </c>
      <c r="AT53" s="44">
        <v>0.376777213</v>
      </c>
      <c r="AU53" s="5">
        <v>63.071136760000002</v>
      </c>
      <c r="AV53" s="2">
        <v>878</v>
      </c>
      <c r="AW53" s="43">
        <f t="shared" si="15"/>
        <v>14.633333333333333</v>
      </c>
      <c r="AX53" s="43">
        <f t="shared" si="27"/>
        <v>1.1336416581990362E-2</v>
      </c>
      <c r="AY53" s="78">
        <f t="shared" si="16"/>
        <v>0.88275729022351757</v>
      </c>
      <c r="BA53" s="7">
        <v>45031.239583333336</v>
      </c>
      <c r="BB53" s="49">
        <v>4.8028340473715899E-3</v>
      </c>
      <c r="BC53" s="15">
        <v>59.769842060000002</v>
      </c>
      <c r="BD53" s="5">
        <v>105.23</v>
      </c>
      <c r="BE53" s="2">
        <v>39338</v>
      </c>
      <c r="BF53" s="15">
        <f t="shared" si="17"/>
        <v>655.63333333333333</v>
      </c>
      <c r="BG53" s="9">
        <f t="shared" si="18"/>
        <v>3.1488980959250599</v>
      </c>
      <c r="BH53" s="114">
        <f t="shared" si="19"/>
        <v>37.020876640057452</v>
      </c>
      <c r="BJ53" s="6"/>
      <c r="BL53" s="4"/>
      <c r="BM53" s="2"/>
      <c r="BN53" s="5"/>
      <c r="BO53" s="98"/>
      <c r="BP53" s="98"/>
      <c r="BR53" s="100"/>
      <c r="BT53" s="98"/>
      <c r="BU53" s="2"/>
      <c r="BV53" s="98"/>
      <c r="BW53" s="4"/>
      <c r="BX53" s="5"/>
      <c r="BZ53" s="6"/>
      <c r="CA53" s="99"/>
      <c r="CB53" s="98"/>
      <c r="CD53" s="98"/>
      <c r="CE53" s="98"/>
      <c r="CF53" s="98"/>
    </row>
    <row r="54" spans="1:84" x14ac:dyDescent="0.25">
      <c r="A54" s="7">
        <v>44776.531944444447</v>
      </c>
      <c r="B54" s="85">
        <v>1.18594503912163E-7</v>
      </c>
      <c r="C54" s="8">
        <v>0.71824162000000003</v>
      </c>
      <c r="D54" s="5">
        <v>58.915806500000002</v>
      </c>
      <c r="E54" s="2">
        <v>0</v>
      </c>
      <c r="F54" s="9">
        <f t="shared" si="4"/>
        <v>0</v>
      </c>
      <c r="G54" s="8">
        <f t="shared" si="22"/>
        <v>0</v>
      </c>
      <c r="H54" s="58">
        <f t="shared" si="20"/>
        <v>0</v>
      </c>
      <c r="J54" s="18">
        <v>44781.531944444447</v>
      </c>
      <c r="K54" s="1">
        <v>1.3843005327694501E-6</v>
      </c>
      <c r="L54" s="20">
        <v>1.3324552590000001</v>
      </c>
      <c r="M54" s="5">
        <v>61.234792740000003</v>
      </c>
      <c r="N54" s="2">
        <v>0</v>
      </c>
      <c r="O54" s="22">
        <f t="shared" si="6"/>
        <v>0</v>
      </c>
      <c r="P54" s="19">
        <f t="shared" si="23"/>
        <v>0</v>
      </c>
      <c r="Q54" s="63">
        <f t="shared" si="8"/>
        <v>0</v>
      </c>
      <c r="S54" s="26">
        <v>45136.53125</v>
      </c>
      <c r="T54" s="49">
        <v>1.08679015537167E-3</v>
      </c>
      <c r="U54" s="45">
        <v>0.89783227600000004</v>
      </c>
      <c r="V54" s="5">
        <v>62.588072150000002</v>
      </c>
      <c r="W54" s="2">
        <v>3684</v>
      </c>
      <c r="X54" s="28">
        <f t="shared" si="9"/>
        <v>61.4</v>
      </c>
      <c r="Y54" s="28">
        <f t="shared" si="24"/>
        <v>6.6728915539820535E-2</v>
      </c>
      <c r="Z54" s="68">
        <f t="shared" si="10"/>
        <v>2.8642698022043342</v>
      </c>
      <c r="AB54" s="31">
        <v>45151.53125</v>
      </c>
      <c r="AC54">
        <v>8.4056949555073098E-4</v>
      </c>
      <c r="AD54" s="5">
        <v>62.150665340000003</v>
      </c>
      <c r="AE54" s="2">
        <v>755</v>
      </c>
      <c r="AF54" s="32">
        <f t="shared" si="11"/>
        <v>12.583333333333334</v>
      </c>
      <c r="AG54" s="101">
        <f t="shared" si="25"/>
        <v>1.0577166152346698E-2</v>
      </c>
      <c r="AH54" s="75">
        <f t="shared" si="12"/>
        <v>0.84304472770801553</v>
      </c>
      <c r="AJ54" s="36">
        <v>45166.53125</v>
      </c>
      <c r="AK54" s="107">
        <v>1.0051877811777301E-2</v>
      </c>
      <c r="AL54" s="5">
        <v>67.463942209999999</v>
      </c>
      <c r="AM54" s="2">
        <v>16755</v>
      </c>
      <c r="AN54" s="38">
        <f t="shared" si="13"/>
        <v>279.25</v>
      </c>
      <c r="AO54" s="47">
        <f t="shared" si="26"/>
        <v>2.8069868789388113</v>
      </c>
      <c r="AP54" s="71">
        <f t="shared" si="14"/>
        <v>34.300543208193481</v>
      </c>
      <c r="AR54" s="41">
        <v>45183.53125</v>
      </c>
      <c r="AS54" s="107">
        <v>7.2093317236760802E-4</v>
      </c>
      <c r="AT54" s="44">
        <v>0.44894941300000002</v>
      </c>
      <c r="AU54" s="5">
        <v>63.071136760000002</v>
      </c>
      <c r="AV54" s="2">
        <v>698</v>
      </c>
      <c r="AW54" s="43">
        <f t="shared" si="15"/>
        <v>11.633333333333333</v>
      </c>
      <c r="AX54" s="43">
        <f t="shared" si="27"/>
        <v>8.3868559052098397E-3</v>
      </c>
      <c r="AY54" s="78">
        <f t="shared" si="16"/>
        <v>0.72266869212375318</v>
      </c>
      <c r="BA54" s="7">
        <v>45031.25</v>
      </c>
      <c r="BB54" s="49">
        <v>5.1323478116861799E-3</v>
      </c>
      <c r="BC54" s="15">
        <v>58.466044660000001</v>
      </c>
      <c r="BD54" s="5">
        <v>105.15</v>
      </c>
      <c r="BE54" s="2">
        <v>39746</v>
      </c>
      <c r="BF54" s="15">
        <f t="shared" si="17"/>
        <v>662.43333333333328</v>
      </c>
      <c r="BG54" s="9">
        <f t="shared" si="18"/>
        <v>3.3998382687213149</v>
      </c>
      <c r="BH54" s="114">
        <f t="shared" si="19"/>
        <v>38.954502947859325</v>
      </c>
      <c r="BJ54" s="6"/>
      <c r="BL54" s="4"/>
      <c r="BM54" s="2"/>
      <c r="BN54" s="5"/>
      <c r="BO54" s="98"/>
      <c r="BP54" s="98"/>
      <c r="BR54" s="100"/>
      <c r="BT54" s="98"/>
      <c r="BU54" s="2"/>
      <c r="BV54" s="98"/>
      <c r="BW54" s="4"/>
      <c r="BX54" s="5"/>
      <c r="BZ54" s="6"/>
      <c r="CA54" s="99"/>
      <c r="CB54" s="98"/>
      <c r="CD54" s="98"/>
      <c r="CE54" s="98"/>
      <c r="CF54" s="98"/>
    </row>
    <row r="55" spans="1:84" x14ac:dyDescent="0.25">
      <c r="A55" s="7">
        <v>44776.542361111111</v>
      </c>
      <c r="B55" s="85">
        <v>1.2827286419484501E-7</v>
      </c>
      <c r="C55" s="8">
        <v>0.72944691949999996</v>
      </c>
      <c r="D55" s="5">
        <v>58.915806500000002</v>
      </c>
      <c r="E55" s="2">
        <v>0</v>
      </c>
      <c r="F55" s="9">
        <f t="shared" si="4"/>
        <v>0</v>
      </c>
      <c r="G55" s="8">
        <f t="shared" si="22"/>
        <v>0</v>
      </c>
      <c r="H55" s="58">
        <f t="shared" si="20"/>
        <v>0</v>
      </c>
      <c r="J55" s="18">
        <v>44781.542361111111</v>
      </c>
      <c r="K55" s="1">
        <v>3.4586284454806899E-6</v>
      </c>
      <c r="L55" s="20">
        <v>1.5909838079999901</v>
      </c>
      <c r="M55" s="5">
        <v>61.441851419999999</v>
      </c>
      <c r="N55" s="2">
        <v>0</v>
      </c>
      <c r="O55" s="22">
        <f t="shared" si="6"/>
        <v>0</v>
      </c>
      <c r="P55" s="19">
        <f t="shared" si="23"/>
        <v>0</v>
      </c>
      <c r="Q55" s="63">
        <f t="shared" si="8"/>
        <v>0</v>
      </c>
      <c r="S55" s="26">
        <v>45136.541666666664</v>
      </c>
      <c r="T55" s="49">
        <v>5.7842333792113595E-4</v>
      </c>
      <c r="U55" s="45">
        <v>0.56216848100000005</v>
      </c>
      <c r="V55" s="5">
        <v>62.588072150000002</v>
      </c>
      <c r="W55" s="2">
        <v>209</v>
      </c>
      <c r="X55" s="28">
        <f t="shared" si="9"/>
        <v>3.4833333333333334</v>
      </c>
      <c r="Y55" s="28">
        <f t="shared" si="24"/>
        <v>2.0148412937586236E-3</v>
      </c>
      <c r="Z55" s="68">
        <f t="shared" si="10"/>
        <v>0.2803401514751237</v>
      </c>
      <c r="AB55" s="31">
        <v>45151.541666666664</v>
      </c>
      <c r="AC55">
        <v>9.3460969689461697E-4</v>
      </c>
      <c r="AD55" s="5">
        <v>62.167636029999997</v>
      </c>
      <c r="AE55" s="2">
        <v>823</v>
      </c>
      <c r="AF55" s="32">
        <f t="shared" si="11"/>
        <v>13.716666666666667</v>
      </c>
      <c r="AG55" s="101">
        <f t="shared" si="25"/>
        <v>1.281972967573783E-2</v>
      </c>
      <c r="AH55" s="75">
        <f t="shared" si="12"/>
        <v>0.95785760540676057</v>
      </c>
      <c r="AJ55" s="36">
        <v>45166.541666666664</v>
      </c>
      <c r="AK55" s="107">
        <v>8.9554624590930994E-3</v>
      </c>
      <c r="AL55" s="5">
        <v>67.463942209999999</v>
      </c>
      <c r="AM55" s="2">
        <v>17492</v>
      </c>
      <c r="AN55" s="38">
        <f t="shared" si="13"/>
        <v>291.53333333333336</v>
      </c>
      <c r="AO55" s="47">
        <f t="shared" si="26"/>
        <v>2.6108158222409417</v>
      </c>
      <c r="AP55" s="71">
        <f t="shared" si="14"/>
        <v>32.689539641483293</v>
      </c>
      <c r="AR55" s="41">
        <v>45183.541666666664</v>
      </c>
      <c r="AS55" s="107">
        <v>8.0977939034192203E-4</v>
      </c>
      <c r="AT55" s="44">
        <v>0.47522856800000002</v>
      </c>
      <c r="AU55" s="5">
        <v>63.071136760000002</v>
      </c>
      <c r="AV55" s="2">
        <v>929</v>
      </c>
      <c r="AW55" s="43">
        <f t="shared" si="15"/>
        <v>15.483333333333333</v>
      </c>
      <c r="AX55" s="43">
        <f t="shared" si="27"/>
        <v>1.2538084227127426E-2</v>
      </c>
      <c r="AY55" s="78">
        <f t="shared" si="16"/>
        <v>0.94383241650282246</v>
      </c>
      <c r="BA55" s="7">
        <v>45031.260416666664</v>
      </c>
      <c r="BB55" s="49">
        <v>4.5709744590837599E-3</v>
      </c>
      <c r="BC55" s="15">
        <v>59.769842060000002</v>
      </c>
      <c r="BD55" s="5">
        <v>104.98</v>
      </c>
      <c r="BE55" s="2">
        <v>39168</v>
      </c>
      <c r="BF55" s="15">
        <f t="shared" si="17"/>
        <v>652.79999999999995</v>
      </c>
      <c r="BG55" s="9">
        <f t="shared" si="18"/>
        <v>2.9839321268898784</v>
      </c>
      <c r="BH55" s="114">
        <f t="shared" si="19"/>
        <v>35.721463233206464</v>
      </c>
      <c r="BJ55" s="6"/>
      <c r="BL55" s="4"/>
      <c r="BM55" s="2"/>
      <c r="BN55" s="5"/>
      <c r="BO55" s="98"/>
      <c r="BP55" s="98"/>
      <c r="BR55" s="100"/>
      <c r="BT55" s="98"/>
      <c r="BU55" s="2"/>
      <c r="BV55" s="98"/>
      <c r="BW55" s="4"/>
      <c r="BX55" s="5"/>
      <c r="BZ55" s="6"/>
      <c r="CA55" s="99"/>
      <c r="CB55" s="98"/>
      <c r="CD55" s="98"/>
      <c r="CE55" s="98"/>
      <c r="CF55" s="98"/>
    </row>
    <row r="56" spans="1:84" x14ac:dyDescent="0.25">
      <c r="A56" s="7">
        <v>44776.552777777775</v>
      </c>
      <c r="B56" s="85">
        <v>8.2552067113168302E-8</v>
      </c>
      <c r="C56" s="8">
        <v>0.68032893350000001</v>
      </c>
      <c r="D56" s="5">
        <v>58.915806500000002</v>
      </c>
      <c r="E56" s="2">
        <v>0</v>
      </c>
      <c r="F56" s="9">
        <f t="shared" si="4"/>
        <v>0</v>
      </c>
      <c r="G56" s="8">
        <f t="shared" si="22"/>
        <v>0</v>
      </c>
      <c r="H56" s="58">
        <f t="shared" si="20"/>
        <v>0</v>
      </c>
      <c r="J56" s="18">
        <v>44781.552777777775</v>
      </c>
      <c r="K56" s="1">
        <v>1.04538029694326E-5</v>
      </c>
      <c r="L56" s="20">
        <v>2.1687506614999998</v>
      </c>
      <c r="M56" s="5">
        <v>62.097038070000004</v>
      </c>
      <c r="N56" s="2">
        <v>0</v>
      </c>
      <c r="O56" s="22">
        <f t="shared" si="6"/>
        <v>0</v>
      </c>
      <c r="P56" s="19">
        <f t="shared" si="23"/>
        <v>0</v>
      </c>
      <c r="Q56" s="63">
        <f t="shared" si="8"/>
        <v>0</v>
      </c>
      <c r="S56" s="26">
        <v>45136.552083333336</v>
      </c>
      <c r="T56" s="49">
        <v>1.0450236350175899E-3</v>
      </c>
      <c r="U56" s="45">
        <v>0.77321039300000005</v>
      </c>
      <c r="V56" s="5">
        <v>62.588072150000002</v>
      </c>
      <c r="W56" s="2">
        <v>1266</v>
      </c>
      <c r="X56" s="28">
        <f t="shared" si="9"/>
        <v>21.1</v>
      </c>
      <c r="Y56" s="28">
        <f t="shared" si="24"/>
        <v>2.204999869887115E-2</v>
      </c>
      <c r="Z56" s="68">
        <f t="shared" si="10"/>
        <v>1.3730699833451059</v>
      </c>
      <c r="AB56" s="31">
        <v>45151.552083333336</v>
      </c>
      <c r="AC56">
        <v>7.8592673892573998E-4</v>
      </c>
      <c r="AD56" s="5">
        <v>62.229804520000002</v>
      </c>
      <c r="AE56" s="2">
        <v>758</v>
      </c>
      <c r="AF56" s="32">
        <f t="shared" si="11"/>
        <v>12.633333333333333</v>
      </c>
      <c r="AG56" s="101">
        <f t="shared" si="25"/>
        <v>9.9288744684285155E-3</v>
      </c>
      <c r="AH56" s="75">
        <f t="shared" si="12"/>
        <v>0.80837150651619505</v>
      </c>
      <c r="AJ56" s="36">
        <v>45166.552083333336</v>
      </c>
      <c r="AK56" s="107">
        <v>6.9162567079242496E-3</v>
      </c>
      <c r="AL56" s="5">
        <v>67.463942209999999</v>
      </c>
      <c r="AM56" s="2">
        <v>18600</v>
      </c>
      <c r="AN56" s="38">
        <f t="shared" si="13"/>
        <v>310</v>
      </c>
      <c r="AO56" s="47">
        <f t="shared" si="26"/>
        <v>2.1440395794565172</v>
      </c>
      <c r="AP56" s="71">
        <f t="shared" si="14"/>
        <v>28.681902947752558</v>
      </c>
      <c r="AR56" s="41">
        <v>45183.552083333336</v>
      </c>
      <c r="AS56" s="107">
        <v>8.0260966777415295E-4</v>
      </c>
      <c r="AT56" s="44">
        <v>0.47522856800000002</v>
      </c>
      <c r="AU56" s="5">
        <v>63.08372945</v>
      </c>
      <c r="AV56" s="2">
        <v>737</v>
      </c>
      <c r="AW56" s="43">
        <f t="shared" si="15"/>
        <v>12.283333333333333</v>
      </c>
      <c r="AX56" s="43">
        <f t="shared" si="27"/>
        <v>9.858722085825845E-3</v>
      </c>
      <c r="AY56" s="78">
        <f t="shared" si="16"/>
        <v>0.80457452649451688</v>
      </c>
      <c r="BA56" s="7">
        <v>45031.270833333336</v>
      </c>
      <c r="BB56" s="49">
        <v>4.0063756990879901E-3</v>
      </c>
      <c r="BC56" s="15">
        <v>56.488631689999998</v>
      </c>
      <c r="BD56" s="5">
        <v>104.5</v>
      </c>
      <c r="BE56" s="2">
        <v>39564</v>
      </c>
      <c r="BF56" s="15">
        <f t="shared" si="17"/>
        <v>659.4</v>
      </c>
      <c r="BG56" s="9">
        <f t="shared" si="18"/>
        <v>2.6418041359786204</v>
      </c>
      <c r="BH56" s="114">
        <f t="shared" si="19"/>
        <v>32.946659895140343</v>
      </c>
      <c r="BJ56" s="6"/>
      <c r="BL56" s="4"/>
      <c r="BM56" s="2"/>
      <c r="BN56" s="5"/>
      <c r="BO56" s="98"/>
      <c r="BP56" s="98"/>
      <c r="BR56" s="100"/>
      <c r="BT56" s="98"/>
      <c r="BU56" s="2"/>
      <c r="BV56" s="98"/>
      <c r="BW56" s="4"/>
      <c r="BX56" s="5"/>
      <c r="BZ56" s="6"/>
      <c r="CA56" s="99"/>
      <c r="CB56" s="98"/>
      <c r="CD56" s="98"/>
      <c r="CE56" s="98"/>
      <c r="CF56" s="98"/>
    </row>
    <row r="57" spans="1:84" x14ac:dyDescent="0.25">
      <c r="A57" s="7">
        <v>44776.563194444447</v>
      </c>
      <c r="B57" s="85">
        <v>5.6289250569251201E-8</v>
      </c>
      <c r="C57" s="8">
        <v>0.62184915699999999</v>
      </c>
      <c r="D57" s="5">
        <v>58.915806500000002</v>
      </c>
      <c r="E57" s="2">
        <v>0</v>
      </c>
      <c r="F57" s="9">
        <f t="shared" si="4"/>
        <v>0</v>
      </c>
      <c r="G57" s="8">
        <f t="shared" si="22"/>
        <v>0</v>
      </c>
      <c r="H57" s="58">
        <f t="shared" si="20"/>
        <v>0</v>
      </c>
      <c r="J57" s="18">
        <v>44781.563194444447</v>
      </c>
      <c r="K57" s="1">
        <v>1.2216960823949901E-5</v>
      </c>
      <c r="L57" s="20">
        <v>2.3007473825</v>
      </c>
      <c r="M57" s="5">
        <v>63.20451087</v>
      </c>
      <c r="N57" s="2">
        <v>0</v>
      </c>
      <c r="O57" s="22">
        <f t="shared" si="6"/>
        <v>0</v>
      </c>
      <c r="P57" s="19">
        <f t="shared" si="23"/>
        <v>0</v>
      </c>
      <c r="Q57" s="63">
        <f t="shared" si="8"/>
        <v>0</v>
      </c>
      <c r="S57" s="26">
        <v>45136.5625</v>
      </c>
      <c r="T57" s="49">
        <v>1.24036912163333E-3</v>
      </c>
      <c r="U57" s="45">
        <v>0.89859415399999998</v>
      </c>
      <c r="V57" s="5">
        <v>62.813865610000001</v>
      </c>
      <c r="W57" s="2">
        <v>3204</v>
      </c>
      <c r="X57" s="28">
        <f t="shared" si="9"/>
        <v>53.4</v>
      </c>
      <c r="Y57" s="28">
        <f t="shared" si="24"/>
        <v>6.6235711095219821E-2</v>
      </c>
      <c r="Z57" s="68">
        <f t="shared" si="10"/>
        <v>2.8501952160207442</v>
      </c>
      <c r="AB57" s="31">
        <v>45151.5625</v>
      </c>
      <c r="AC57">
        <v>4.6660136377799999E-4</v>
      </c>
      <c r="AD57" s="5">
        <v>62.244834339999997</v>
      </c>
      <c r="AE57" s="2">
        <v>210</v>
      </c>
      <c r="AF57" s="32">
        <f t="shared" si="11"/>
        <v>3.5</v>
      </c>
      <c r="AG57" s="101">
        <f t="shared" si="25"/>
        <v>1.633104773223E-3</v>
      </c>
      <c r="AH57" s="75">
        <f t="shared" si="12"/>
        <v>0.24384323527881913</v>
      </c>
      <c r="AJ57" s="36">
        <v>45166.5625</v>
      </c>
      <c r="AK57" s="107">
        <v>1.16290101945568E-2</v>
      </c>
      <c r="AL57" s="5">
        <v>67.285047550000002</v>
      </c>
      <c r="AM57" s="2">
        <v>13090</v>
      </c>
      <c r="AN57" s="38">
        <f t="shared" si="13"/>
        <v>218.16666666666666</v>
      </c>
      <c r="AO57" s="47">
        <f t="shared" si="26"/>
        <v>2.5370623907791416</v>
      </c>
      <c r="AP57" s="71">
        <f t="shared" si="14"/>
        <v>32.073419585584496</v>
      </c>
      <c r="AR57" s="41">
        <v>45183.5625</v>
      </c>
      <c r="AS57" s="107">
        <v>8.6217290833811102E-4</v>
      </c>
      <c r="AT57" s="44">
        <v>0.47522856800000002</v>
      </c>
      <c r="AU57" s="5">
        <v>63.096322129999997</v>
      </c>
      <c r="AV57" s="2">
        <v>881</v>
      </c>
      <c r="AW57" s="43">
        <f t="shared" si="15"/>
        <v>14.683333333333334</v>
      </c>
      <c r="AX57" s="43">
        <f t="shared" si="27"/>
        <v>1.265957220409793E-2</v>
      </c>
      <c r="AY57" s="78">
        <f t="shared" si="16"/>
        <v>0.94989503983954893</v>
      </c>
      <c r="BA57" s="7">
        <v>45031.28125</v>
      </c>
      <c r="BB57" s="49">
        <v>3.6583689737596601E-3</v>
      </c>
      <c r="BC57" s="15">
        <v>51.069020549999998</v>
      </c>
      <c r="BD57" s="5">
        <v>104.02</v>
      </c>
      <c r="BE57" s="2">
        <v>37550</v>
      </c>
      <c r="BF57" s="15">
        <f t="shared" si="17"/>
        <v>625.83333333333337</v>
      </c>
      <c r="BG57" s="9">
        <f t="shared" si="18"/>
        <v>2.2895292494112542</v>
      </c>
      <c r="BH57" s="114">
        <f t="shared" si="19"/>
        <v>29.959934400941435</v>
      </c>
      <c r="BJ57" s="6"/>
      <c r="BL57" s="4"/>
      <c r="BM57" s="2"/>
      <c r="BN57" s="5"/>
      <c r="BO57" s="98"/>
      <c r="BP57" s="98"/>
      <c r="BR57" s="100"/>
      <c r="BT57" s="98"/>
      <c r="BU57" s="2"/>
      <c r="BV57" s="98"/>
      <c r="BW57" s="4"/>
      <c r="BX57" s="5"/>
      <c r="BZ57" s="6"/>
      <c r="CA57" s="99"/>
      <c r="CB57" s="98"/>
      <c r="CD57" s="98"/>
      <c r="CE57" s="98"/>
      <c r="CF57" s="98"/>
    </row>
    <row r="58" spans="1:84" x14ac:dyDescent="0.25">
      <c r="A58" s="7">
        <v>44776.573611111111</v>
      </c>
      <c r="B58" s="85">
        <v>8.0481383774328897E-8</v>
      </c>
      <c r="C58" s="8">
        <v>0.63156217000000003</v>
      </c>
      <c r="D58" s="5">
        <v>58.936521380000002</v>
      </c>
      <c r="E58" s="2">
        <v>0</v>
      </c>
      <c r="F58" s="9">
        <f t="shared" si="4"/>
        <v>0</v>
      </c>
      <c r="G58" s="8">
        <f t="shared" si="22"/>
        <v>0</v>
      </c>
      <c r="H58" s="58">
        <f t="shared" si="20"/>
        <v>0</v>
      </c>
      <c r="J58" s="18">
        <v>44781.573611111111</v>
      </c>
      <c r="K58" s="1">
        <v>3.7170773087333501E-5</v>
      </c>
      <c r="L58" s="20">
        <v>3.2652481369999999</v>
      </c>
      <c r="M58" s="5">
        <v>64.152571429999995</v>
      </c>
      <c r="N58" s="2">
        <v>0</v>
      </c>
      <c r="O58" s="22">
        <f t="shared" si="6"/>
        <v>0</v>
      </c>
      <c r="P58" s="19">
        <f t="shared" si="23"/>
        <v>0</v>
      </c>
      <c r="Q58" s="63">
        <f t="shared" si="8"/>
        <v>0</v>
      </c>
      <c r="S58" s="26">
        <v>45136.572916666664</v>
      </c>
      <c r="T58" s="49">
        <v>2.4077205330697701E-3</v>
      </c>
      <c r="U58" s="45">
        <v>1.5125919880000001</v>
      </c>
      <c r="V58" s="5">
        <v>66.301968479999999</v>
      </c>
      <c r="W58" s="2">
        <v>13690</v>
      </c>
      <c r="X58" s="28">
        <f t="shared" si="9"/>
        <v>228.16666666666666</v>
      </c>
      <c r="Y58" s="28">
        <f t="shared" si="24"/>
        <v>0.54936156829541916</v>
      </c>
      <c r="Z58" s="68">
        <f t="shared" si="10"/>
        <v>11.612755383239113</v>
      </c>
      <c r="AB58" s="31">
        <v>45151.572916666664</v>
      </c>
      <c r="AC58">
        <v>5.6202394864201795E-4</v>
      </c>
      <c r="AD58" s="5">
        <v>62.306153819999999</v>
      </c>
      <c r="AE58" s="2">
        <v>267</v>
      </c>
      <c r="AF58" s="32">
        <f t="shared" si="11"/>
        <v>4.45</v>
      </c>
      <c r="AG58" s="101">
        <f t="shared" si="25"/>
        <v>2.5010065714569799E-3</v>
      </c>
      <c r="AH58" s="75">
        <f t="shared" si="12"/>
        <v>0.32360679549811411</v>
      </c>
      <c r="AJ58" s="36">
        <v>45166.572916666664</v>
      </c>
      <c r="AK58" s="107">
        <v>7.3855699219922003E-3</v>
      </c>
      <c r="AL58" s="5">
        <v>67.463942209999999</v>
      </c>
      <c r="AM58" s="2">
        <v>18430</v>
      </c>
      <c r="AN58" s="38">
        <f t="shared" si="13"/>
        <v>307.16666666666669</v>
      </c>
      <c r="AO58" s="47">
        <f t="shared" si="26"/>
        <v>2.2686008943719376</v>
      </c>
      <c r="AP58" s="71">
        <f t="shared" si="14"/>
        <v>29.777810483706094</v>
      </c>
      <c r="AR58" s="41">
        <v>45183.572916666664</v>
      </c>
      <c r="AS58" s="107">
        <v>7.2297274437929605E-4</v>
      </c>
      <c r="AT58" s="44">
        <v>0.44894941300000002</v>
      </c>
      <c r="AU58" s="5">
        <v>63.191947749999997</v>
      </c>
      <c r="AV58" s="2">
        <v>629</v>
      </c>
      <c r="AW58" s="43">
        <f t="shared" si="15"/>
        <v>10.483333333333333</v>
      </c>
      <c r="AX58" s="43">
        <f t="shared" si="27"/>
        <v>7.5791642702429532E-3</v>
      </c>
      <c r="AY58" s="78">
        <f t="shared" si="16"/>
        <v>0.67567514013205054</v>
      </c>
      <c r="BA58" s="7">
        <v>45031.291666666664</v>
      </c>
      <c r="BB58" s="49">
        <v>4.08259395718104E-3</v>
      </c>
      <c r="BC58" s="15">
        <v>52.445143710000004</v>
      </c>
      <c r="BD58" s="5">
        <v>103.73</v>
      </c>
      <c r="BE58" s="2">
        <v>39099</v>
      </c>
      <c r="BF58" s="15">
        <f t="shared" si="17"/>
        <v>651.65</v>
      </c>
      <c r="BG58" s="9">
        <f t="shared" si="18"/>
        <v>2.6604223521970245</v>
      </c>
      <c r="BH58" s="114">
        <f t="shared" si="19"/>
        <v>33.100653977283159</v>
      </c>
      <c r="BJ58" s="6"/>
      <c r="BL58" s="4"/>
      <c r="BM58" s="2"/>
      <c r="BN58" s="5"/>
      <c r="BO58" s="98"/>
      <c r="BP58" s="98"/>
      <c r="BR58" s="100"/>
      <c r="BT58" s="98"/>
      <c r="BU58" s="2"/>
      <c r="BV58" s="98"/>
      <c r="BW58" s="4"/>
      <c r="BX58" s="5"/>
      <c r="BZ58" s="6"/>
      <c r="CA58" s="99"/>
      <c r="CB58" s="98"/>
      <c r="CD58" s="98"/>
      <c r="CE58" s="98"/>
      <c r="CF58" s="98"/>
    </row>
    <row r="59" spans="1:84" x14ac:dyDescent="0.25">
      <c r="A59" s="7">
        <v>44776.584027777775</v>
      </c>
      <c r="B59" s="85">
        <v>9.0839956727602702E-8</v>
      </c>
      <c r="C59" s="8">
        <v>0.66496995749999999</v>
      </c>
      <c r="D59" s="5">
        <v>58.952979079999999</v>
      </c>
      <c r="E59" s="2">
        <v>0</v>
      </c>
      <c r="F59" s="9">
        <f t="shared" si="4"/>
        <v>0</v>
      </c>
      <c r="G59" s="8">
        <f t="shared" si="22"/>
        <v>0</v>
      </c>
      <c r="H59" s="58">
        <f t="shared" si="20"/>
        <v>0</v>
      </c>
      <c r="J59" s="18">
        <v>44781.584027777775</v>
      </c>
      <c r="K59">
        <v>4.8837098868093401E-4</v>
      </c>
      <c r="L59" s="20">
        <v>7.0573823745000004</v>
      </c>
      <c r="M59" s="5">
        <v>65.792422090000002</v>
      </c>
      <c r="N59" s="2">
        <v>502</v>
      </c>
      <c r="O59" s="22">
        <f t="shared" si="6"/>
        <v>8.3666666666666671</v>
      </c>
      <c r="P59" s="19">
        <f t="shared" si="23"/>
        <v>4.086037271963815E-3</v>
      </c>
      <c r="Q59" s="63">
        <f t="shared" si="8"/>
        <v>0.44830556184661885</v>
      </c>
      <c r="S59" s="26">
        <v>45136.583333333336</v>
      </c>
      <c r="T59" s="49">
        <v>3.0761736409118702E-3</v>
      </c>
      <c r="U59" s="45">
        <v>1.654461261</v>
      </c>
      <c r="V59" s="5">
        <v>65.909725170000002</v>
      </c>
      <c r="W59" s="2">
        <v>16994</v>
      </c>
      <c r="X59" s="28">
        <f t="shared" si="9"/>
        <v>283.23333333333335</v>
      </c>
      <c r="Y59" s="28">
        <f t="shared" si="24"/>
        <v>0.87127491422760539</v>
      </c>
      <c r="Z59" s="68">
        <f t="shared" si="10"/>
        <v>15.773658834394306</v>
      </c>
      <c r="AB59" s="31">
        <v>45151.583333333336</v>
      </c>
      <c r="AC59">
        <v>6.6591871009811805E-4</v>
      </c>
      <c r="AD59" s="5">
        <v>62.360943820000003</v>
      </c>
      <c r="AE59" s="2">
        <v>464</v>
      </c>
      <c r="AF59" s="32">
        <f t="shared" si="11"/>
        <v>7.7333333333333334</v>
      </c>
      <c r="AG59" s="101">
        <f t="shared" si="25"/>
        <v>5.1497713580921133E-3</v>
      </c>
      <c r="AH59" s="75">
        <f t="shared" si="12"/>
        <v>0.52275305675073047</v>
      </c>
      <c r="AJ59" s="36">
        <v>45166.583333333336</v>
      </c>
      <c r="AK59" s="107">
        <v>7.6920188303758802E-3</v>
      </c>
      <c r="AL59" s="5">
        <v>67.285047550000002</v>
      </c>
      <c r="AM59" s="2">
        <v>17231</v>
      </c>
      <c r="AN59" s="38">
        <f t="shared" si="13"/>
        <v>287.18333333333334</v>
      </c>
      <c r="AO59" s="47">
        <f t="shared" si="26"/>
        <v>2.2090196077701134</v>
      </c>
      <c r="AP59" s="71">
        <f t="shared" si="14"/>
        <v>29.256198830226975</v>
      </c>
      <c r="AR59" s="41">
        <v>45183.583333333336</v>
      </c>
      <c r="AS59" s="107">
        <v>1.2209779172525699E-3</v>
      </c>
      <c r="AT59" s="44">
        <v>0.44894941300000002</v>
      </c>
      <c r="AU59" s="5">
        <v>63.287573369999997</v>
      </c>
      <c r="AV59" s="2">
        <v>2048</v>
      </c>
      <c r="AW59" s="43">
        <f t="shared" si="15"/>
        <v>34.133333333333333</v>
      </c>
      <c r="AX59" s="43">
        <f t="shared" si="27"/>
        <v>4.1676046242221057E-2</v>
      </c>
      <c r="AY59" s="78">
        <f t="shared" si="16"/>
        <v>2.0954341975852189</v>
      </c>
      <c r="BA59" s="7">
        <v>45031.302083333336</v>
      </c>
      <c r="BB59" s="49">
        <v>4.0116516512115202E-3</v>
      </c>
      <c r="BC59" s="15">
        <v>53.134964160000003</v>
      </c>
      <c r="BD59" s="5">
        <v>103.6</v>
      </c>
      <c r="BE59" s="2">
        <v>37771</v>
      </c>
      <c r="BF59" s="15">
        <f t="shared" si="17"/>
        <v>629.51666666666665</v>
      </c>
      <c r="BG59" s="9">
        <f t="shared" si="18"/>
        <v>2.5254015752985053</v>
      </c>
      <c r="BH59" s="114">
        <f t="shared" si="19"/>
        <v>31.97545998090385</v>
      </c>
      <c r="BJ59" s="6"/>
      <c r="BL59" s="4"/>
      <c r="BM59" s="2"/>
      <c r="BN59" s="5"/>
      <c r="BO59" s="98"/>
      <c r="BP59" s="98"/>
      <c r="BR59" s="100"/>
      <c r="BT59" s="98"/>
      <c r="BU59" s="2"/>
      <c r="BV59" s="98"/>
      <c r="BW59" s="4"/>
      <c r="BX59" s="5"/>
      <c r="BZ59" s="6"/>
      <c r="CA59" s="99"/>
      <c r="CB59" s="98"/>
      <c r="CD59" s="98"/>
      <c r="CE59" s="98"/>
      <c r="CF59" s="98"/>
    </row>
    <row r="60" spans="1:84" x14ac:dyDescent="0.25">
      <c r="A60" s="7">
        <v>44776.594444444447</v>
      </c>
      <c r="B60" s="85">
        <v>1.0987121629035801E-7</v>
      </c>
      <c r="C60" s="8">
        <v>0.67182250649999997</v>
      </c>
      <c r="D60" s="5">
        <v>59.005977229999999</v>
      </c>
      <c r="E60" s="2">
        <v>0</v>
      </c>
      <c r="F60" s="9">
        <f t="shared" si="4"/>
        <v>0</v>
      </c>
      <c r="G60" s="8">
        <f t="shared" si="22"/>
        <v>0</v>
      </c>
      <c r="H60" s="58">
        <f t="shared" si="20"/>
        <v>0</v>
      </c>
      <c r="J60" s="64">
        <v>44781.594444444447</v>
      </c>
      <c r="K60" s="95">
        <v>5.3276258426810897E-3</v>
      </c>
      <c r="L60" s="88">
        <v>13.5126390895</v>
      </c>
      <c r="M60" s="5">
        <v>70.845477680000002</v>
      </c>
      <c r="N60" s="37">
        <v>34605</v>
      </c>
      <c r="O60" s="38">
        <f t="shared" si="6"/>
        <v>576.75</v>
      </c>
      <c r="P60" s="48">
        <f t="shared" si="23"/>
        <v>3.0727082047663186</v>
      </c>
      <c r="Q60" s="59">
        <f t="shared" si="8"/>
        <v>36.423656397931644</v>
      </c>
      <c r="S60" s="26">
        <v>45136.59375</v>
      </c>
      <c r="T60" s="49">
        <v>2.1424690866842198E-3</v>
      </c>
      <c r="U60" s="45">
        <v>1.5125919880000001</v>
      </c>
      <c r="V60" s="5">
        <v>65.979722289999998</v>
      </c>
      <c r="W60" s="2">
        <v>12044</v>
      </c>
      <c r="X60" s="28">
        <f t="shared" si="9"/>
        <v>200.73333333333332</v>
      </c>
      <c r="Y60" s="28">
        <f t="shared" si="24"/>
        <v>0.43006496133374572</v>
      </c>
      <c r="Z60" s="68">
        <f t="shared" si="10"/>
        <v>9.8704283481595692</v>
      </c>
      <c r="AB60" s="31">
        <v>45151.59375</v>
      </c>
      <c r="AC60">
        <v>5.6083769402638195E-4</v>
      </c>
      <c r="AD60" s="5">
        <v>62.360943820000003</v>
      </c>
      <c r="AE60" s="2">
        <v>280</v>
      </c>
      <c r="AF60" s="32">
        <f t="shared" si="11"/>
        <v>4.666666666666667</v>
      </c>
      <c r="AG60" s="101">
        <f t="shared" si="25"/>
        <v>2.6172425721231159E-3</v>
      </c>
      <c r="AH60" s="75">
        <f t="shared" si="12"/>
        <v>0.33351685274999437</v>
      </c>
      <c r="AJ60" s="36">
        <v>45166.59375</v>
      </c>
      <c r="AK60" s="107">
        <v>8.1613232494885807E-3</v>
      </c>
      <c r="AL60" s="5">
        <v>67.285047550000002</v>
      </c>
      <c r="AM60" s="2">
        <v>17923</v>
      </c>
      <c r="AN60" s="38">
        <f t="shared" si="13"/>
        <v>298.71666666666664</v>
      </c>
      <c r="AO60" s="47">
        <f t="shared" si="26"/>
        <v>2.437923276676397</v>
      </c>
      <c r="AP60" s="71">
        <f t="shared" si="14"/>
        <v>31.235659964683133</v>
      </c>
      <c r="AR60" s="41">
        <v>45183.59375</v>
      </c>
      <c r="AS60" s="107">
        <v>3.3537177882182099E-3</v>
      </c>
      <c r="AT60" s="44">
        <v>0.53201108200000002</v>
      </c>
      <c r="AU60" s="5">
        <v>63.287573369999997</v>
      </c>
      <c r="AV60" s="2">
        <v>8998</v>
      </c>
      <c r="AW60" s="43">
        <f t="shared" si="15"/>
        <v>149.96666666666667</v>
      </c>
      <c r="AX60" s="43">
        <f t="shared" si="27"/>
        <v>0.50294587763979093</v>
      </c>
      <c r="AY60" s="78">
        <f t="shared" si="16"/>
        <v>10.95164848396344</v>
      </c>
      <c r="BA60" s="7">
        <v>45031.3125</v>
      </c>
      <c r="BB60" s="49">
        <v>3.7325407060131099E-3</v>
      </c>
      <c r="BC60" s="15">
        <v>51.763919430000001</v>
      </c>
      <c r="BD60" s="5">
        <v>103.53</v>
      </c>
      <c r="BE60" s="2">
        <v>38645</v>
      </c>
      <c r="BF60" s="15">
        <f t="shared" si="17"/>
        <v>644.08333333333337</v>
      </c>
      <c r="BG60" s="9">
        <f t="shared" si="18"/>
        <v>2.4040672597312773</v>
      </c>
      <c r="BH60" s="114">
        <f t="shared" si="19"/>
        <v>30.946955864911217</v>
      </c>
      <c r="BJ60" s="6"/>
      <c r="BL60" s="4"/>
      <c r="BM60" s="2"/>
      <c r="BN60" s="5"/>
      <c r="BO60" s="98"/>
      <c r="BP60" s="98"/>
      <c r="BR60" s="100"/>
      <c r="BT60" s="98"/>
      <c r="BU60" s="2"/>
      <c r="BV60" s="98"/>
      <c r="BW60" s="4"/>
      <c r="BX60" s="5"/>
      <c r="BZ60" s="6"/>
      <c r="CA60" s="99"/>
      <c r="CB60" s="98"/>
      <c r="CD60" s="98"/>
      <c r="CE60" s="98"/>
      <c r="CF60" s="98"/>
    </row>
    <row r="61" spans="1:84" x14ac:dyDescent="0.25">
      <c r="A61" s="7">
        <v>44776.604861111111</v>
      </c>
      <c r="B61" s="85">
        <v>1.6818201192618799E-7</v>
      </c>
      <c r="C61" s="8">
        <v>0.69815132099999999</v>
      </c>
      <c r="D61" s="5">
        <v>59.094246169999998</v>
      </c>
      <c r="E61" s="2">
        <v>0</v>
      </c>
      <c r="F61" s="9">
        <f t="shared" si="4"/>
        <v>0</v>
      </c>
      <c r="G61" s="8">
        <f t="shared" si="22"/>
        <v>0</v>
      </c>
      <c r="H61" s="58">
        <f>17.285*G61^0.664</f>
        <v>0</v>
      </c>
      <c r="J61" s="64">
        <v>44781.604861111111</v>
      </c>
      <c r="K61" s="95">
        <v>3.2275768961475201E-2</v>
      </c>
      <c r="L61" s="88">
        <v>21.08342828</v>
      </c>
      <c r="M61" s="5">
        <v>73.387016439999996</v>
      </c>
      <c r="N61" s="37">
        <v>8779</v>
      </c>
      <c r="O61" s="38">
        <f t="shared" si="6"/>
        <v>146.31666666666666</v>
      </c>
      <c r="P61" s="48">
        <f t="shared" si="23"/>
        <v>4.7224829285465129</v>
      </c>
      <c r="Q61" s="59">
        <f t="shared" si="8"/>
        <v>48.45276073386529</v>
      </c>
      <c r="S61" s="41">
        <v>45136.604166666664</v>
      </c>
      <c r="T61" s="178">
        <v>3.5521338867512599E-3</v>
      </c>
      <c r="U61" s="44">
        <v>1.88950475</v>
      </c>
      <c r="V61" s="65">
        <v>67.75255319</v>
      </c>
      <c r="W61" s="42">
        <v>18200</v>
      </c>
      <c r="X61" s="65">
        <f t="shared" si="9"/>
        <v>303.33333333333331</v>
      </c>
      <c r="Y61" s="65">
        <f t="shared" si="24"/>
        <v>1.0774806123145488</v>
      </c>
      <c r="Z61" s="179">
        <f t="shared" si="10"/>
        <v>18.163070482666463</v>
      </c>
      <c r="AB61" s="31">
        <v>45151.604166666664</v>
      </c>
      <c r="AC61">
        <v>9.0257621313738902E-4</v>
      </c>
      <c r="AD61" s="5">
        <v>62.360943820000003</v>
      </c>
      <c r="AE61" s="2">
        <v>720</v>
      </c>
      <c r="AF61" s="32">
        <f t="shared" si="11"/>
        <v>12</v>
      </c>
      <c r="AG61" s="101">
        <f t="shared" si="25"/>
        <v>1.0830914557648667E-2</v>
      </c>
      <c r="AH61" s="75">
        <f t="shared" si="12"/>
        <v>0.85642045205515571</v>
      </c>
      <c r="AJ61" s="36">
        <v>45166.604166666664</v>
      </c>
      <c r="AK61" s="107">
        <v>9.6082984129054107E-3</v>
      </c>
      <c r="AL61" s="5">
        <v>66.739239019999999</v>
      </c>
      <c r="AM61" s="2">
        <v>15513</v>
      </c>
      <c r="AN61" s="38">
        <f t="shared" si="13"/>
        <v>258.55</v>
      </c>
      <c r="AO61" s="47">
        <f t="shared" si="26"/>
        <v>2.4842255546566943</v>
      </c>
      <c r="AP61" s="71">
        <f t="shared" si="14"/>
        <v>31.628327306082866</v>
      </c>
      <c r="AR61" s="18">
        <v>45183.604166666664</v>
      </c>
      <c r="AS61" s="180">
        <v>2.92588932967247E-3</v>
      </c>
      <c r="AT61" s="19">
        <v>0.81307424100000003</v>
      </c>
      <c r="AU61" s="22">
        <v>63.353591960000003</v>
      </c>
      <c r="AV61" s="21">
        <v>8890</v>
      </c>
      <c r="AW61" s="161">
        <f t="shared" si="15"/>
        <v>148.16666666666666</v>
      </c>
      <c r="AX61" s="161">
        <f t="shared" si="27"/>
        <v>0.43351926901313759</v>
      </c>
      <c r="AY61" s="181">
        <f t="shared" si="16"/>
        <v>9.9229994039960783</v>
      </c>
      <c r="BA61" s="7">
        <v>45031.322916666664</v>
      </c>
      <c r="BB61" s="49">
        <v>3.7765761701643299E-3</v>
      </c>
      <c r="BC61" s="15">
        <v>55.160894489999997</v>
      </c>
      <c r="BD61" s="5">
        <v>103.47</v>
      </c>
      <c r="BE61" s="2">
        <v>37904</v>
      </c>
      <c r="BF61" s="15">
        <f t="shared" si="17"/>
        <v>631.73333333333335</v>
      </c>
      <c r="BG61" s="9">
        <f t="shared" si="18"/>
        <v>2.385789052565146</v>
      </c>
      <c r="BH61" s="114">
        <f t="shared" si="19"/>
        <v>30.790522547549934</v>
      </c>
      <c r="BJ61" s="6"/>
      <c r="BL61" s="4"/>
      <c r="BM61" s="2"/>
      <c r="BN61" s="5"/>
      <c r="BO61" s="98"/>
      <c r="BP61" s="98"/>
      <c r="BR61" s="100"/>
      <c r="BT61" s="98"/>
      <c r="BU61" s="2"/>
      <c r="BV61" s="98"/>
      <c r="BW61" s="4"/>
      <c r="BX61" s="5"/>
      <c r="BZ61" s="6"/>
      <c r="CA61" s="99"/>
      <c r="CB61" s="98"/>
      <c r="CD61" s="98"/>
      <c r="CE61" s="98"/>
      <c r="CF61" s="98"/>
    </row>
    <row r="62" spans="1:84" x14ac:dyDescent="0.25">
      <c r="A62" s="61">
        <v>44776.615277777775</v>
      </c>
      <c r="B62" s="87">
        <v>2.59925867337766E-6</v>
      </c>
      <c r="C62" s="88">
        <v>1.3141996124999999</v>
      </c>
      <c r="D62" s="5">
        <v>60.45093206</v>
      </c>
      <c r="E62" s="37">
        <v>0</v>
      </c>
      <c r="F62" s="38">
        <f t="shared" si="4"/>
        <v>0</v>
      </c>
      <c r="G62" s="47">
        <f t="shared" si="22"/>
        <v>0</v>
      </c>
      <c r="H62" s="59">
        <f t="shared" si="20"/>
        <v>0</v>
      </c>
      <c r="J62" s="18">
        <v>44781.615277777775</v>
      </c>
      <c r="K62">
        <v>3.9279704565803299E-2</v>
      </c>
      <c r="L62" s="20">
        <v>28.119352749999901</v>
      </c>
      <c r="M62" s="5">
        <v>74.728308609999999</v>
      </c>
      <c r="N62" s="2">
        <v>7895</v>
      </c>
      <c r="O62" s="22">
        <f t="shared" si="6"/>
        <v>131.58333333333334</v>
      </c>
      <c r="P62" s="19">
        <f t="shared" si="23"/>
        <v>5.168554459116951</v>
      </c>
      <c r="Q62" s="63">
        <f t="shared" si="8"/>
        <v>51.445390017485174</v>
      </c>
      <c r="S62" s="41">
        <v>45136.614583333336</v>
      </c>
      <c r="T62" s="178">
        <v>1.0547836171192799E-2</v>
      </c>
      <c r="U62" s="44">
        <v>4.4021109559999996</v>
      </c>
      <c r="V62" s="65">
        <v>70.664443149999997</v>
      </c>
      <c r="W62" s="42">
        <v>14598</v>
      </c>
      <c r="X62" s="65">
        <f t="shared" si="9"/>
        <v>243.3</v>
      </c>
      <c r="Y62" s="65">
        <f t="shared" si="24"/>
        <v>2.5662885404512084</v>
      </c>
      <c r="Z62" s="179">
        <f t="shared" si="10"/>
        <v>32.318278988321708</v>
      </c>
      <c r="AB62" s="31">
        <v>45151.614583333336</v>
      </c>
      <c r="AC62">
        <v>6.4990407702920797E-4</v>
      </c>
      <c r="AD62" s="5">
        <v>62.414884800000003</v>
      </c>
      <c r="AE62" s="2">
        <v>361</v>
      </c>
      <c r="AF62" s="32">
        <f t="shared" si="11"/>
        <v>6.0166666666666666</v>
      </c>
      <c r="AG62" s="101">
        <f t="shared" si="25"/>
        <v>3.9102561967924009E-3</v>
      </c>
      <c r="AH62" s="75">
        <f t="shared" si="12"/>
        <v>0.43540523389138358</v>
      </c>
      <c r="AJ62" s="36">
        <v>45166.614583333336</v>
      </c>
      <c r="AK62" s="107">
        <v>6.71858223899649E-3</v>
      </c>
      <c r="AL62" s="5">
        <v>66.307021739999996</v>
      </c>
      <c r="AM62" s="2">
        <v>18231</v>
      </c>
      <c r="AN62" s="38">
        <f t="shared" si="13"/>
        <v>303.85000000000002</v>
      </c>
      <c r="AO62" s="47">
        <f t="shared" si="26"/>
        <v>2.0414412133190836</v>
      </c>
      <c r="AP62" s="71">
        <f t="shared" si="14"/>
        <v>27.763068908006083</v>
      </c>
      <c r="AR62" s="18">
        <v>45183.614583333336</v>
      </c>
      <c r="AS62" s="180">
        <v>1.20655414733527E-2</v>
      </c>
      <c r="AT62" s="19">
        <v>1.200201638</v>
      </c>
      <c r="AU62" s="22">
        <v>65.087246190000002</v>
      </c>
      <c r="AV62" s="21">
        <v>16254</v>
      </c>
      <c r="AW62" s="161">
        <f t="shared" si="15"/>
        <v>270.89999999999998</v>
      </c>
      <c r="AX62" s="161">
        <f t="shared" si="27"/>
        <v>3.268555185131246</v>
      </c>
      <c r="AY62" s="181">
        <f t="shared" si="16"/>
        <v>37.949114762475979</v>
      </c>
      <c r="BA62" s="7">
        <v>45031.333333333336</v>
      </c>
      <c r="BB62" s="49">
        <v>4.2752453836341804E-3</v>
      </c>
      <c r="BC62" s="15">
        <v>58.466044660000001</v>
      </c>
      <c r="BD62" s="5">
        <v>103.39</v>
      </c>
      <c r="BE62" s="2">
        <v>39094</v>
      </c>
      <c r="BF62" s="15">
        <f t="shared" si="17"/>
        <v>651.56666666666672</v>
      </c>
      <c r="BG62" s="9">
        <f t="shared" si="18"/>
        <v>2.7856073837965778</v>
      </c>
      <c r="BH62" s="114">
        <f t="shared" si="19"/>
        <v>34.126849779160203</v>
      </c>
      <c r="BJ62" s="6"/>
      <c r="BL62" s="4"/>
      <c r="BM62" s="2"/>
      <c r="BN62" s="5"/>
      <c r="BO62" s="98"/>
      <c r="BP62" s="98"/>
      <c r="BR62" s="100"/>
      <c r="BT62" s="98"/>
      <c r="BU62" s="2"/>
      <c r="BV62" s="98"/>
      <c r="BW62" s="4"/>
      <c r="BX62" s="5"/>
      <c r="BZ62" s="6"/>
      <c r="CA62" s="99"/>
      <c r="CB62" s="98"/>
      <c r="CD62" s="98"/>
      <c r="CE62" s="98"/>
      <c r="CF62" s="98"/>
    </row>
    <row r="63" spans="1:84" x14ac:dyDescent="0.25">
      <c r="A63" s="61">
        <v>44776.625694444447</v>
      </c>
      <c r="B63" s="27">
        <v>2.2757340169528399E-2</v>
      </c>
      <c r="C63" s="94">
        <v>12.6789259225</v>
      </c>
      <c r="D63" s="5">
        <v>70.196899209999998</v>
      </c>
      <c r="E63" s="27">
        <v>19751</v>
      </c>
      <c r="F63" s="28">
        <f t="shared" si="4"/>
        <v>329.18333333333334</v>
      </c>
      <c r="G63" s="46">
        <f t="shared" si="22"/>
        <v>7.4913370948059237</v>
      </c>
      <c r="H63" s="60">
        <f>17.285*G63^0.664</f>
        <v>65.822865624683701</v>
      </c>
      <c r="J63" s="18">
        <v>44781.625694444447</v>
      </c>
      <c r="K63">
        <v>3.6602438192205301E-2</v>
      </c>
      <c r="L63" s="20">
        <v>32.007500319999998</v>
      </c>
      <c r="M63" s="5">
        <v>74.294931739999996</v>
      </c>
      <c r="N63" s="2">
        <v>7432</v>
      </c>
      <c r="O63" s="22">
        <f t="shared" si="6"/>
        <v>123.86666666666666</v>
      </c>
      <c r="P63" s="19">
        <f t="shared" si="23"/>
        <v>4.5338220107411633</v>
      </c>
      <c r="Q63" s="63">
        <f t="shared" si="8"/>
        <v>47.158696205275916</v>
      </c>
      <c r="S63" s="26">
        <v>45136.625</v>
      </c>
      <c r="T63" s="49">
        <v>6.8858167403050605E-2</v>
      </c>
      <c r="U63" s="45">
        <v>14.6021538</v>
      </c>
      <c r="V63" s="5">
        <v>75.318471900000006</v>
      </c>
      <c r="W63" s="2">
        <v>1991</v>
      </c>
      <c r="X63" s="28">
        <f t="shared" si="9"/>
        <v>33.18333333333333</v>
      </c>
      <c r="Y63" s="28">
        <f t="shared" si="24"/>
        <v>2.2849435216578957</v>
      </c>
      <c r="Z63" s="68">
        <f t="shared" si="10"/>
        <v>29.920076240540972</v>
      </c>
      <c r="AB63" s="31">
        <v>45151.625</v>
      </c>
      <c r="AC63">
        <v>8.5312856729315102E-4</v>
      </c>
      <c r="AD63" s="5">
        <v>62.414884800000003</v>
      </c>
      <c r="AE63" s="2">
        <v>666</v>
      </c>
      <c r="AF63" s="32">
        <f t="shared" si="11"/>
        <v>11.1</v>
      </c>
      <c r="AG63" s="101">
        <f t="shared" si="25"/>
        <v>9.4697270969539768E-3</v>
      </c>
      <c r="AH63" s="75">
        <f t="shared" si="12"/>
        <v>0.78335290738010155</v>
      </c>
      <c r="AJ63" s="36">
        <v>45166.625</v>
      </c>
      <c r="AK63" s="107">
        <v>5.0015689570989301E-3</v>
      </c>
      <c r="AL63" s="5">
        <v>66.013916809999998</v>
      </c>
      <c r="AM63" s="2">
        <v>18038</v>
      </c>
      <c r="AN63" s="38">
        <f t="shared" si="13"/>
        <v>300.63333333333333</v>
      </c>
      <c r="AO63" s="47">
        <f t="shared" si="26"/>
        <v>1.503638347469175</v>
      </c>
      <c r="AP63" s="71">
        <f t="shared" si="14"/>
        <v>22.661705786168817</v>
      </c>
      <c r="AR63" s="41">
        <v>45183.625</v>
      </c>
      <c r="AS63" s="107">
        <v>1.76578529673284E-2</v>
      </c>
      <c r="AT63" s="44">
        <v>1.9748874890000001</v>
      </c>
      <c r="AU63" s="5">
        <v>68.259073299999997</v>
      </c>
      <c r="AV63" s="2">
        <v>12693</v>
      </c>
      <c r="AW63" s="43">
        <f t="shared" si="15"/>
        <v>211.55</v>
      </c>
      <c r="AX63" s="43">
        <f t="shared" si="27"/>
        <v>3.7355187952383231</v>
      </c>
      <c r="AY63" s="78">
        <f t="shared" si="16"/>
        <v>41.467743036569793</v>
      </c>
      <c r="BA63" s="7">
        <v>45031.34375</v>
      </c>
      <c r="BB63" s="49">
        <v>4.2359731139530498E-3</v>
      </c>
      <c r="BC63" s="15">
        <v>55.149392650000003</v>
      </c>
      <c r="BD63" s="5">
        <v>103.25</v>
      </c>
      <c r="BE63" s="2">
        <v>38521</v>
      </c>
      <c r="BF63" s="15">
        <f t="shared" si="17"/>
        <v>642.01666666666665</v>
      </c>
      <c r="BG63" s="9">
        <f t="shared" si="18"/>
        <v>2.7195653387097569</v>
      </c>
      <c r="BH63" s="114">
        <f t="shared" si="19"/>
        <v>33.587451331274551</v>
      </c>
      <c r="BJ63" s="6"/>
      <c r="BL63" s="4"/>
      <c r="BM63" s="2"/>
      <c r="BN63" s="5"/>
      <c r="BO63" s="98"/>
      <c r="BP63" s="98"/>
      <c r="BR63" s="100"/>
      <c r="BT63" s="98"/>
      <c r="BU63" s="2"/>
      <c r="BV63" s="98"/>
      <c r="BW63" s="4"/>
      <c r="BX63" s="5"/>
      <c r="BZ63" s="6"/>
      <c r="CA63" s="99"/>
      <c r="CB63" s="98"/>
      <c r="CD63" s="98"/>
      <c r="CE63" s="98"/>
      <c r="CF63" s="98"/>
    </row>
    <row r="64" spans="1:84" x14ac:dyDescent="0.25">
      <c r="A64" s="7">
        <v>44776.636111111111</v>
      </c>
      <c r="B64" s="27">
        <v>6.88792344191058E-3</v>
      </c>
      <c r="C64" s="94">
        <v>22.620213794999898</v>
      </c>
      <c r="D64" s="5">
        <v>70.026834679999993</v>
      </c>
      <c r="E64" s="27">
        <v>31526</v>
      </c>
      <c r="F64" s="28">
        <f t="shared" si="4"/>
        <v>525.43333333333328</v>
      </c>
      <c r="G64" s="46">
        <f t="shared" si="22"/>
        <v>3.619144573827882</v>
      </c>
      <c r="H64" s="60">
        <f t="shared" si="20"/>
        <v>40.60539343810273</v>
      </c>
      <c r="J64" s="18">
        <v>44781.636111111111</v>
      </c>
      <c r="K64">
        <v>3.1495097104223102E-2</v>
      </c>
      <c r="L64" s="20">
        <v>31.620971515000001</v>
      </c>
      <c r="M64" s="5">
        <v>73.488516189999999</v>
      </c>
      <c r="N64" s="2">
        <v>8194</v>
      </c>
      <c r="O64" s="22">
        <f t="shared" si="6"/>
        <v>136.56666666666666</v>
      </c>
      <c r="P64" s="19">
        <f t="shared" si="23"/>
        <v>4.3011804278667345</v>
      </c>
      <c r="Q64" s="63">
        <f t="shared" si="8"/>
        <v>45.537752329471651</v>
      </c>
      <c r="S64" s="26">
        <v>45136.635416666664</v>
      </c>
      <c r="T64" s="49">
        <v>6.7877333616724295E-2</v>
      </c>
      <c r="U64" s="45">
        <v>13.238676509999999</v>
      </c>
      <c r="V64" s="5">
        <v>75.020473969999998</v>
      </c>
      <c r="W64" s="2">
        <v>1939</v>
      </c>
      <c r="X64" s="28">
        <f t="shared" si="9"/>
        <v>32.31666666666667</v>
      </c>
      <c r="Y64" s="28">
        <f t="shared" si="24"/>
        <v>2.1935691647138071</v>
      </c>
      <c r="Z64" s="68">
        <f t="shared" si="10"/>
        <v>29.120167498168737</v>
      </c>
      <c r="AB64" s="31">
        <v>45151.635416666664</v>
      </c>
      <c r="AC64">
        <v>9.2627178502875098E-4</v>
      </c>
      <c r="AD64" s="5">
        <v>62.414884800000003</v>
      </c>
      <c r="AE64" s="2">
        <v>1031</v>
      </c>
      <c r="AF64" s="32">
        <f t="shared" si="11"/>
        <v>17.183333333333334</v>
      </c>
      <c r="AG64" s="101">
        <f t="shared" si="25"/>
        <v>1.5916436839410703E-2</v>
      </c>
      <c r="AH64" s="75">
        <f t="shared" si="12"/>
        <v>1.1058469600490166</v>
      </c>
      <c r="AJ64" s="36">
        <v>45166.635416666664</v>
      </c>
      <c r="AK64" s="107">
        <v>4.3623235008636704E-3</v>
      </c>
      <c r="AL64" s="5">
        <v>65.758292299999994</v>
      </c>
      <c r="AM64" s="2">
        <v>17104</v>
      </c>
      <c r="AN64" s="38">
        <f t="shared" si="13"/>
        <v>285.06666666666666</v>
      </c>
      <c r="AO64" s="47">
        <f t="shared" si="26"/>
        <v>1.2435530193128703</v>
      </c>
      <c r="AP64" s="71">
        <f t="shared" si="14"/>
        <v>19.976825833273857</v>
      </c>
      <c r="AR64" s="41">
        <v>45183.635416666664</v>
      </c>
      <c r="AS64" s="107">
        <v>1.41599996290089E-2</v>
      </c>
      <c r="AT64" s="44">
        <v>1.5125919880000001</v>
      </c>
      <c r="AU64" s="5">
        <v>66.193435210000004</v>
      </c>
      <c r="AV64" s="2">
        <v>13080</v>
      </c>
      <c r="AW64" s="43">
        <f t="shared" si="15"/>
        <v>218</v>
      </c>
      <c r="AX64" s="43">
        <f t="shared" si="27"/>
        <v>3.0868799191239402</v>
      </c>
      <c r="AY64" s="78">
        <f t="shared" si="16"/>
        <v>36.535115808454094</v>
      </c>
      <c r="BA64" s="7">
        <v>45031.354166666664</v>
      </c>
      <c r="BB64" s="49">
        <v>4.0508527385071103E-3</v>
      </c>
      <c r="BC64" s="15">
        <v>51.763919430000001</v>
      </c>
      <c r="BD64" s="5">
        <v>102.9</v>
      </c>
      <c r="BE64" s="2">
        <v>36521</v>
      </c>
      <c r="BF64" s="15">
        <f t="shared" si="17"/>
        <v>608.68333333333328</v>
      </c>
      <c r="BG64" s="9">
        <f t="shared" si="18"/>
        <v>2.4656865477169694</v>
      </c>
      <c r="BH64" s="114">
        <f t="shared" si="19"/>
        <v>31.471404628853644</v>
      </c>
      <c r="BJ64" s="6"/>
      <c r="BL64" s="4"/>
      <c r="BM64" s="2"/>
      <c r="BN64" s="5"/>
      <c r="BO64" s="98"/>
      <c r="BP64" s="98"/>
      <c r="BR64" s="100"/>
      <c r="BT64" s="98"/>
      <c r="BU64" s="2"/>
      <c r="BV64" s="98"/>
      <c r="BW64" s="4"/>
      <c r="BX64" s="5"/>
      <c r="BZ64" s="6"/>
      <c r="CA64" s="99"/>
      <c r="CB64" s="98"/>
      <c r="CD64" s="98"/>
      <c r="CE64" s="98"/>
      <c r="CF64" s="98"/>
    </row>
    <row r="65" spans="1:84" x14ac:dyDescent="0.25">
      <c r="A65" s="7">
        <v>44776.646527777775</v>
      </c>
      <c r="B65" s="2">
        <v>5.7579781162764004E-3</v>
      </c>
      <c r="C65" s="8">
        <v>19.508647905</v>
      </c>
      <c r="D65" s="5">
        <v>69.89701814</v>
      </c>
      <c r="E65" s="2">
        <v>35587</v>
      </c>
      <c r="F65" s="9">
        <f t="shared" si="4"/>
        <v>593.11666666666667</v>
      </c>
      <c r="G65" s="8">
        <f t="shared" si="22"/>
        <v>3.415152787065471</v>
      </c>
      <c r="H65" s="58">
        <f>17.285*G65^0.664</f>
        <v>39.070926999978816</v>
      </c>
      <c r="J65" s="18">
        <v>44781.646527777775</v>
      </c>
      <c r="K65">
        <v>3.5291894672967998E-2</v>
      </c>
      <c r="L65" s="20">
        <v>30.826982135000002</v>
      </c>
      <c r="M65" s="5">
        <v>73.791081370000001</v>
      </c>
      <c r="N65" s="2">
        <v>8112</v>
      </c>
      <c r="O65" s="22">
        <f t="shared" si="6"/>
        <v>135.19999999999999</v>
      </c>
      <c r="P65" s="19">
        <f t="shared" si="23"/>
        <v>4.7714641597852729</v>
      </c>
      <c r="Q65" s="63">
        <f t="shared" si="8"/>
        <v>48.78587403727213</v>
      </c>
      <c r="S65" s="79">
        <v>45136.645833333336</v>
      </c>
      <c r="T65" s="88">
        <v>9.4235257332791103E-2</v>
      </c>
      <c r="U65" s="80">
        <v>14.6021538</v>
      </c>
      <c r="V65" s="13">
        <v>75.318471900000006</v>
      </c>
      <c r="W65" s="54">
        <v>1496</v>
      </c>
      <c r="X65" s="102">
        <f t="shared" si="9"/>
        <v>24.933333333333334</v>
      </c>
      <c r="Y65" s="102">
        <f t="shared" si="24"/>
        <v>2.3495990828309248</v>
      </c>
      <c r="Z65" s="70">
        <f t="shared" si="10"/>
        <v>30.479598592047516</v>
      </c>
      <c r="AB65" s="31">
        <v>45151.645833333336</v>
      </c>
      <c r="AC65">
        <v>5.7601330810627899E-4</v>
      </c>
      <c r="AD65" s="5">
        <v>62.414884800000003</v>
      </c>
      <c r="AE65" s="2">
        <v>419</v>
      </c>
      <c r="AF65" s="32">
        <f t="shared" si="11"/>
        <v>6.9833333333333334</v>
      </c>
      <c r="AG65" s="101">
        <f t="shared" si="25"/>
        <v>4.0224929349421817E-3</v>
      </c>
      <c r="AH65" s="75">
        <f t="shared" si="12"/>
        <v>0.44366406743860654</v>
      </c>
      <c r="AJ65" s="36">
        <v>45166.645833333336</v>
      </c>
      <c r="AK65" s="107">
        <v>5.5963391773724202E-3</v>
      </c>
      <c r="AL65" s="5">
        <v>64.99471939</v>
      </c>
      <c r="AM65" s="2">
        <v>18828</v>
      </c>
      <c r="AN65" s="38">
        <f t="shared" si="13"/>
        <v>313.8</v>
      </c>
      <c r="AO65" s="47">
        <f t="shared" si="26"/>
        <v>1.7561312338594655</v>
      </c>
      <c r="AP65" s="71">
        <f t="shared" si="14"/>
        <v>25.122057775968361</v>
      </c>
      <c r="AR65" s="41">
        <v>45183.645833333336</v>
      </c>
      <c r="AS65" s="107">
        <v>8.1213314136769597E-3</v>
      </c>
      <c r="AT65" s="44">
        <v>1.0404225359999999</v>
      </c>
      <c r="AU65" s="5">
        <v>66.846879430000001</v>
      </c>
      <c r="AV65" s="2">
        <v>14896</v>
      </c>
      <c r="AW65" s="43">
        <f t="shared" si="15"/>
        <v>248.26666666666668</v>
      </c>
      <c r="AX65" s="43">
        <f t="shared" si="27"/>
        <v>2.0162558789688667</v>
      </c>
      <c r="AY65" s="78">
        <f t="shared" si="16"/>
        <v>27.535165635828925</v>
      </c>
      <c r="BA65" s="7">
        <v>45031.364583333336</v>
      </c>
      <c r="BB65" s="49">
        <v>4.1723705557488297E-3</v>
      </c>
      <c r="BC65" s="15">
        <v>55.149392650000003</v>
      </c>
      <c r="BD65" s="5">
        <v>102.5</v>
      </c>
      <c r="BE65" s="2">
        <v>36934</v>
      </c>
      <c r="BF65" s="15">
        <f t="shared" si="17"/>
        <v>615.56666666666672</v>
      </c>
      <c r="BG65" s="9">
        <f t="shared" si="18"/>
        <v>2.5683722351004548</v>
      </c>
      <c r="BH65" s="114">
        <f t="shared" si="19"/>
        <v>32.335700493458113</v>
      </c>
      <c r="BJ65" s="6"/>
      <c r="BL65" s="4"/>
      <c r="BM65" s="2"/>
      <c r="BN65" s="5"/>
      <c r="BO65" s="98"/>
      <c r="BP65" s="98"/>
      <c r="BR65" s="100"/>
      <c r="BT65" s="98"/>
      <c r="BU65" s="2"/>
      <c r="BV65" s="98"/>
      <c r="BW65" s="4"/>
      <c r="BX65" s="5"/>
      <c r="BZ65" s="6"/>
      <c r="CA65" s="99"/>
      <c r="CB65" s="98"/>
      <c r="CD65" s="98"/>
      <c r="CE65" s="98"/>
      <c r="CF65" s="98"/>
    </row>
    <row r="66" spans="1:84" x14ac:dyDescent="0.25">
      <c r="A66" s="7">
        <v>44776.656944444447</v>
      </c>
      <c r="B66" s="2">
        <v>5.4595327590182402E-3</v>
      </c>
      <c r="C66" s="8">
        <v>15.20489341</v>
      </c>
      <c r="D66" s="5">
        <v>67.913338769999996</v>
      </c>
      <c r="E66" s="2">
        <v>36487</v>
      </c>
      <c r="F66" s="9">
        <f t="shared" si="4"/>
        <v>608.11666666666667</v>
      </c>
      <c r="G66" s="8">
        <f t="shared" si="22"/>
        <v>3.320032862971642</v>
      </c>
      <c r="H66" s="58">
        <f>17.285*G66^0.664</f>
        <v>38.344927933823634</v>
      </c>
      <c r="J66" s="18">
        <v>44781.656944444447</v>
      </c>
      <c r="K66">
        <v>3.1356353549068197E-2</v>
      </c>
      <c r="L66" s="20">
        <v>30.790400730000002</v>
      </c>
      <c r="M66" s="5">
        <v>73.061856700000007</v>
      </c>
      <c r="N66" s="2">
        <v>8398</v>
      </c>
      <c r="O66" s="22">
        <f t="shared" si="6"/>
        <v>139.96666666666667</v>
      </c>
      <c r="P66" s="19">
        <f t="shared" si="23"/>
        <v>4.3888442850845788</v>
      </c>
      <c r="Q66" s="63">
        <f t="shared" si="8"/>
        <v>46.15193331130304</v>
      </c>
      <c r="S66" s="79">
        <v>45136.65625</v>
      </c>
      <c r="T66" s="88">
        <v>0.18100710621739499</v>
      </c>
      <c r="U66" s="80">
        <v>20.131538750000001</v>
      </c>
      <c r="V66" s="13">
        <v>79.767295559999994</v>
      </c>
      <c r="W66" s="54">
        <v>1845</v>
      </c>
      <c r="X66" s="102">
        <f t="shared" si="9"/>
        <v>30.75</v>
      </c>
      <c r="Y66" s="102">
        <f t="shared" si="24"/>
        <v>5.5659685161848964</v>
      </c>
      <c r="Z66" s="70">
        <f t="shared" si="10"/>
        <v>54.039141240285389</v>
      </c>
      <c r="AB66" s="31">
        <v>45151.65625</v>
      </c>
      <c r="AC66">
        <v>7.4482123772752105E-4</v>
      </c>
      <c r="AD66" s="5">
        <v>62.414884800000003</v>
      </c>
      <c r="AE66" s="2">
        <v>685</v>
      </c>
      <c r="AF66" s="32">
        <f t="shared" si="11"/>
        <v>11.416666666666666</v>
      </c>
      <c r="AG66" s="101">
        <f t="shared" si="25"/>
        <v>8.5033757973891986E-3</v>
      </c>
      <c r="AH66" s="75">
        <f t="shared" si="12"/>
        <v>0.72931988586035457</v>
      </c>
      <c r="AJ66" s="36">
        <v>45166.65625</v>
      </c>
      <c r="AK66" s="107">
        <v>4.5676293084014399E-3</v>
      </c>
      <c r="AL66" s="5">
        <v>63.683870900000002</v>
      </c>
      <c r="AM66" s="2">
        <v>16809</v>
      </c>
      <c r="AN66" s="38">
        <f t="shared" si="13"/>
        <v>280.14999999999998</v>
      </c>
      <c r="AO66" s="47">
        <f t="shared" si="26"/>
        <v>1.2796213507486633</v>
      </c>
      <c r="AP66" s="71">
        <f t="shared" si="14"/>
        <v>20.359705190960071</v>
      </c>
      <c r="AR66" s="41">
        <v>45183.65625</v>
      </c>
      <c r="AS66" s="107">
        <v>1.9157951249569299E-2</v>
      </c>
      <c r="AT66" s="44">
        <v>1.8086265969999999</v>
      </c>
      <c r="AU66" s="5">
        <v>68.105878610000005</v>
      </c>
      <c r="AV66" s="2">
        <v>10957</v>
      </c>
      <c r="AW66" s="43">
        <f t="shared" si="15"/>
        <v>182.61666666666667</v>
      </c>
      <c r="AX66" s="43">
        <f t="shared" si="27"/>
        <v>3.4985611973588471</v>
      </c>
      <c r="AY66" s="78">
        <f t="shared" si="16"/>
        <v>39.70196437384044</v>
      </c>
      <c r="BA66" s="7">
        <v>45031.375</v>
      </c>
      <c r="BB66" s="49">
        <v>4.1864571426536799E-3</v>
      </c>
      <c r="BC66" s="15">
        <v>57.158996520000002</v>
      </c>
      <c r="BD66" s="5">
        <v>102.34</v>
      </c>
      <c r="BE66" s="2">
        <v>36862</v>
      </c>
      <c r="BF66" s="15">
        <f t="shared" si="17"/>
        <v>614.36666666666667</v>
      </c>
      <c r="BG66" s="9">
        <f t="shared" si="18"/>
        <v>2.5720197198749992</v>
      </c>
      <c r="BH66" s="114">
        <f t="shared" si="19"/>
        <v>32.366185220507361</v>
      </c>
      <c r="BJ66" s="6"/>
      <c r="BL66" s="4"/>
      <c r="BM66" s="2"/>
      <c r="BN66" s="5"/>
      <c r="BO66" s="98"/>
      <c r="BP66" s="98"/>
      <c r="BR66" s="100"/>
      <c r="BT66" s="98"/>
      <c r="BU66" s="2"/>
      <c r="BV66" s="98"/>
      <c r="BW66" s="4"/>
      <c r="BX66" s="5"/>
      <c r="BZ66" s="6"/>
      <c r="CA66" s="99"/>
      <c r="CB66" s="98"/>
      <c r="CD66" s="98"/>
      <c r="CE66" s="98"/>
      <c r="CF66" s="98"/>
    </row>
    <row r="67" spans="1:84" x14ac:dyDescent="0.25">
      <c r="A67" s="7">
        <v>44776.667361111111</v>
      </c>
      <c r="B67" s="2">
        <v>4.8759650107001798E-3</v>
      </c>
      <c r="C67" s="8">
        <v>17.173613769999999</v>
      </c>
      <c r="D67" s="5">
        <v>68.551119389999997</v>
      </c>
      <c r="E67" s="2">
        <v>36241</v>
      </c>
      <c r="F67" s="9">
        <f t="shared" si="4"/>
        <v>604.01666666666665</v>
      </c>
      <c r="G67" s="8">
        <f t="shared" ref="G67:G94" si="28">F67*B67</f>
        <v>2.9451641325464202</v>
      </c>
      <c r="H67" s="58">
        <f t="shared" si="20"/>
        <v>35.412622817767684</v>
      </c>
      <c r="J67" s="18">
        <v>44781.667361111111</v>
      </c>
      <c r="K67">
        <v>2.96706979468652E-2</v>
      </c>
      <c r="L67" s="20">
        <v>28.530895780000002</v>
      </c>
      <c r="M67" s="5">
        <v>71.607913870000004</v>
      </c>
      <c r="N67" s="2">
        <v>9550</v>
      </c>
      <c r="O67" s="22">
        <f t="shared" si="6"/>
        <v>159.16666666666666</v>
      </c>
      <c r="P67" s="19">
        <f t="shared" ref="P67:P98" si="29">O67*K67</f>
        <v>4.7225860898760441</v>
      </c>
      <c r="Q67" s="63">
        <f t="shared" si="8"/>
        <v>48.453463533531881</v>
      </c>
      <c r="S67" s="72">
        <v>45136.666666666664</v>
      </c>
      <c r="T67" s="94">
        <v>6.6035858044035098E-2</v>
      </c>
      <c r="U67" s="73">
        <v>10.529934320000001</v>
      </c>
      <c r="V67" s="13">
        <v>73.841298809999998</v>
      </c>
      <c r="W67" s="53">
        <v>2303</v>
      </c>
      <c r="X67" s="97">
        <f t="shared" si="9"/>
        <v>38.383333333333333</v>
      </c>
      <c r="Y67" s="97">
        <f t="shared" ref="Y67:Y100" si="30">T67*X67</f>
        <v>2.5346763512568806</v>
      </c>
      <c r="Z67" s="69">
        <f t="shared" si="10"/>
        <v>32.053387393662042</v>
      </c>
      <c r="AB67" s="31">
        <v>45151.666666666664</v>
      </c>
      <c r="AC67">
        <v>6.5267705943219099E-4</v>
      </c>
      <c r="AD67" s="5">
        <v>62.414884800000003</v>
      </c>
      <c r="AE67" s="2">
        <v>551</v>
      </c>
      <c r="AF67" s="32">
        <f t="shared" si="11"/>
        <v>9.1833333333333336</v>
      </c>
      <c r="AG67" s="101">
        <f t="shared" ref="AG67:AG98" si="31">AF67*AC67</f>
        <v>5.9937509957856206E-3</v>
      </c>
      <c r="AH67" s="75">
        <f t="shared" si="12"/>
        <v>0.57817767511822959</v>
      </c>
      <c r="AJ67" s="36">
        <v>45166.666666666664</v>
      </c>
      <c r="AK67" s="107">
        <v>2.8111624424717401E-3</v>
      </c>
      <c r="AL67" s="5">
        <v>63.472567730000002</v>
      </c>
      <c r="AM67" s="2">
        <v>11724</v>
      </c>
      <c r="AN67" s="38">
        <f t="shared" si="13"/>
        <v>195.4</v>
      </c>
      <c r="AO67" s="47">
        <f t="shared" ref="AO67:AO98" si="32">AN67*AK67</f>
        <v>0.549301141258978</v>
      </c>
      <c r="AP67" s="71">
        <f t="shared" si="14"/>
        <v>11.611907210315568</v>
      </c>
      <c r="AR67" s="41">
        <v>45183.666666666664</v>
      </c>
      <c r="AS67" s="107">
        <v>2.2991799092142901E-2</v>
      </c>
      <c r="AT67" s="44">
        <v>1.9734137430000001</v>
      </c>
      <c r="AU67" s="5">
        <v>67.500323649999999</v>
      </c>
      <c r="AV67" s="2">
        <v>8731</v>
      </c>
      <c r="AW67" s="43">
        <f t="shared" si="15"/>
        <v>145.51666666666668</v>
      </c>
      <c r="AX67" s="43">
        <f t="shared" ref="AX67:AX98" si="33">AW67*AS67</f>
        <v>3.345689964558328</v>
      </c>
      <c r="AY67" s="78">
        <f t="shared" si="16"/>
        <v>38.54143534788755</v>
      </c>
      <c r="BA67" s="7">
        <v>45031.385416666664</v>
      </c>
      <c r="BB67" s="49">
        <v>4.2851050702464996E-3</v>
      </c>
      <c r="BC67" s="15">
        <v>57.158996520000002</v>
      </c>
      <c r="BD67" s="5">
        <v>102.26</v>
      </c>
      <c r="BE67" s="2">
        <v>35359</v>
      </c>
      <c r="BF67" s="15">
        <f t="shared" si="17"/>
        <v>589.31666666666672</v>
      </c>
      <c r="BG67" s="9">
        <f t="shared" si="18"/>
        <v>2.5252838363140997</v>
      </c>
      <c r="BH67" s="114">
        <f t="shared" si="19"/>
        <v>31.974470111000112</v>
      </c>
      <c r="BJ67" s="6"/>
      <c r="BL67" s="4"/>
      <c r="BM67" s="2"/>
      <c r="BN67" s="5"/>
      <c r="BO67" s="98"/>
      <c r="BP67" s="98"/>
      <c r="BR67" s="100"/>
      <c r="BT67" s="98"/>
      <c r="BU67" s="2"/>
      <c r="BV67" s="98"/>
      <c r="BW67" s="4"/>
      <c r="BX67" s="5"/>
      <c r="BZ67" s="6"/>
      <c r="CA67" s="99"/>
      <c r="CB67" s="98"/>
      <c r="CD67" s="98"/>
      <c r="CE67" s="98"/>
      <c r="CF67" s="98"/>
    </row>
    <row r="68" spans="1:84" x14ac:dyDescent="0.25">
      <c r="A68" s="7">
        <v>44776.677777777775</v>
      </c>
      <c r="B68" s="2">
        <v>5.4686815441540304E-3</v>
      </c>
      <c r="C68" s="8">
        <v>19.879890565</v>
      </c>
      <c r="D68" s="5">
        <v>71.117321599999997</v>
      </c>
      <c r="E68" s="2">
        <v>35139</v>
      </c>
      <c r="F68" s="9">
        <f t="shared" ref="F68:F94" si="34">E68/60</f>
        <v>585.65</v>
      </c>
      <c r="G68" s="8">
        <f t="shared" si="28"/>
        <v>3.2027333463338077</v>
      </c>
      <c r="H68" s="58">
        <f t="shared" ref="H68:H82" si="35">17.285*G68^0.664</f>
        <v>37.439943343871057</v>
      </c>
      <c r="J68" s="18">
        <v>44781.677777777775</v>
      </c>
      <c r="K68">
        <v>2.7637660054618599E-2</v>
      </c>
      <c r="L68" s="20">
        <v>25.756546825000001</v>
      </c>
      <c r="M68" s="5">
        <v>70.259383349999993</v>
      </c>
      <c r="N68" s="2">
        <v>10238</v>
      </c>
      <c r="O68" s="22">
        <f t="shared" ref="O68:O99" si="36">N68/60</f>
        <v>170.63333333333333</v>
      </c>
      <c r="P68" s="19">
        <f t="shared" si="29"/>
        <v>4.7159060606530865</v>
      </c>
      <c r="Q68" s="63">
        <f t="shared" ref="Q68:Q99" si="37">17.285*P68^0.664</f>
        <v>48.407944331463234</v>
      </c>
      <c r="S68" s="26">
        <v>45136.677083333336</v>
      </c>
      <c r="T68" s="49">
        <v>2.0302070709597501E-2</v>
      </c>
      <c r="U68" s="45">
        <v>5.509495866</v>
      </c>
      <c r="V68" s="5">
        <v>71.054199339999997</v>
      </c>
      <c r="W68" s="2">
        <v>6392</v>
      </c>
      <c r="X68" s="28">
        <f t="shared" ref="X68:X100" si="38">W68/60</f>
        <v>106.53333333333333</v>
      </c>
      <c r="Y68" s="28">
        <f t="shared" si="30"/>
        <v>2.1628472662624536</v>
      </c>
      <c r="Z68" s="68">
        <f t="shared" ref="Z68:Z100" si="39">17.285*Y68^0.664</f>
        <v>28.848720069015634</v>
      </c>
      <c r="AB68" s="31">
        <v>45151.677083333336</v>
      </c>
      <c r="AC68">
        <v>1.2274397185859599E-3</v>
      </c>
      <c r="AD68" s="5">
        <v>62.414884800000003</v>
      </c>
      <c r="AE68" s="2">
        <v>2116</v>
      </c>
      <c r="AF68" s="32">
        <f t="shared" ref="AF68:AF99" si="40">AE68/60</f>
        <v>35.266666666666666</v>
      </c>
      <c r="AG68" s="101">
        <f t="shared" si="31"/>
        <v>4.3287707408798184E-2</v>
      </c>
      <c r="AH68" s="75">
        <f t="shared" ref="AH68:AH99" si="41">17.285*AG68^0.664</f>
        <v>2.148896351990107</v>
      </c>
      <c r="AJ68" s="36">
        <v>45166.677083333336</v>
      </c>
      <c r="AK68" s="107">
        <v>2.7055501412229098E-3</v>
      </c>
      <c r="AL68" s="5">
        <v>63.061192630000001</v>
      </c>
      <c r="AM68" s="2">
        <v>8480</v>
      </c>
      <c r="AN68" s="38">
        <f t="shared" ref="AN68:AN99" si="42">AM68/60</f>
        <v>141.33333333333334</v>
      </c>
      <c r="AO68" s="47">
        <f t="shared" si="32"/>
        <v>0.38238441995950462</v>
      </c>
      <c r="AP68" s="71">
        <f t="shared" ref="AP68:AP99" si="43">17.285*AO68^0.664</f>
        <v>9.1295528971789572</v>
      </c>
      <c r="AR68" s="41">
        <v>45183.677083333336</v>
      </c>
      <c r="AS68" s="107">
        <v>2.08266405227257E-2</v>
      </c>
      <c r="AT68" s="44">
        <v>2.8809824239999999</v>
      </c>
      <c r="AU68" s="5">
        <v>69.474992020000002</v>
      </c>
      <c r="AV68" s="2">
        <v>7258</v>
      </c>
      <c r="AW68" s="43">
        <f t="shared" ref="AW68:AW99" si="44">AV68/60</f>
        <v>120.96666666666667</v>
      </c>
      <c r="AX68" s="43">
        <f t="shared" si="33"/>
        <v>2.519329281899052</v>
      </c>
      <c r="AY68" s="78">
        <f t="shared" ref="AY68:AY99" si="45">17.285*AX68^0.664</f>
        <v>31.924387992345427</v>
      </c>
      <c r="BA68" s="7">
        <v>45031.395833333336</v>
      </c>
      <c r="BB68" s="49">
        <v>4.6473774759359099E-3</v>
      </c>
      <c r="BC68" s="15">
        <v>62.315280379999997</v>
      </c>
      <c r="BD68" s="5">
        <v>102.2</v>
      </c>
      <c r="BE68" s="2">
        <v>37844</v>
      </c>
      <c r="BF68" s="15">
        <f t="shared" ref="BF68:BF131" si="46">BE68/60</f>
        <v>630.73333333333335</v>
      </c>
      <c r="BG68" s="9">
        <f t="shared" ref="BG68:BG131" si="47">BF68*BB68</f>
        <v>2.9312558866553098</v>
      </c>
      <c r="BH68" s="114">
        <f t="shared" ref="BH68:BH131" si="48">17.285*BG68^0.664</f>
        <v>35.301492086209024</v>
      </c>
      <c r="BJ68" s="6"/>
      <c r="BL68" s="4"/>
      <c r="BM68" s="2"/>
      <c r="BN68" s="5"/>
      <c r="BO68" s="98"/>
      <c r="BP68" s="98"/>
      <c r="BR68" s="100"/>
      <c r="BT68" s="98"/>
      <c r="BU68" s="2"/>
      <c r="BV68" s="98"/>
      <c r="BW68" s="4"/>
      <c r="BX68" s="5"/>
      <c r="BZ68" s="6"/>
      <c r="CA68" s="99"/>
      <c r="CB68" s="98"/>
      <c r="CD68" s="98"/>
      <c r="CE68" s="98"/>
      <c r="CF68" s="98"/>
    </row>
    <row r="69" spans="1:84" x14ac:dyDescent="0.25">
      <c r="A69" s="7">
        <v>44776.688194444447</v>
      </c>
      <c r="B69" s="2">
        <v>5.5732365802783701E-3</v>
      </c>
      <c r="C69" s="8">
        <v>18.271869219999999</v>
      </c>
      <c r="D69" s="5">
        <v>69.317478320000006</v>
      </c>
      <c r="E69" s="2">
        <v>35480</v>
      </c>
      <c r="F69" s="9">
        <f t="shared" si="34"/>
        <v>591.33333333333337</v>
      </c>
      <c r="G69" s="8">
        <f t="shared" si="28"/>
        <v>3.2956405644712765</v>
      </c>
      <c r="H69" s="58">
        <f t="shared" si="35"/>
        <v>38.157633950678012</v>
      </c>
      <c r="J69" s="18">
        <v>44781.688194444447</v>
      </c>
      <c r="K69">
        <v>2.9751022048612699E-2</v>
      </c>
      <c r="L69" s="20">
        <v>23.474647859999902</v>
      </c>
      <c r="M69" s="5">
        <v>69.612537669999995</v>
      </c>
      <c r="N69" s="2">
        <v>11016</v>
      </c>
      <c r="O69" s="22">
        <f t="shared" si="36"/>
        <v>183.6</v>
      </c>
      <c r="P69" s="19">
        <f t="shared" si="29"/>
        <v>5.4622876481252911</v>
      </c>
      <c r="Q69" s="63">
        <f t="shared" si="37"/>
        <v>53.368635132427968</v>
      </c>
      <c r="S69" s="26">
        <v>45136.6875</v>
      </c>
      <c r="T69" s="49">
        <v>5.08877665946059E-2</v>
      </c>
      <c r="U69" s="45">
        <v>9.2095990650000008</v>
      </c>
      <c r="V69" s="5">
        <v>73.048201789999993</v>
      </c>
      <c r="W69" s="2">
        <v>2539</v>
      </c>
      <c r="X69" s="28">
        <f t="shared" si="38"/>
        <v>42.31666666666667</v>
      </c>
      <c r="Y69" s="28">
        <f t="shared" si="30"/>
        <v>2.1534006563950734</v>
      </c>
      <c r="Z69" s="68">
        <f t="shared" si="39"/>
        <v>28.764993376994834</v>
      </c>
      <c r="AB69" s="31">
        <v>45151.6875</v>
      </c>
      <c r="AC69">
        <v>3.6258079375242603E-4</v>
      </c>
      <c r="AD69" s="5">
        <v>62.414884800000003</v>
      </c>
      <c r="AE69" s="2">
        <v>141</v>
      </c>
      <c r="AF69" s="32">
        <f t="shared" si="40"/>
        <v>2.35</v>
      </c>
      <c r="AG69" s="101">
        <f t="shared" si="31"/>
        <v>8.5206486531820124E-4</v>
      </c>
      <c r="AH69" s="75">
        <f t="shared" si="41"/>
        <v>0.15830813353386894</v>
      </c>
      <c r="AJ69" s="36">
        <v>45166.6875</v>
      </c>
      <c r="AK69" s="107">
        <v>3.0583179433511902E-3</v>
      </c>
      <c r="AL69" s="5">
        <v>62.640559330000002</v>
      </c>
      <c r="AM69" s="2">
        <v>13937</v>
      </c>
      <c r="AN69" s="38">
        <f t="shared" si="42"/>
        <v>232.28333333333333</v>
      </c>
      <c r="AO69" s="47">
        <f t="shared" si="32"/>
        <v>0.71039628627475893</v>
      </c>
      <c r="AP69" s="71">
        <f t="shared" si="43"/>
        <v>13.774182632190929</v>
      </c>
      <c r="AR69" s="41">
        <v>45183.6875</v>
      </c>
      <c r="AS69" s="107">
        <v>2.39863030006538E-2</v>
      </c>
      <c r="AT69" s="44">
        <v>2.8809824239999999</v>
      </c>
      <c r="AU69" s="5">
        <v>69.368150610000001</v>
      </c>
      <c r="AV69" s="2">
        <v>8389</v>
      </c>
      <c r="AW69" s="43">
        <f t="shared" si="44"/>
        <v>139.81666666666666</v>
      </c>
      <c r="AX69" s="43">
        <f t="shared" si="33"/>
        <v>3.353684931208079</v>
      </c>
      <c r="AY69" s="78">
        <f t="shared" si="45"/>
        <v>38.602565112845575</v>
      </c>
      <c r="BA69" s="7">
        <v>45031.40625</v>
      </c>
      <c r="BB69" s="49">
        <v>3.6513850448990802E-3</v>
      </c>
      <c r="BC69" s="15">
        <v>49.691464410000002</v>
      </c>
      <c r="BD69" s="5">
        <v>101.52</v>
      </c>
      <c r="BE69" s="2">
        <v>36632</v>
      </c>
      <c r="BF69" s="15">
        <f t="shared" si="46"/>
        <v>610.5333333333333</v>
      </c>
      <c r="BG69" s="9">
        <f t="shared" si="47"/>
        <v>2.2292922827457184</v>
      </c>
      <c r="BH69" s="114">
        <f t="shared" si="48"/>
        <v>29.434202964999333</v>
      </c>
      <c r="BJ69" s="6"/>
      <c r="BL69" s="4"/>
      <c r="BM69" s="2"/>
      <c r="BN69" s="5"/>
      <c r="BO69" s="98"/>
      <c r="BP69" s="98"/>
      <c r="BR69" s="100"/>
      <c r="BT69" s="98"/>
      <c r="BU69" s="2"/>
      <c r="BV69" s="98"/>
      <c r="BW69" s="4"/>
      <c r="BX69" s="5"/>
      <c r="BZ69" s="6"/>
      <c r="CA69" s="99"/>
      <c r="CB69" s="98"/>
      <c r="CD69" s="98"/>
      <c r="CE69" s="98"/>
      <c r="CF69" s="98"/>
    </row>
    <row r="70" spans="1:84" x14ac:dyDescent="0.25">
      <c r="A70" s="7">
        <v>44776.698611111111</v>
      </c>
      <c r="B70" s="2">
        <v>5.13099269333694E-3</v>
      </c>
      <c r="C70" s="8">
        <v>17.106053899999999</v>
      </c>
      <c r="D70" s="5">
        <v>69.088857099999998</v>
      </c>
      <c r="E70" s="2">
        <v>36103</v>
      </c>
      <c r="F70" s="9">
        <f t="shared" si="34"/>
        <v>601.7166666666667</v>
      </c>
      <c r="G70" s="8">
        <f t="shared" si="28"/>
        <v>3.0874038201257257</v>
      </c>
      <c r="H70" s="58">
        <f t="shared" si="35"/>
        <v>36.539232948868779</v>
      </c>
      <c r="J70" s="18">
        <v>44781.698611111111</v>
      </c>
      <c r="K70">
        <v>2.51241617425506E-2</v>
      </c>
      <c r="L70" s="20">
        <v>20.642438585000001</v>
      </c>
      <c r="M70" s="5">
        <v>69.074699609999996</v>
      </c>
      <c r="N70" s="2">
        <v>11478</v>
      </c>
      <c r="O70" s="22">
        <f t="shared" si="36"/>
        <v>191.3</v>
      </c>
      <c r="P70" s="19">
        <f t="shared" si="29"/>
        <v>4.8062521413499297</v>
      </c>
      <c r="Q70" s="63">
        <f t="shared" si="37"/>
        <v>49.021763847064463</v>
      </c>
      <c r="S70" s="26">
        <v>45136.688888888886</v>
      </c>
      <c r="T70" s="49">
        <v>3.3177718971854703E-2</v>
      </c>
      <c r="U70" s="45">
        <v>6.5397134279999998</v>
      </c>
      <c r="V70" s="5">
        <v>69.032374689999997</v>
      </c>
      <c r="W70" s="2">
        <v>4406</v>
      </c>
      <c r="X70" s="28">
        <f t="shared" si="38"/>
        <v>73.433333333333337</v>
      </c>
      <c r="Y70" s="28">
        <f t="shared" si="30"/>
        <v>2.4363504964998639</v>
      </c>
      <c r="Z70" s="68">
        <f t="shared" si="39"/>
        <v>31.222278186116156</v>
      </c>
      <c r="AB70" s="31">
        <v>45151.697916666664</v>
      </c>
      <c r="AC70">
        <v>7.64855880683886E-4</v>
      </c>
      <c r="AD70" s="5">
        <v>62.414884800000003</v>
      </c>
      <c r="AE70" s="2">
        <v>548</v>
      </c>
      <c r="AF70" s="32">
        <f t="shared" si="40"/>
        <v>9.1333333333333329</v>
      </c>
      <c r="AG70" s="101">
        <f t="shared" si="31"/>
        <v>6.9856837102461582E-3</v>
      </c>
      <c r="AH70" s="75">
        <f t="shared" si="41"/>
        <v>0.64006503806244908</v>
      </c>
      <c r="AJ70" s="36">
        <v>45166.697916666664</v>
      </c>
      <c r="AK70" s="107">
        <v>2.7945398850979198E-3</v>
      </c>
      <c r="AL70" s="5">
        <v>62.399888869999998</v>
      </c>
      <c r="AM70" s="2">
        <v>11086</v>
      </c>
      <c r="AN70" s="38">
        <f t="shared" si="42"/>
        <v>184.76666666666668</v>
      </c>
      <c r="AO70" s="47">
        <f t="shared" si="32"/>
        <v>0.5163378194365924</v>
      </c>
      <c r="AP70" s="71">
        <f t="shared" si="43"/>
        <v>11.14442119628985</v>
      </c>
      <c r="AR70" s="41">
        <v>45183.697916666664</v>
      </c>
      <c r="AS70" s="107">
        <v>2.08754767213549E-2</v>
      </c>
      <c r="AT70" s="44">
        <v>2.5469425430000001</v>
      </c>
      <c r="AU70" s="5">
        <v>69.304089079999997</v>
      </c>
      <c r="AV70" s="2">
        <v>7718</v>
      </c>
      <c r="AW70" s="43">
        <f t="shared" si="44"/>
        <v>128.63333333333333</v>
      </c>
      <c r="AX70" s="43">
        <f t="shared" si="33"/>
        <v>2.685282155590285</v>
      </c>
      <c r="AY70" s="78">
        <f t="shared" si="45"/>
        <v>33.305709878106491</v>
      </c>
      <c r="BA70" s="7">
        <v>45031.416666666664</v>
      </c>
      <c r="BB70" s="49">
        <v>3.9426132936017698E-3</v>
      </c>
      <c r="BC70" s="15">
        <v>51.763919430000001</v>
      </c>
      <c r="BD70" s="5">
        <v>100.78</v>
      </c>
      <c r="BE70" s="2">
        <v>34586</v>
      </c>
      <c r="BF70" s="15">
        <f t="shared" si="46"/>
        <v>576.43333333333328</v>
      </c>
      <c r="BG70" s="9">
        <f t="shared" si="47"/>
        <v>2.2726537228751802</v>
      </c>
      <c r="BH70" s="114">
        <f t="shared" si="48"/>
        <v>29.81312316607729</v>
      </c>
      <c r="BJ70" s="6"/>
      <c r="BL70" s="4"/>
      <c r="BM70" s="2"/>
      <c r="BN70" s="5"/>
      <c r="BO70" s="98"/>
      <c r="BP70" s="98"/>
      <c r="BR70" s="100"/>
      <c r="BT70" s="98"/>
      <c r="BU70" s="2"/>
      <c r="BV70" s="98"/>
      <c r="BW70" s="4"/>
      <c r="BX70" s="5"/>
      <c r="BZ70" s="6"/>
      <c r="CA70" s="99"/>
      <c r="CB70" s="98"/>
      <c r="CD70" s="98"/>
      <c r="CE70" s="98"/>
      <c r="CF70" s="98"/>
    </row>
    <row r="71" spans="1:84" x14ac:dyDescent="0.25">
      <c r="A71" s="7">
        <v>44776.709027777775</v>
      </c>
      <c r="B71" s="2">
        <v>5.3212337093761601E-3</v>
      </c>
      <c r="C71" s="8">
        <v>15.6821315249999</v>
      </c>
      <c r="D71" s="5">
        <v>68.549170509999996</v>
      </c>
      <c r="E71" s="2">
        <v>36020</v>
      </c>
      <c r="F71" s="9">
        <f t="shared" si="34"/>
        <v>600.33333333333337</v>
      </c>
      <c r="G71" s="8">
        <f t="shared" si="28"/>
        <v>3.1945139701954881</v>
      </c>
      <c r="H71" s="58">
        <f t="shared" si="35"/>
        <v>37.37611570849981</v>
      </c>
      <c r="J71" s="18">
        <v>44781.709027777775</v>
      </c>
      <c r="K71">
        <v>1.4748069683948499E-2</v>
      </c>
      <c r="L71" s="20">
        <v>18.24147606</v>
      </c>
      <c r="M71" s="5">
        <v>67.753974389999996</v>
      </c>
      <c r="N71" s="2">
        <v>18935</v>
      </c>
      <c r="O71" s="22">
        <f t="shared" si="36"/>
        <v>315.58333333333331</v>
      </c>
      <c r="P71" s="19">
        <f t="shared" si="29"/>
        <v>4.6542449910927468</v>
      </c>
      <c r="Q71" s="63">
        <f t="shared" si="37"/>
        <v>47.986743570063886</v>
      </c>
      <c r="S71" s="26">
        <v>45136.697916666664</v>
      </c>
      <c r="T71" s="49">
        <v>1.4793924769297801E-2</v>
      </c>
      <c r="U71" s="45">
        <v>3.8698277910000001</v>
      </c>
      <c r="V71" s="5">
        <v>69.770203879999997</v>
      </c>
      <c r="W71" s="2">
        <v>8822</v>
      </c>
      <c r="X71" s="28">
        <f t="shared" si="38"/>
        <v>147.03333333333333</v>
      </c>
      <c r="Y71" s="28">
        <f t="shared" si="30"/>
        <v>2.1752000719124198</v>
      </c>
      <c r="Z71" s="68">
        <f t="shared" si="39"/>
        <v>28.95801965917234</v>
      </c>
      <c r="AB71" s="31">
        <v>45151.708333333336</v>
      </c>
      <c r="AC71">
        <v>5.5248772664963299E-4</v>
      </c>
      <c r="AD71" s="5">
        <v>62.414884800000003</v>
      </c>
      <c r="AE71" s="2">
        <v>432</v>
      </c>
      <c r="AF71" s="32">
        <f t="shared" si="40"/>
        <v>7.2</v>
      </c>
      <c r="AG71" s="101">
        <f t="shared" si="31"/>
        <v>3.9779116318773575E-3</v>
      </c>
      <c r="AH71" s="75">
        <f t="shared" si="41"/>
        <v>0.44039298345832645</v>
      </c>
      <c r="AJ71" s="36">
        <v>45166.708333333336</v>
      </c>
      <c r="AK71" s="107">
        <v>2.6484858881668199E-3</v>
      </c>
      <c r="AL71" s="5">
        <v>62.294727039999998</v>
      </c>
      <c r="AM71" s="2">
        <v>10331</v>
      </c>
      <c r="AN71" s="38">
        <f t="shared" si="42"/>
        <v>172.18333333333334</v>
      </c>
      <c r="AO71" s="47">
        <f t="shared" si="32"/>
        <v>0.45602512851085697</v>
      </c>
      <c r="AP71" s="71">
        <f t="shared" si="43"/>
        <v>10.262139879788773</v>
      </c>
      <c r="AR71" s="41">
        <v>45183.708333333336</v>
      </c>
      <c r="AS71" s="107">
        <v>2.4046457678713402E-2</v>
      </c>
      <c r="AT71" s="44">
        <v>3.3680623299999999</v>
      </c>
      <c r="AU71" s="5">
        <v>68.986806090000002</v>
      </c>
      <c r="AV71" s="2">
        <v>7565</v>
      </c>
      <c r="AW71" s="43">
        <f t="shared" si="44"/>
        <v>126.08333333333333</v>
      </c>
      <c r="AX71" s="43">
        <f t="shared" si="33"/>
        <v>3.0318575389911144</v>
      </c>
      <c r="AY71" s="78">
        <f t="shared" si="45"/>
        <v>36.101398083422318</v>
      </c>
      <c r="BA71" s="7">
        <v>45031.427083333336</v>
      </c>
      <c r="BB71" s="49">
        <v>3.6540260216236702E-3</v>
      </c>
      <c r="BC71" s="15">
        <v>48.290232170000003</v>
      </c>
      <c r="BD71" s="5">
        <v>100.61</v>
      </c>
      <c r="BE71" s="2">
        <v>33119</v>
      </c>
      <c r="BF71" s="15">
        <f t="shared" si="46"/>
        <v>551.98333333333335</v>
      </c>
      <c r="BG71" s="9">
        <f t="shared" si="47"/>
        <v>2.0169614635025721</v>
      </c>
      <c r="BH71" s="114">
        <f t="shared" si="48"/>
        <v>27.541563479867957</v>
      </c>
      <c r="BJ71" s="6"/>
      <c r="BL71" s="4"/>
      <c r="BM71" s="2"/>
      <c r="BN71" s="5"/>
      <c r="BO71" s="98"/>
      <c r="BP71" s="98"/>
      <c r="BR71" s="100"/>
      <c r="BT71" s="98"/>
      <c r="BU71" s="2"/>
      <c r="BV71" s="98"/>
      <c r="BW71" s="4"/>
      <c r="BX71" s="5"/>
      <c r="BZ71" s="6"/>
      <c r="CA71" s="99"/>
      <c r="CB71" s="98"/>
      <c r="CD71" s="98"/>
      <c r="CE71" s="98"/>
      <c r="CF71" s="98"/>
    </row>
    <row r="72" spans="1:84" x14ac:dyDescent="0.25">
      <c r="A72" s="7">
        <v>44776.719444444447</v>
      </c>
      <c r="B72" s="2">
        <v>5.0246263053807796E-3</v>
      </c>
      <c r="C72" s="8">
        <v>15.17592808</v>
      </c>
      <c r="D72" s="5">
        <v>68.570551309999999</v>
      </c>
      <c r="E72" s="2">
        <v>36145</v>
      </c>
      <c r="F72" s="9">
        <f t="shared" si="34"/>
        <v>602.41666666666663</v>
      </c>
      <c r="G72" s="8">
        <f t="shared" si="28"/>
        <v>3.0269186301331379</v>
      </c>
      <c r="H72" s="58">
        <f t="shared" si="35"/>
        <v>36.062337992855838</v>
      </c>
      <c r="J72" s="18">
        <v>44781.719444444447</v>
      </c>
      <c r="K72">
        <v>1.2178516722712701E-2</v>
      </c>
      <c r="L72" s="20">
        <v>17.286459975</v>
      </c>
      <c r="M72" s="5">
        <v>66.934337220000003</v>
      </c>
      <c r="N72" s="2">
        <v>24789</v>
      </c>
      <c r="O72" s="22">
        <f t="shared" si="36"/>
        <v>413.15</v>
      </c>
      <c r="P72" s="19">
        <f t="shared" si="29"/>
        <v>5.0315541839887521</v>
      </c>
      <c r="Q72" s="63">
        <f t="shared" si="37"/>
        <v>50.535854566874519</v>
      </c>
      <c r="S72" s="26">
        <v>45136.708333333336</v>
      </c>
      <c r="T72" s="49">
        <v>2.37975505533683E-2</v>
      </c>
      <c r="U72" s="45">
        <v>5.509495866</v>
      </c>
      <c r="V72" s="5">
        <v>68.709130889999997</v>
      </c>
      <c r="W72" s="2">
        <v>7982</v>
      </c>
      <c r="X72" s="28">
        <f t="shared" si="38"/>
        <v>133.03333333333333</v>
      </c>
      <c r="Y72" s="28">
        <f t="shared" si="30"/>
        <v>3.165867475283096</v>
      </c>
      <c r="Z72" s="68">
        <f t="shared" si="39"/>
        <v>37.153228395198774</v>
      </c>
      <c r="AB72" s="31">
        <v>45151.71875</v>
      </c>
      <c r="AC72">
        <v>7.1971463657190195E-4</v>
      </c>
      <c r="AD72" s="5">
        <v>62.440051689999997</v>
      </c>
      <c r="AE72" s="2">
        <v>348</v>
      </c>
      <c r="AF72" s="32">
        <f t="shared" si="40"/>
        <v>5.8</v>
      </c>
      <c r="AG72" s="101">
        <f t="shared" si="31"/>
        <v>4.1743448921170313E-3</v>
      </c>
      <c r="AH72" s="75">
        <f t="shared" si="41"/>
        <v>0.45471578855190092</v>
      </c>
      <c r="AJ72" s="36">
        <v>45166.71875</v>
      </c>
      <c r="AK72" s="107">
        <v>2.6685090922123501E-3</v>
      </c>
      <c r="AL72" s="5">
        <v>62.152155360000002</v>
      </c>
      <c r="AM72" s="2">
        <v>8521</v>
      </c>
      <c r="AN72" s="38">
        <f t="shared" si="42"/>
        <v>142.01666666666668</v>
      </c>
      <c r="AO72" s="47">
        <f t="shared" si="32"/>
        <v>0.3789727662456906</v>
      </c>
      <c r="AP72" s="71">
        <f t="shared" si="43"/>
        <v>9.0753858179980167</v>
      </c>
      <c r="AR72" s="41">
        <v>45183.71875</v>
      </c>
      <c r="AS72" s="107">
        <v>1.99212392500051E-2</v>
      </c>
      <c r="AT72" s="44">
        <v>2.8809824239999999</v>
      </c>
      <c r="AU72" s="5">
        <v>69.368150610000001</v>
      </c>
      <c r="AV72" s="2">
        <v>7678</v>
      </c>
      <c r="AW72" s="43">
        <f t="shared" si="44"/>
        <v>127.96666666666667</v>
      </c>
      <c r="AX72" s="43">
        <f t="shared" si="33"/>
        <v>2.5492545826923192</v>
      </c>
      <c r="AY72" s="78">
        <f t="shared" si="45"/>
        <v>32.175681511833197</v>
      </c>
      <c r="BA72" s="7">
        <v>45031.4375</v>
      </c>
      <c r="BB72" s="49">
        <v>4.3504913963119196E-3</v>
      </c>
      <c r="BC72" s="15">
        <v>51.763919430000001</v>
      </c>
      <c r="BD72" s="5">
        <v>100.61</v>
      </c>
      <c r="BE72" s="2">
        <v>32960</v>
      </c>
      <c r="BF72" s="15">
        <f t="shared" si="46"/>
        <v>549.33333333333337</v>
      </c>
      <c r="BG72" s="9">
        <f t="shared" si="47"/>
        <v>2.3898699403740147</v>
      </c>
      <c r="BH72" s="114">
        <f t="shared" si="48"/>
        <v>30.825483481773098</v>
      </c>
      <c r="BJ72" s="6"/>
      <c r="BL72" s="4"/>
      <c r="BM72" s="2"/>
      <c r="BN72" s="5"/>
      <c r="BO72" s="98"/>
      <c r="BP72" s="98"/>
      <c r="BR72" s="100"/>
      <c r="BT72" s="98"/>
      <c r="BU72" s="2"/>
      <c r="BV72" s="98"/>
      <c r="BW72" s="4"/>
      <c r="BX72" s="5"/>
      <c r="BZ72" s="6"/>
      <c r="CA72" s="99"/>
      <c r="CB72" s="98"/>
      <c r="CD72" s="98"/>
      <c r="CE72" s="98"/>
      <c r="CF72" s="98"/>
    </row>
    <row r="73" spans="1:84" x14ac:dyDescent="0.25">
      <c r="A73" s="7">
        <v>44776.729861111111</v>
      </c>
      <c r="B73" s="2">
        <v>4.6094203043980297E-3</v>
      </c>
      <c r="C73" s="8">
        <v>14.28611474</v>
      </c>
      <c r="D73" s="5">
        <v>67.540495809999996</v>
      </c>
      <c r="E73" s="2">
        <v>37294</v>
      </c>
      <c r="F73" s="9">
        <f t="shared" si="34"/>
        <v>621.56666666666672</v>
      </c>
      <c r="G73" s="8">
        <f t="shared" si="28"/>
        <v>2.8650620138703355</v>
      </c>
      <c r="H73" s="58">
        <f t="shared" si="35"/>
        <v>34.770135054176386</v>
      </c>
      <c r="J73" s="18">
        <v>44781.729861111111</v>
      </c>
      <c r="K73">
        <v>1.04058977869618E-2</v>
      </c>
      <c r="L73" s="20">
        <v>16.382398909999999</v>
      </c>
      <c r="M73" s="5">
        <v>67.451843980000007</v>
      </c>
      <c r="N73" s="2">
        <v>29783</v>
      </c>
      <c r="O73" s="22">
        <f t="shared" si="36"/>
        <v>496.38333333333333</v>
      </c>
      <c r="P73" s="19">
        <f t="shared" si="29"/>
        <v>5.1653142298180548</v>
      </c>
      <c r="Q73" s="63">
        <f t="shared" si="37"/>
        <v>51.423972607895863</v>
      </c>
      <c r="S73" s="26">
        <v>45136.71875</v>
      </c>
      <c r="T73" s="49">
        <v>7.58199429501283E-3</v>
      </c>
      <c r="U73" s="45">
        <v>2.6539428329999999</v>
      </c>
      <c r="V73" s="5">
        <v>68.832677439999998</v>
      </c>
      <c r="W73" s="2">
        <v>17549</v>
      </c>
      <c r="X73" s="28">
        <f t="shared" si="38"/>
        <v>292.48333333333335</v>
      </c>
      <c r="Y73" s="28">
        <f t="shared" si="30"/>
        <v>2.2176069647196694</v>
      </c>
      <c r="Z73" s="68">
        <f t="shared" si="39"/>
        <v>29.331666803969316</v>
      </c>
      <c r="AB73" s="31">
        <v>45151.729166666664</v>
      </c>
      <c r="AC73">
        <v>8.2153669748533597E-4</v>
      </c>
      <c r="AD73" s="5">
        <v>62.440051689999997</v>
      </c>
      <c r="AE73" s="2">
        <v>541</v>
      </c>
      <c r="AF73" s="32">
        <f t="shared" si="40"/>
        <v>9.0166666666666675</v>
      </c>
      <c r="AG73" s="101">
        <f t="shared" si="31"/>
        <v>7.407522555659447E-3</v>
      </c>
      <c r="AH73" s="75">
        <f t="shared" si="41"/>
        <v>0.66547576522494034</v>
      </c>
      <c r="AJ73" s="36">
        <v>45166.729166666664</v>
      </c>
      <c r="AK73" s="107">
        <v>1.52733824843132E-3</v>
      </c>
      <c r="AL73" s="5">
        <v>62.152155360000002</v>
      </c>
      <c r="AM73" s="2">
        <v>4051</v>
      </c>
      <c r="AN73" s="38">
        <f t="shared" si="42"/>
        <v>67.516666666666666</v>
      </c>
      <c r="AO73" s="47">
        <f t="shared" si="32"/>
        <v>0.10312078740658796</v>
      </c>
      <c r="AP73" s="71">
        <f t="shared" si="43"/>
        <v>3.8241179081339847</v>
      </c>
      <c r="AR73" s="41">
        <v>45183.729166666664</v>
      </c>
      <c r="AS73" s="107">
        <v>2.1276491808237801E-2</v>
      </c>
      <c r="AT73" s="44">
        <v>2.7664001109999998</v>
      </c>
      <c r="AU73" s="5">
        <v>68.765504870000001</v>
      </c>
      <c r="AV73" s="2">
        <v>7712</v>
      </c>
      <c r="AW73" s="43">
        <f t="shared" si="44"/>
        <v>128.53333333333333</v>
      </c>
      <c r="AX73" s="43">
        <f t="shared" si="33"/>
        <v>2.7347384137521655</v>
      </c>
      <c r="AY73" s="78">
        <f t="shared" si="45"/>
        <v>33.711763312289754</v>
      </c>
      <c r="BA73" s="7">
        <v>45031.447916666664</v>
      </c>
      <c r="BB73" s="49">
        <v>3.7221174084831801E-3</v>
      </c>
      <c r="BC73" s="15">
        <v>48.30225712</v>
      </c>
      <c r="BD73" s="5">
        <v>100.49</v>
      </c>
      <c r="BE73" s="2">
        <v>34573</v>
      </c>
      <c r="BF73" s="15">
        <f t="shared" si="46"/>
        <v>576.2166666666667</v>
      </c>
      <c r="BG73" s="9">
        <f t="shared" si="47"/>
        <v>2.14474608605815</v>
      </c>
      <c r="BH73" s="114">
        <f t="shared" si="48"/>
        <v>28.688178261263747</v>
      </c>
      <c r="BJ73" s="6"/>
      <c r="BL73" s="4"/>
      <c r="BM73" s="2"/>
      <c r="BN73" s="5"/>
      <c r="BO73" s="98"/>
      <c r="BP73" s="98"/>
      <c r="BR73" s="100"/>
      <c r="BT73" s="98"/>
      <c r="BU73" s="2"/>
      <c r="BV73" s="98"/>
      <c r="BW73" s="4"/>
      <c r="BX73" s="5"/>
      <c r="BZ73" s="6"/>
      <c r="CA73" s="99"/>
      <c r="CB73" s="98"/>
      <c r="CD73" s="98"/>
      <c r="CE73" s="98"/>
      <c r="CF73" s="98"/>
    </row>
    <row r="74" spans="1:84" x14ac:dyDescent="0.25">
      <c r="A74" s="7">
        <v>44776.740277777775</v>
      </c>
      <c r="B74" s="2">
        <v>3.2871035946504899E-3</v>
      </c>
      <c r="C74" s="8">
        <v>11.657254006500001</v>
      </c>
      <c r="D74" s="5">
        <v>67.320767009999997</v>
      </c>
      <c r="E74" s="2">
        <v>32129</v>
      </c>
      <c r="F74" s="9">
        <f t="shared" si="34"/>
        <v>535.48333333333335</v>
      </c>
      <c r="G74" s="8">
        <f t="shared" si="28"/>
        <v>1.7601891898754265</v>
      </c>
      <c r="H74" s="58">
        <f t="shared" si="35"/>
        <v>25.160588325545419</v>
      </c>
      <c r="J74" s="18">
        <v>44781.740277777775</v>
      </c>
      <c r="K74">
        <v>7.0590765229654401E-3</v>
      </c>
      <c r="L74" s="20">
        <v>14.39848273</v>
      </c>
      <c r="M74" s="5">
        <v>66.558479910000003</v>
      </c>
      <c r="N74" s="2">
        <v>35276</v>
      </c>
      <c r="O74" s="22">
        <f t="shared" si="36"/>
        <v>587.93333333333328</v>
      </c>
      <c r="P74" s="19">
        <f t="shared" si="29"/>
        <v>4.1502663904021473</v>
      </c>
      <c r="Q74" s="63">
        <f t="shared" si="37"/>
        <v>44.47048134074862</v>
      </c>
      <c r="S74" s="26">
        <v>45136.729166666664</v>
      </c>
      <c r="T74" s="49">
        <v>8.5140848524059894E-3</v>
      </c>
      <c r="U74" s="45">
        <v>2.8809824239999999</v>
      </c>
      <c r="V74" s="5">
        <v>68.600815710000006</v>
      </c>
      <c r="W74" s="2">
        <v>16572</v>
      </c>
      <c r="X74" s="28">
        <f t="shared" si="38"/>
        <v>276.2</v>
      </c>
      <c r="Y74" s="28">
        <f t="shared" si="30"/>
        <v>2.351590236234534</v>
      </c>
      <c r="Z74" s="68">
        <f t="shared" si="39"/>
        <v>30.496747105055178</v>
      </c>
      <c r="AB74" s="31">
        <v>45151.739583333336</v>
      </c>
      <c r="AC74">
        <v>7.6796023012162698E-4</v>
      </c>
      <c r="AD74" s="5">
        <v>62.486577179999998</v>
      </c>
      <c r="AE74" s="2">
        <v>1183</v>
      </c>
      <c r="AF74" s="32">
        <f t="shared" si="40"/>
        <v>19.716666666666665</v>
      </c>
      <c r="AG74" s="101">
        <f t="shared" si="31"/>
        <v>1.5141615870564744E-2</v>
      </c>
      <c r="AH74" s="75">
        <f t="shared" si="41"/>
        <v>1.06980282607536</v>
      </c>
      <c r="AJ74" s="36">
        <v>45166.739583333336</v>
      </c>
      <c r="AK74" s="107">
        <v>1.70645711827039E-3</v>
      </c>
      <c r="AL74" s="5">
        <v>62.064513239999997</v>
      </c>
      <c r="AM74" s="2">
        <v>4926</v>
      </c>
      <c r="AN74" s="38">
        <f t="shared" si="42"/>
        <v>82.1</v>
      </c>
      <c r="AO74" s="47">
        <f t="shared" si="32"/>
        <v>0.140100129409999</v>
      </c>
      <c r="AP74" s="71">
        <f t="shared" si="43"/>
        <v>4.6871038066852764</v>
      </c>
      <c r="AR74" s="41">
        <v>45183.739583333336</v>
      </c>
      <c r="AS74" s="107">
        <v>2.6682651403883501E-2</v>
      </c>
      <c r="AT74" s="44">
        <v>3.8698277910000001</v>
      </c>
      <c r="AU74" s="5">
        <v>69.567825229999997</v>
      </c>
      <c r="AV74" s="2">
        <v>7173</v>
      </c>
      <c r="AW74" s="43">
        <f t="shared" si="44"/>
        <v>119.55</v>
      </c>
      <c r="AX74" s="43">
        <f t="shared" si="33"/>
        <v>3.1899109753342727</v>
      </c>
      <c r="AY74" s="78">
        <f t="shared" si="45"/>
        <v>37.340347010762699</v>
      </c>
      <c r="BA74" s="7">
        <v>45031.458333333336</v>
      </c>
      <c r="BB74" s="49">
        <v>3.67312221714119E-3</v>
      </c>
      <c r="BC74" s="15">
        <v>50.393595470000001</v>
      </c>
      <c r="BD74" s="5">
        <v>100.49</v>
      </c>
      <c r="BE74" s="2">
        <v>35495</v>
      </c>
      <c r="BF74" s="15">
        <f t="shared" si="46"/>
        <v>591.58333333333337</v>
      </c>
      <c r="BG74" s="9">
        <f t="shared" si="47"/>
        <v>2.1729578849571092</v>
      </c>
      <c r="BH74" s="114">
        <f t="shared" si="48"/>
        <v>28.938195955963391</v>
      </c>
      <c r="BJ74" s="6"/>
      <c r="BL74" s="4"/>
      <c r="BM74" s="2"/>
      <c r="BN74" s="5"/>
      <c r="BO74" s="98"/>
      <c r="BP74" s="98"/>
      <c r="BR74" s="100"/>
      <c r="BT74" s="98"/>
      <c r="BU74" s="2"/>
      <c r="BV74" s="98"/>
      <c r="BW74" s="4"/>
      <c r="BX74" s="5"/>
      <c r="BZ74" s="6"/>
      <c r="CA74" s="99"/>
      <c r="CB74" s="98"/>
      <c r="CD74" s="98"/>
      <c r="CE74" s="98"/>
      <c r="CF74" s="98"/>
    </row>
    <row r="75" spans="1:84" x14ac:dyDescent="0.25">
      <c r="A75" s="7">
        <v>44776.750694444447</v>
      </c>
      <c r="B75" s="2">
        <v>1.53994824810323E-3</v>
      </c>
      <c r="C75" s="8">
        <v>9.6026396404999996</v>
      </c>
      <c r="D75" s="5">
        <v>66.606057820000004</v>
      </c>
      <c r="E75" s="2">
        <v>9441</v>
      </c>
      <c r="F75" s="9">
        <f t="shared" si="34"/>
        <v>157.35</v>
      </c>
      <c r="G75" s="8">
        <f t="shared" si="28"/>
        <v>0.24231085683904324</v>
      </c>
      <c r="H75" s="58">
        <f t="shared" si="35"/>
        <v>6.7436181639625463</v>
      </c>
      <c r="J75" s="64">
        <v>44781.750694444447</v>
      </c>
      <c r="K75" s="96">
        <v>8.7954581678172297E-3</v>
      </c>
      <c r="L75" s="94">
        <v>15.218093735</v>
      </c>
      <c r="M75" s="5">
        <v>66.342978590000001</v>
      </c>
      <c r="N75" s="27">
        <v>31538</v>
      </c>
      <c r="O75" s="28">
        <f t="shared" si="36"/>
        <v>525.63333333333333</v>
      </c>
      <c r="P75" s="45">
        <f t="shared" si="29"/>
        <v>4.6231859949436629</v>
      </c>
      <c r="Q75" s="60">
        <f t="shared" si="37"/>
        <v>47.773873010011421</v>
      </c>
      <c r="S75" s="26">
        <v>45136.739583333336</v>
      </c>
      <c r="T75" s="49">
        <v>6.3440531857979904E-3</v>
      </c>
      <c r="U75" s="45">
        <v>2.6558198119999998</v>
      </c>
      <c r="V75" s="5">
        <v>68.275975770000002</v>
      </c>
      <c r="W75" s="2">
        <v>18434</v>
      </c>
      <c r="X75" s="28">
        <f t="shared" si="38"/>
        <v>307.23333333333335</v>
      </c>
      <c r="Y75" s="28">
        <f t="shared" si="30"/>
        <v>1.9491046071166693</v>
      </c>
      <c r="Z75" s="68">
        <f t="shared" si="39"/>
        <v>26.922781227593862</v>
      </c>
      <c r="AB75" s="31">
        <v>45151.75</v>
      </c>
      <c r="AC75">
        <v>6.8080111033419803E-4</v>
      </c>
      <c r="AD75" s="5">
        <v>62.637163579999999</v>
      </c>
      <c r="AE75" s="2">
        <v>598</v>
      </c>
      <c r="AF75" s="32">
        <f t="shared" si="40"/>
        <v>9.9666666666666668</v>
      </c>
      <c r="AG75" s="101">
        <f t="shared" si="31"/>
        <v>6.7853177329975072E-3</v>
      </c>
      <c r="AH75" s="75">
        <f t="shared" si="41"/>
        <v>0.6278154359091056</v>
      </c>
      <c r="AJ75" s="36">
        <v>45166.75</v>
      </c>
      <c r="AK75" s="107">
        <v>1.5081261924299999E-3</v>
      </c>
      <c r="AL75" s="5">
        <v>62.064513239999997</v>
      </c>
      <c r="AM75" s="2">
        <v>3434</v>
      </c>
      <c r="AN75" s="38">
        <f t="shared" si="42"/>
        <v>57.233333333333334</v>
      </c>
      <c r="AO75" s="47">
        <f t="shared" si="32"/>
        <v>8.6315089080076998E-2</v>
      </c>
      <c r="AP75" s="71">
        <f t="shared" si="43"/>
        <v>3.3980594132197766</v>
      </c>
      <c r="AR75" s="41">
        <v>45183.75</v>
      </c>
      <c r="AS75" s="107">
        <v>2.6628190421017699E-2</v>
      </c>
      <c r="AT75" s="44">
        <v>6.6940258559999997</v>
      </c>
      <c r="AU75" s="5">
        <v>70.569593760000004</v>
      </c>
      <c r="AV75" s="2">
        <v>7722</v>
      </c>
      <c r="AW75" s="43">
        <f t="shared" si="44"/>
        <v>128.69999999999999</v>
      </c>
      <c r="AX75" s="43">
        <f t="shared" si="33"/>
        <v>3.4270481071849774</v>
      </c>
      <c r="AY75" s="78">
        <f t="shared" si="45"/>
        <v>39.161236612311207</v>
      </c>
      <c r="BA75" s="7">
        <v>45031.46875</v>
      </c>
      <c r="BB75" s="49">
        <v>3.75475155210291E-3</v>
      </c>
      <c r="BC75" s="15">
        <v>51.0808441</v>
      </c>
      <c r="BD75" s="5">
        <v>100.49</v>
      </c>
      <c r="BE75" s="2">
        <v>33651</v>
      </c>
      <c r="BF75" s="15">
        <f t="shared" si="46"/>
        <v>560.85</v>
      </c>
      <c r="BG75" s="9">
        <f t="shared" si="47"/>
        <v>2.1058524079969172</v>
      </c>
      <c r="BH75" s="114">
        <f t="shared" si="48"/>
        <v>28.341676019180049</v>
      </c>
      <c r="BJ75" s="6"/>
      <c r="BL75" s="4"/>
      <c r="BM75" s="2"/>
      <c r="BN75" s="5"/>
      <c r="BO75" s="98"/>
      <c r="BP75" s="98"/>
      <c r="BR75" s="100"/>
      <c r="BT75" s="98"/>
      <c r="BU75" s="2"/>
      <c r="BV75" s="98"/>
      <c r="BW75" s="4"/>
      <c r="BX75" s="5"/>
      <c r="BZ75" s="6"/>
      <c r="CA75" s="99"/>
      <c r="CB75" s="98"/>
      <c r="CD75" s="98"/>
      <c r="CE75" s="98"/>
      <c r="CF75" s="98"/>
    </row>
    <row r="76" spans="1:84" x14ac:dyDescent="0.25">
      <c r="A76" s="7">
        <v>44776.761111111111</v>
      </c>
      <c r="B76" s="2">
        <v>1.2889775231266999E-3</v>
      </c>
      <c r="C76" s="8">
        <v>9.2022879035000003</v>
      </c>
      <c r="D76" s="5">
        <v>66.151214240000002</v>
      </c>
      <c r="E76" s="2">
        <v>5878</v>
      </c>
      <c r="F76" s="9">
        <f t="shared" si="34"/>
        <v>97.966666666666669</v>
      </c>
      <c r="G76" s="8">
        <f t="shared" si="28"/>
        <v>0.12627683134897905</v>
      </c>
      <c r="H76" s="58">
        <f t="shared" si="35"/>
        <v>4.3747002857451873</v>
      </c>
      <c r="J76" s="64">
        <v>44781.761111111111</v>
      </c>
      <c r="K76" s="96">
        <v>5.1334705034063403E-3</v>
      </c>
      <c r="L76" s="94">
        <v>13.768905965</v>
      </c>
      <c r="M76" s="5">
        <v>66.988235689999996</v>
      </c>
      <c r="N76" s="27">
        <v>37488</v>
      </c>
      <c r="O76" s="28">
        <f t="shared" si="36"/>
        <v>624.79999999999995</v>
      </c>
      <c r="P76" s="45">
        <f t="shared" si="29"/>
        <v>3.207392370528281</v>
      </c>
      <c r="Q76" s="60">
        <f t="shared" si="37"/>
        <v>37.476098593540542</v>
      </c>
      <c r="S76" s="26">
        <v>45136.75</v>
      </c>
      <c r="T76" s="49">
        <v>6.82793221515972E-3</v>
      </c>
      <c r="U76" s="45">
        <v>2.6558198119999998</v>
      </c>
      <c r="V76" s="5">
        <v>67.362214059999999</v>
      </c>
      <c r="W76" s="2">
        <v>18856</v>
      </c>
      <c r="X76" s="28">
        <f t="shared" si="38"/>
        <v>314.26666666666665</v>
      </c>
      <c r="Y76" s="28">
        <f t="shared" si="30"/>
        <v>2.1457914974841947</v>
      </c>
      <c r="Z76" s="68">
        <f t="shared" si="39"/>
        <v>28.697462511801042</v>
      </c>
      <c r="AB76" s="31">
        <v>45151.760416666664</v>
      </c>
      <c r="AC76">
        <v>7.95121192217949E-4</v>
      </c>
      <c r="AD76" s="5">
        <v>62.865380600000002</v>
      </c>
      <c r="AE76" s="2">
        <v>756</v>
      </c>
      <c r="AF76" s="32">
        <f t="shared" si="40"/>
        <v>12.6</v>
      </c>
      <c r="AG76" s="101">
        <f t="shared" si="31"/>
        <v>1.0018527021946158E-2</v>
      </c>
      <c r="AH76" s="75">
        <f t="shared" si="41"/>
        <v>0.81321083447927323</v>
      </c>
      <c r="AJ76" s="36">
        <v>45166.760416666664</v>
      </c>
      <c r="AK76" s="107">
        <v>1.9718274633948999E-3</v>
      </c>
      <c r="AL76" s="5">
        <v>62.064513239999997</v>
      </c>
      <c r="AM76" s="2">
        <v>5073</v>
      </c>
      <c r="AN76" s="38">
        <f t="shared" si="42"/>
        <v>84.55</v>
      </c>
      <c r="AO76" s="47">
        <f t="shared" si="32"/>
        <v>0.16671801203003878</v>
      </c>
      <c r="AP76" s="71">
        <f t="shared" si="43"/>
        <v>5.2609694414756687</v>
      </c>
      <c r="AR76" s="41">
        <v>45183.760416666664</v>
      </c>
      <c r="AS76" s="107">
        <v>2.1515923709720299E-2</v>
      </c>
      <c r="AT76" s="44">
        <v>2.6558198119999998</v>
      </c>
      <c r="AU76" s="5">
        <v>68.708193050000006</v>
      </c>
      <c r="AV76" s="2">
        <v>7169</v>
      </c>
      <c r="AW76" s="43">
        <f t="shared" si="44"/>
        <v>119.48333333333333</v>
      </c>
      <c r="AX76" s="43">
        <f t="shared" si="33"/>
        <v>2.5707942845830805</v>
      </c>
      <c r="AY76" s="78">
        <f t="shared" si="45"/>
        <v>32.355944973028748</v>
      </c>
      <c r="BA76" s="7">
        <v>45031.479166666664</v>
      </c>
      <c r="BB76" s="49">
        <v>3.7274881385976301E-3</v>
      </c>
      <c r="BC76" s="15">
        <v>48.998295149999997</v>
      </c>
      <c r="BD76" s="5">
        <v>100.49</v>
      </c>
      <c r="BE76" s="2">
        <v>33889</v>
      </c>
      <c r="BF76" s="15">
        <f t="shared" si="46"/>
        <v>564.81666666666672</v>
      </c>
      <c r="BG76" s="9">
        <f t="shared" si="47"/>
        <v>2.1053474254822517</v>
      </c>
      <c r="BH76" s="114">
        <f t="shared" si="48"/>
        <v>28.337163079620574</v>
      </c>
      <c r="BJ76" s="6"/>
      <c r="BL76" s="4"/>
      <c r="BM76" s="2"/>
      <c r="BN76" s="5"/>
      <c r="BO76" s="98"/>
      <c r="BP76" s="98"/>
      <c r="BR76" s="100"/>
      <c r="BT76" s="98"/>
      <c r="BU76" s="2"/>
      <c r="BV76" s="98"/>
      <c r="BW76" s="4"/>
      <c r="BX76" s="5"/>
      <c r="BZ76" s="6"/>
      <c r="CA76" s="99"/>
      <c r="CB76" s="98"/>
      <c r="CD76" s="98"/>
      <c r="CE76" s="98"/>
      <c r="CF76" s="98"/>
    </row>
    <row r="77" spans="1:84" x14ac:dyDescent="0.25">
      <c r="A77" s="7">
        <v>44776.771527777775</v>
      </c>
      <c r="B77" s="2">
        <v>8.0868477222856099E-4</v>
      </c>
      <c r="C77" s="8">
        <v>7.7941709709999998</v>
      </c>
      <c r="D77" s="5">
        <v>65.775529399999996</v>
      </c>
      <c r="E77" s="2">
        <v>1271</v>
      </c>
      <c r="F77" s="9">
        <f t="shared" si="34"/>
        <v>21.183333333333334</v>
      </c>
      <c r="G77" s="8">
        <f t="shared" si="28"/>
        <v>1.7130639091708349E-2</v>
      </c>
      <c r="H77" s="58">
        <f t="shared" si="35"/>
        <v>1.161167926498651</v>
      </c>
      <c r="J77" s="18">
        <v>44781.771527777775</v>
      </c>
      <c r="K77">
        <v>2.1760303881135801E-3</v>
      </c>
      <c r="L77" s="20">
        <v>10.713533245000001</v>
      </c>
      <c r="M77" s="5">
        <v>67.058450759999999</v>
      </c>
      <c r="N77" s="2">
        <v>17692</v>
      </c>
      <c r="O77" s="22">
        <f t="shared" si="36"/>
        <v>294.86666666666667</v>
      </c>
      <c r="P77" s="19">
        <f t="shared" si="29"/>
        <v>0.64163882710842435</v>
      </c>
      <c r="Q77" s="63">
        <f t="shared" si="37"/>
        <v>12.873906966404443</v>
      </c>
      <c r="S77" s="26">
        <v>45136.760416666664</v>
      </c>
      <c r="T77" s="49">
        <v>4.4310195195768802E-3</v>
      </c>
      <c r="U77" s="45">
        <v>2.0619739560000001</v>
      </c>
      <c r="V77" s="5">
        <v>67.619868240000002</v>
      </c>
      <c r="W77" s="2">
        <v>18163</v>
      </c>
      <c r="X77" s="28">
        <f t="shared" si="38"/>
        <v>302.71666666666664</v>
      </c>
      <c r="Y77" s="28">
        <f t="shared" si="30"/>
        <v>1.3413434589012478</v>
      </c>
      <c r="Z77" s="68">
        <f t="shared" si="39"/>
        <v>21.006608475205159</v>
      </c>
      <c r="AB77" s="31">
        <v>45151.770833333336</v>
      </c>
      <c r="AC77">
        <v>5.1704168537004798E-3</v>
      </c>
      <c r="AD77" s="5">
        <v>63.083581889999998</v>
      </c>
      <c r="AE77" s="2">
        <v>20316</v>
      </c>
      <c r="AF77" s="32">
        <f t="shared" si="40"/>
        <v>338.6</v>
      </c>
      <c r="AG77" s="101">
        <f t="shared" si="31"/>
        <v>1.7507031466629825</v>
      </c>
      <c r="AH77" s="75">
        <f t="shared" si="41"/>
        <v>25.070470937906475</v>
      </c>
      <c r="AJ77" s="36">
        <v>45166.770833333336</v>
      </c>
      <c r="AK77" s="107">
        <v>2.5006358108897501E-3</v>
      </c>
      <c r="AL77" s="5">
        <v>62.064513239999997</v>
      </c>
      <c r="AM77" s="2">
        <v>6854</v>
      </c>
      <c r="AN77" s="38">
        <f t="shared" si="42"/>
        <v>114.23333333333333</v>
      </c>
      <c r="AO77" s="47">
        <f t="shared" si="32"/>
        <v>0.2856559641306391</v>
      </c>
      <c r="AP77" s="71">
        <f t="shared" si="43"/>
        <v>7.5222771836514069</v>
      </c>
      <c r="AR77" s="41">
        <v>45183.770833333336</v>
      </c>
      <c r="AS77" s="107">
        <v>2.0923427504394899E-2</v>
      </c>
      <c r="AT77" s="44">
        <v>2.247064306</v>
      </c>
      <c r="AU77" s="5">
        <v>68.193782260000006</v>
      </c>
      <c r="AV77" s="2">
        <v>7476</v>
      </c>
      <c r="AW77" s="43">
        <f t="shared" si="44"/>
        <v>124.6</v>
      </c>
      <c r="AX77" s="43">
        <f t="shared" si="33"/>
        <v>2.6070590670476044</v>
      </c>
      <c r="AY77" s="78">
        <f t="shared" si="45"/>
        <v>32.65829909777068</v>
      </c>
      <c r="BA77" s="7">
        <v>45031.489583333336</v>
      </c>
      <c r="BB77" s="49">
        <v>3.5742381989721499E-3</v>
      </c>
      <c r="BC77" s="15">
        <v>48.998295149999997</v>
      </c>
      <c r="BD77" s="5">
        <v>100.46</v>
      </c>
      <c r="BE77" s="2">
        <v>33687</v>
      </c>
      <c r="BF77" s="15">
        <f t="shared" si="46"/>
        <v>561.45000000000005</v>
      </c>
      <c r="BG77" s="9">
        <f t="shared" si="47"/>
        <v>2.0067560368129138</v>
      </c>
      <c r="BH77" s="114">
        <f t="shared" si="48"/>
        <v>27.448953010732147</v>
      </c>
      <c r="BJ77" s="6"/>
      <c r="BL77" s="4"/>
      <c r="BM77" s="2"/>
      <c r="BN77" s="5"/>
      <c r="BO77" s="98"/>
      <c r="BP77" s="98"/>
      <c r="BR77" s="100"/>
      <c r="BT77" s="98"/>
      <c r="BU77" s="2"/>
      <c r="BV77" s="98"/>
      <c r="BW77" s="4"/>
      <c r="BX77" s="5"/>
      <c r="BZ77" s="6"/>
      <c r="CA77" s="99"/>
      <c r="CB77" s="98"/>
      <c r="CD77" s="98"/>
      <c r="CE77" s="98"/>
      <c r="CF77" s="98"/>
    </row>
    <row r="78" spans="1:84" x14ac:dyDescent="0.25">
      <c r="A78" s="7">
        <v>44776.781944444447</v>
      </c>
      <c r="B78" s="2">
        <v>2.5053512897688302E-4</v>
      </c>
      <c r="C78" s="8">
        <v>5.7733400259999996</v>
      </c>
      <c r="D78" s="5">
        <v>65.100448599999993</v>
      </c>
      <c r="E78" s="2">
        <v>69</v>
      </c>
      <c r="F78" s="9">
        <f t="shared" si="34"/>
        <v>1.1499999999999999</v>
      </c>
      <c r="G78" s="8">
        <f t="shared" si="28"/>
        <v>2.8811539832341546E-4</v>
      </c>
      <c r="H78" s="58">
        <f t="shared" si="35"/>
        <v>7.705867191598384E-2</v>
      </c>
      <c r="J78" s="18">
        <v>44781.781944444447</v>
      </c>
      <c r="K78">
        <v>2.2618078613182899E-3</v>
      </c>
      <c r="L78" s="20">
        <v>10.73823973</v>
      </c>
      <c r="M78" s="5">
        <v>66.451955650000002</v>
      </c>
      <c r="N78" s="2">
        <v>19874</v>
      </c>
      <c r="O78" s="22">
        <f t="shared" si="36"/>
        <v>331.23333333333335</v>
      </c>
      <c r="P78" s="19">
        <f t="shared" si="29"/>
        <v>0.74918615726399496</v>
      </c>
      <c r="Q78" s="63">
        <f t="shared" si="37"/>
        <v>14.269112896832709</v>
      </c>
      <c r="S78" s="26">
        <v>45136.770833333336</v>
      </c>
      <c r="T78" s="49">
        <v>5.5649935133512797E-3</v>
      </c>
      <c r="U78" s="45">
        <v>2.3436582540000002</v>
      </c>
      <c r="V78" s="5">
        <v>67.362214059999999</v>
      </c>
      <c r="W78" s="2">
        <v>19599</v>
      </c>
      <c r="X78" s="28">
        <f t="shared" si="38"/>
        <v>326.64999999999998</v>
      </c>
      <c r="Y78" s="28">
        <f t="shared" si="30"/>
        <v>1.8178051311361954</v>
      </c>
      <c r="Z78" s="68">
        <f t="shared" si="39"/>
        <v>25.704479119324528</v>
      </c>
      <c r="AB78" s="31">
        <v>45151.78125</v>
      </c>
      <c r="AC78">
        <v>4.1581916666877201E-3</v>
      </c>
      <c r="AD78" s="5">
        <v>65.655742689999997</v>
      </c>
      <c r="AE78" s="2">
        <v>20093</v>
      </c>
      <c r="AF78" s="32">
        <f t="shared" si="40"/>
        <v>334.88333333333333</v>
      </c>
      <c r="AG78" s="101">
        <f t="shared" si="31"/>
        <v>1.3925090859792726</v>
      </c>
      <c r="AH78" s="75">
        <f t="shared" si="41"/>
        <v>21.535317588585158</v>
      </c>
      <c r="AJ78" s="36">
        <v>45166.78125</v>
      </c>
      <c r="AK78" s="107">
        <v>1.8017163569547499E-3</v>
      </c>
      <c r="AL78" s="5">
        <v>62.064513239999997</v>
      </c>
      <c r="AM78" s="2">
        <v>5353</v>
      </c>
      <c r="AN78" s="38">
        <f t="shared" si="42"/>
        <v>89.216666666666669</v>
      </c>
      <c r="AO78" s="47">
        <f t="shared" si="32"/>
        <v>0.16074312764631293</v>
      </c>
      <c r="AP78" s="71">
        <f t="shared" si="43"/>
        <v>5.1350101572941842</v>
      </c>
      <c r="AR78" s="41">
        <v>45183.78125</v>
      </c>
      <c r="AS78" s="107">
        <v>1.9794191846266001E-2</v>
      </c>
      <c r="AT78" s="44">
        <v>2.3436582540000002</v>
      </c>
      <c r="AU78" s="5">
        <v>68.379913500000001</v>
      </c>
      <c r="AV78" s="2">
        <v>7500</v>
      </c>
      <c r="AW78" s="43">
        <f t="shared" si="44"/>
        <v>125</v>
      </c>
      <c r="AX78" s="43">
        <f t="shared" si="33"/>
        <v>2.4742739807832499</v>
      </c>
      <c r="AY78" s="78">
        <f t="shared" si="45"/>
        <v>31.54414171783462</v>
      </c>
      <c r="BA78" s="7">
        <v>45031.5</v>
      </c>
      <c r="BB78" s="49">
        <v>3.3950017551730399E-3</v>
      </c>
      <c r="BC78" s="15">
        <v>48.998295149999997</v>
      </c>
      <c r="BD78" s="5">
        <v>100.41</v>
      </c>
      <c r="BE78" s="2">
        <v>34858</v>
      </c>
      <c r="BF78" s="15">
        <f t="shared" si="46"/>
        <v>580.9666666666667</v>
      </c>
      <c r="BG78" s="9">
        <f t="shared" si="47"/>
        <v>1.9723828530303638</v>
      </c>
      <c r="BH78" s="114">
        <f t="shared" si="48"/>
        <v>27.135857680993549</v>
      </c>
      <c r="BJ78" s="6"/>
      <c r="BL78" s="4"/>
      <c r="BM78" s="2"/>
      <c r="BN78" s="5"/>
      <c r="BO78" s="98"/>
      <c r="BP78" s="98"/>
      <c r="BR78" s="100"/>
      <c r="BT78" s="98"/>
      <c r="BU78" s="2"/>
      <c r="BV78" s="98"/>
      <c r="BW78" s="4"/>
      <c r="BX78" s="5"/>
      <c r="BZ78" s="6"/>
      <c r="CA78" s="99"/>
      <c r="CB78" s="98"/>
      <c r="CD78" s="98"/>
      <c r="CE78" s="98"/>
      <c r="CF78" s="98"/>
    </row>
    <row r="79" spans="1:84" x14ac:dyDescent="0.25">
      <c r="A79" s="7">
        <v>44776.792361111111</v>
      </c>
      <c r="B79" s="2">
        <v>2.17042463423721E-4</v>
      </c>
      <c r="C79" s="8">
        <v>5.1560535449999998</v>
      </c>
      <c r="D79" s="5">
        <v>64.233799410000003</v>
      </c>
      <c r="E79" s="2">
        <v>60</v>
      </c>
      <c r="F79" s="9">
        <f t="shared" si="34"/>
        <v>1</v>
      </c>
      <c r="G79" s="8">
        <f t="shared" si="28"/>
        <v>2.17042463423721E-4</v>
      </c>
      <c r="H79" s="58">
        <f t="shared" si="35"/>
        <v>6.3846202544235883E-2</v>
      </c>
      <c r="J79" s="18">
        <v>44781.792361111111</v>
      </c>
      <c r="K79">
        <v>1.4743389202022299E-3</v>
      </c>
      <c r="L79" s="20">
        <v>9.41508928649999</v>
      </c>
      <c r="M79" s="5">
        <v>66.927474320000002</v>
      </c>
      <c r="N79" s="2">
        <v>5619</v>
      </c>
      <c r="O79" s="22">
        <f t="shared" si="36"/>
        <v>93.65</v>
      </c>
      <c r="P79" s="19">
        <f t="shared" si="29"/>
        <v>0.13807183987693883</v>
      </c>
      <c r="Q79" s="63">
        <f t="shared" si="37"/>
        <v>4.6419363196957191</v>
      </c>
      <c r="S79" s="26">
        <v>45136.78125</v>
      </c>
      <c r="T79" s="49">
        <v>4.1355067869511602E-3</v>
      </c>
      <c r="U79" s="45">
        <v>2.0619739560000001</v>
      </c>
      <c r="V79" s="5">
        <v>66.492354840000004</v>
      </c>
      <c r="W79" s="2">
        <v>17955</v>
      </c>
      <c r="X79" s="28">
        <f t="shared" si="38"/>
        <v>299.25</v>
      </c>
      <c r="Y79" s="28">
        <f t="shared" si="30"/>
        <v>1.2375504059951348</v>
      </c>
      <c r="Z79" s="68">
        <f t="shared" si="39"/>
        <v>19.912745697440645</v>
      </c>
      <c r="AB79" s="31">
        <v>45151.791666666664</v>
      </c>
      <c r="AC79">
        <v>2.35146237413374E-3</v>
      </c>
      <c r="AD79" s="5">
        <v>66.12550675</v>
      </c>
      <c r="AE79" s="2">
        <v>10533</v>
      </c>
      <c r="AF79" s="32">
        <f t="shared" si="40"/>
        <v>175.55</v>
      </c>
      <c r="AG79" s="101">
        <f t="shared" si="31"/>
        <v>0.41279921977917805</v>
      </c>
      <c r="AH79" s="75">
        <f t="shared" si="41"/>
        <v>9.6055003481289152</v>
      </c>
      <c r="AJ79" s="36">
        <v>45166.791666666664</v>
      </c>
      <c r="AK79" s="107">
        <v>2.1871053665134198E-3</v>
      </c>
      <c r="AL79" s="5">
        <v>62.146115090000002</v>
      </c>
      <c r="AM79" s="2">
        <v>5617</v>
      </c>
      <c r="AN79" s="38">
        <f t="shared" si="42"/>
        <v>93.61666666666666</v>
      </c>
      <c r="AO79" s="47">
        <f t="shared" si="32"/>
        <v>0.20474951406176464</v>
      </c>
      <c r="AP79" s="71">
        <f t="shared" si="43"/>
        <v>6.0300564253600966</v>
      </c>
      <c r="AR79" s="41">
        <v>45183.791666666664</v>
      </c>
      <c r="AS79" s="107">
        <v>1.7656231942123402E-2</v>
      </c>
      <c r="AT79" s="44">
        <v>2.247064306</v>
      </c>
      <c r="AU79" s="5">
        <v>68.517061810000001</v>
      </c>
      <c r="AV79" s="2">
        <v>8366</v>
      </c>
      <c r="AW79" s="43">
        <f t="shared" si="44"/>
        <v>139.43333333333334</v>
      </c>
      <c r="AX79" s="43">
        <f t="shared" si="33"/>
        <v>2.4618672737967398</v>
      </c>
      <c r="AY79" s="78">
        <f t="shared" si="45"/>
        <v>31.439027358917482</v>
      </c>
      <c r="BA79" s="7">
        <v>45031.510416666664</v>
      </c>
      <c r="BB79" s="49">
        <v>3.6632281186373002E-3</v>
      </c>
      <c r="BC79" s="15">
        <v>48.998295149999997</v>
      </c>
      <c r="BD79" s="5">
        <v>100.41</v>
      </c>
      <c r="BE79" s="2">
        <v>35498</v>
      </c>
      <c r="BF79" s="15">
        <f t="shared" si="46"/>
        <v>591.63333333333333</v>
      </c>
      <c r="BG79" s="9">
        <f t="shared" si="47"/>
        <v>2.1672878625897813</v>
      </c>
      <c r="BH79" s="114">
        <f t="shared" si="48"/>
        <v>28.888035259515132</v>
      </c>
      <c r="BJ79" s="6"/>
      <c r="BL79" s="4"/>
      <c r="BM79" s="2"/>
      <c r="BN79" s="5"/>
      <c r="BO79" s="98"/>
      <c r="BP79" s="98"/>
      <c r="BR79" s="100"/>
      <c r="BT79" s="98"/>
      <c r="BU79" s="2"/>
      <c r="BV79" s="98"/>
      <c r="BW79" s="4"/>
      <c r="BX79" s="5"/>
      <c r="BZ79" s="6"/>
      <c r="CA79" s="99"/>
      <c r="CB79" s="98"/>
      <c r="CD79" s="98"/>
      <c r="CE79" s="98"/>
      <c r="CF79" s="98"/>
    </row>
    <row r="80" spans="1:84" x14ac:dyDescent="0.25">
      <c r="A80" s="7">
        <v>44776.802777777775</v>
      </c>
      <c r="B80" s="2">
        <v>1.0496417991406E-4</v>
      </c>
      <c r="C80" s="8">
        <v>4.4556949205</v>
      </c>
      <c r="D80" s="5">
        <v>63.981420319999998</v>
      </c>
      <c r="E80" s="2">
        <v>11</v>
      </c>
      <c r="F80" s="9">
        <f t="shared" si="34"/>
        <v>0.18333333333333332</v>
      </c>
      <c r="G80" s="8">
        <f t="shared" si="28"/>
        <v>1.9243432984244333E-5</v>
      </c>
      <c r="H80" s="58">
        <f t="shared" si="35"/>
        <v>1.2777120724543796E-2</v>
      </c>
      <c r="J80" s="18">
        <v>44781.802777777775</v>
      </c>
      <c r="K80">
        <v>1.5780972943542301E-3</v>
      </c>
      <c r="L80" s="20">
        <v>9.5693059164999994</v>
      </c>
      <c r="M80" s="5">
        <v>65.96741883</v>
      </c>
      <c r="N80" s="2">
        <v>6349</v>
      </c>
      <c r="O80" s="22">
        <f t="shared" si="36"/>
        <v>105.81666666666666</v>
      </c>
      <c r="P80" s="19">
        <f t="shared" si="29"/>
        <v>0.1669889953642501</v>
      </c>
      <c r="Q80" s="63">
        <f t="shared" si="37"/>
        <v>5.2666458729004688</v>
      </c>
      <c r="S80" s="26">
        <v>45136.791666666664</v>
      </c>
      <c r="T80" s="49">
        <v>3.4819002264233601E-3</v>
      </c>
      <c r="U80" s="45">
        <v>1.8086265969999999</v>
      </c>
      <c r="V80" s="5">
        <v>67.291314749999998</v>
      </c>
      <c r="W80" s="2">
        <v>14916</v>
      </c>
      <c r="X80" s="28">
        <f t="shared" si="38"/>
        <v>248.6</v>
      </c>
      <c r="Y80" s="28">
        <f t="shared" si="30"/>
        <v>0.86560039628884733</v>
      </c>
      <c r="Z80" s="68">
        <f t="shared" si="39"/>
        <v>15.705369858744229</v>
      </c>
      <c r="AB80" s="31">
        <v>45151.802083333336</v>
      </c>
      <c r="AC80">
        <v>1.91559268270047E-3</v>
      </c>
      <c r="AD80" s="5">
        <v>66.432372889999996</v>
      </c>
      <c r="AE80" s="2">
        <v>7421</v>
      </c>
      <c r="AF80" s="32">
        <f t="shared" si="40"/>
        <v>123.68333333333334</v>
      </c>
      <c r="AG80" s="101">
        <f t="shared" si="31"/>
        <v>0.23692688830533648</v>
      </c>
      <c r="AH80" s="75">
        <f t="shared" si="41"/>
        <v>6.6437504716628855</v>
      </c>
      <c r="AJ80" s="36">
        <v>45166.802083333336</v>
      </c>
      <c r="AK80" s="107">
        <v>2.7542860396430001E-3</v>
      </c>
      <c r="AL80" s="5">
        <v>62.146115090000002</v>
      </c>
      <c r="AM80" s="2">
        <v>7243</v>
      </c>
      <c r="AN80" s="38">
        <f t="shared" si="42"/>
        <v>120.71666666666667</v>
      </c>
      <c r="AO80" s="47">
        <f t="shared" si="32"/>
        <v>0.33248822975223752</v>
      </c>
      <c r="AP80" s="71">
        <f t="shared" si="43"/>
        <v>8.3201054557339038</v>
      </c>
      <c r="AR80" s="41">
        <v>45183.802083333336</v>
      </c>
      <c r="AS80" s="107">
        <v>1.64120692310789E-2</v>
      </c>
      <c r="AT80" s="44">
        <v>2.247064306</v>
      </c>
      <c r="AU80" s="5">
        <v>68.517061810000001</v>
      </c>
      <c r="AV80" s="2">
        <v>9551</v>
      </c>
      <c r="AW80" s="43">
        <f t="shared" si="44"/>
        <v>159.18333333333334</v>
      </c>
      <c r="AX80" s="43">
        <f t="shared" si="33"/>
        <v>2.6125278871005762</v>
      </c>
      <c r="AY80" s="78">
        <f t="shared" si="45"/>
        <v>32.703771873909567</v>
      </c>
      <c r="BA80" s="7">
        <v>45031.520833333336</v>
      </c>
      <c r="BB80" s="49">
        <v>3.8332940800516798E-3</v>
      </c>
      <c r="BC80" s="15">
        <v>48.998295149999997</v>
      </c>
      <c r="BD80" s="5">
        <v>100.41</v>
      </c>
      <c r="BE80" s="2">
        <v>36413</v>
      </c>
      <c r="BF80" s="15">
        <f t="shared" si="46"/>
        <v>606.88333333333333</v>
      </c>
      <c r="BG80" s="9">
        <f t="shared" si="47"/>
        <v>2.326362288948697</v>
      </c>
      <c r="BH80" s="114">
        <f t="shared" si="48"/>
        <v>30.279112651411719</v>
      </c>
      <c r="BJ80" s="6"/>
      <c r="BL80" s="4"/>
      <c r="BM80" s="2"/>
      <c r="BN80" s="5"/>
      <c r="BO80" s="98"/>
      <c r="BP80" s="98"/>
      <c r="BR80" s="100"/>
      <c r="BT80" s="98"/>
      <c r="BU80" s="2"/>
      <c r="BV80" s="98"/>
      <c r="BW80" s="4"/>
      <c r="BX80" s="5"/>
      <c r="BZ80" s="6"/>
      <c r="CA80" s="99"/>
      <c r="CB80" s="98"/>
      <c r="CD80" s="98"/>
      <c r="CE80" s="98"/>
      <c r="CF80" s="98"/>
    </row>
    <row r="81" spans="1:84" x14ac:dyDescent="0.25">
      <c r="A81" s="7">
        <v>44776.813194444447</v>
      </c>
      <c r="B81" s="85">
        <v>4.98276871901227E-5</v>
      </c>
      <c r="C81" s="8">
        <v>3.5644504299999999</v>
      </c>
      <c r="D81" s="5">
        <v>63.742038749999999</v>
      </c>
      <c r="E81" s="2">
        <v>0</v>
      </c>
      <c r="F81" s="9">
        <f t="shared" si="34"/>
        <v>0</v>
      </c>
      <c r="G81" s="8">
        <f t="shared" si="28"/>
        <v>0</v>
      </c>
      <c r="H81" s="58">
        <f t="shared" si="35"/>
        <v>0</v>
      </c>
      <c r="J81" s="18">
        <v>44781.813194444447</v>
      </c>
      <c r="K81">
        <v>2.3403702735392499E-3</v>
      </c>
      <c r="L81" s="20">
        <v>10.085595189999999</v>
      </c>
      <c r="M81" s="5">
        <v>66.704055969999999</v>
      </c>
      <c r="N81" s="2">
        <v>9458</v>
      </c>
      <c r="O81" s="22">
        <f t="shared" si="36"/>
        <v>157.63333333333333</v>
      </c>
      <c r="P81" s="19">
        <f t="shared" si="29"/>
        <v>0.36892036745223705</v>
      </c>
      <c r="Q81" s="63">
        <f t="shared" si="37"/>
        <v>8.9148215018083601</v>
      </c>
      <c r="S81" s="26">
        <v>45136.802083333336</v>
      </c>
      <c r="T81" s="49">
        <v>4.5268944797031098E-3</v>
      </c>
      <c r="U81" s="45">
        <v>2.3436582540000002</v>
      </c>
      <c r="V81" s="5">
        <v>65.582590420000002</v>
      </c>
      <c r="W81" s="2">
        <v>20468</v>
      </c>
      <c r="X81" s="28">
        <f t="shared" si="38"/>
        <v>341.13333333333333</v>
      </c>
      <c r="Y81" s="28">
        <f t="shared" si="30"/>
        <v>1.5442746035093875</v>
      </c>
      <c r="Z81" s="68">
        <f t="shared" si="39"/>
        <v>23.066540873381918</v>
      </c>
      <c r="AB81" s="31">
        <v>45151.8125</v>
      </c>
      <c r="AC81">
        <v>1.25924627596726E-3</v>
      </c>
      <c r="AD81" s="5">
        <v>66.853276370000003</v>
      </c>
      <c r="AE81" s="2">
        <v>3972</v>
      </c>
      <c r="AF81" s="32">
        <f t="shared" si="40"/>
        <v>66.2</v>
      </c>
      <c r="AG81" s="101">
        <f t="shared" si="31"/>
        <v>8.3362103469032611E-2</v>
      </c>
      <c r="AH81" s="75">
        <f t="shared" si="41"/>
        <v>3.3204166060070714</v>
      </c>
      <c r="AJ81" s="36">
        <v>45166.8125</v>
      </c>
      <c r="AK81" s="107">
        <v>1.9755607222689399E-3</v>
      </c>
      <c r="AL81" s="5">
        <v>62.197593789999999</v>
      </c>
      <c r="AM81" s="2">
        <v>5384</v>
      </c>
      <c r="AN81" s="38">
        <f t="shared" si="42"/>
        <v>89.733333333333334</v>
      </c>
      <c r="AO81" s="47">
        <f t="shared" si="32"/>
        <v>0.17727364881159954</v>
      </c>
      <c r="AP81" s="71">
        <f t="shared" si="43"/>
        <v>5.4798556938302321</v>
      </c>
      <c r="AR81" s="41">
        <v>45183.8125</v>
      </c>
      <c r="AS81" s="107">
        <v>1.8585203631349901E-2</v>
      </c>
      <c r="AT81" s="44">
        <v>2.0619739560000001</v>
      </c>
      <c r="AU81" s="5">
        <v>68.547053489999996</v>
      </c>
      <c r="AV81" s="2">
        <v>9091</v>
      </c>
      <c r="AW81" s="43">
        <f t="shared" si="44"/>
        <v>151.51666666666668</v>
      </c>
      <c r="AX81" s="43">
        <f t="shared" si="33"/>
        <v>2.8159681035433661</v>
      </c>
      <c r="AY81" s="78">
        <f t="shared" si="45"/>
        <v>34.373376690408335</v>
      </c>
      <c r="BA81" s="7">
        <v>45031.53125</v>
      </c>
      <c r="BB81" s="49">
        <v>3.58211429827865E-3</v>
      </c>
      <c r="BC81" s="15">
        <v>51.0808441</v>
      </c>
      <c r="BD81" s="5">
        <v>100.41</v>
      </c>
      <c r="BE81" s="2">
        <v>37195</v>
      </c>
      <c r="BF81" s="15">
        <f t="shared" si="46"/>
        <v>619.91666666666663</v>
      </c>
      <c r="BG81" s="9">
        <f t="shared" si="47"/>
        <v>2.2206123554079062</v>
      </c>
      <c r="BH81" s="114">
        <f t="shared" si="48"/>
        <v>29.358055768532708</v>
      </c>
      <c r="BJ81" s="6"/>
      <c r="BL81" s="4"/>
      <c r="BM81" s="2"/>
      <c r="BN81" s="5"/>
      <c r="BO81" s="98"/>
      <c r="BP81" s="98"/>
      <c r="BR81" s="100"/>
      <c r="BT81" s="98"/>
      <c r="BU81" s="2"/>
      <c r="BV81" s="98"/>
      <c r="BW81" s="4"/>
      <c r="BX81" s="5"/>
      <c r="BZ81" s="6"/>
      <c r="CA81" s="99"/>
      <c r="CB81" s="98"/>
      <c r="CD81" s="98"/>
      <c r="CE81" s="98"/>
      <c r="CF81" s="98"/>
    </row>
    <row r="82" spans="1:84" x14ac:dyDescent="0.25">
      <c r="A82" s="7">
        <v>44776.823611111111</v>
      </c>
      <c r="B82" s="85">
        <v>4.7846362469734101E-5</v>
      </c>
      <c r="C82" s="8">
        <v>3.44414985149999</v>
      </c>
      <c r="D82" s="5">
        <v>63.496088839999999</v>
      </c>
      <c r="E82" s="2">
        <v>0</v>
      </c>
      <c r="F82" s="9">
        <f t="shared" si="34"/>
        <v>0</v>
      </c>
      <c r="G82" s="8">
        <f t="shared" si="28"/>
        <v>0</v>
      </c>
      <c r="H82" s="58">
        <f t="shared" si="35"/>
        <v>0</v>
      </c>
      <c r="J82" s="18">
        <v>44781.823611111111</v>
      </c>
      <c r="K82">
        <v>8.4007814809293003E-4</v>
      </c>
      <c r="L82" s="20">
        <v>8.104838397</v>
      </c>
      <c r="M82" s="5">
        <v>66.437497559999997</v>
      </c>
      <c r="N82" s="2">
        <v>1630</v>
      </c>
      <c r="O82" s="22">
        <f t="shared" si="36"/>
        <v>27.166666666666668</v>
      </c>
      <c r="P82" s="19">
        <f t="shared" si="29"/>
        <v>2.2822123023191268E-2</v>
      </c>
      <c r="Q82" s="63">
        <f t="shared" si="37"/>
        <v>1.404810665658996</v>
      </c>
      <c r="S82" s="26">
        <v>45136.8125</v>
      </c>
      <c r="T82" s="49">
        <v>2.5083278945569301E-3</v>
      </c>
      <c r="U82" s="45">
        <v>1.654461261</v>
      </c>
      <c r="V82" s="5">
        <v>66.817716419999996</v>
      </c>
      <c r="W82" s="2">
        <v>12194</v>
      </c>
      <c r="X82" s="28">
        <f t="shared" si="38"/>
        <v>203.23333333333332</v>
      </c>
      <c r="Y82" s="28">
        <f t="shared" si="30"/>
        <v>0.50977583910378677</v>
      </c>
      <c r="Z82" s="68">
        <f t="shared" si="39"/>
        <v>11.050176239947646</v>
      </c>
      <c r="AB82" s="31">
        <v>45151.822916666664</v>
      </c>
      <c r="AC82">
        <v>2.35976340505156E-3</v>
      </c>
      <c r="AD82" s="5">
        <v>66.853276370000003</v>
      </c>
      <c r="AE82" s="2">
        <v>12125</v>
      </c>
      <c r="AF82" s="32">
        <f t="shared" si="40"/>
        <v>202.08333333333334</v>
      </c>
      <c r="AG82" s="101">
        <f t="shared" si="31"/>
        <v>0.47686885477083613</v>
      </c>
      <c r="AH82" s="75">
        <f t="shared" si="41"/>
        <v>10.571248755830645</v>
      </c>
      <c r="AJ82" s="36">
        <v>45166.822916666664</v>
      </c>
      <c r="AK82" s="107">
        <v>1.3944627168852701E-3</v>
      </c>
      <c r="AL82" s="5">
        <v>62.197593789999999</v>
      </c>
      <c r="AM82" s="2">
        <v>2392</v>
      </c>
      <c r="AN82" s="38">
        <f t="shared" si="42"/>
        <v>39.866666666666667</v>
      </c>
      <c r="AO82" s="47">
        <f t="shared" si="32"/>
        <v>5.5592580313159431E-2</v>
      </c>
      <c r="AP82" s="71">
        <f t="shared" si="43"/>
        <v>2.5372342216382222</v>
      </c>
      <c r="AR82" s="41">
        <v>45183.822916666664</v>
      </c>
      <c r="AS82" s="107">
        <v>1.8595057848919801E-2</v>
      </c>
      <c r="AT82" s="44">
        <v>1.8086265969999999</v>
      </c>
      <c r="AU82" s="5">
        <v>67.032642699999997</v>
      </c>
      <c r="AV82" s="2">
        <v>10823</v>
      </c>
      <c r="AW82" s="43">
        <f t="shared" si="44"/>
        <v>180.38333333333333</v>
      </c>
      <c r="AX82" s="43">
        <f t="shared" si="33"/>
        <v>3.3542385183143164</v>
      </c>
      <c r="AY82" s="78">
        <f t="shared" si="45"/>
        <v>38.606796043501852</v>
      </c>
      <c r="BA82" s="7">
        <v>45031.541666666664</v>
      </c>
      <c r="BB82" s="49">
        <v>3.7062129891093898E-3</v>
      </c>
      <c r="BC82" s="15">
        <v>48.998295149999997</v>
      </c>
      <c r="BD82" s="5">
        <v>100.46</v>
      </c>
      <c r="BE82" s="2">
        <v>37715</v>
      </c>
      <c r="BF82" s="15">
        <f t="shared" si="46"/>
        <v>628.58333333333337</v>
      </c>
      <c r="BG82" s="9">
        <f t="shared" si="47"/>
        <v>2.3296637147376775</v>
      </c>
      <c r="BH82" s="114">
        <f t="shared" si="48"/>
        <v>30.307638063303688</v>
      </c>
      <c r="BJ82" s="6"/>
      <c r="BL82" s="4"/>
      <c r="BM82" s="2"/>
      <c r="BN82" s="5"/>
      <c r="BO82" s="98"/>
      <c r="BP82" s="98"/>
      <c r="BR82" s="100"/>
      <c r="BT82" s="98"/>
      <c r="BU82" s="2"/>
      <c r="BV82" s="98"/>
      <c r="BW82" s="4"/>
      <c r="BX82" s="5"/>
      <c r="BZ82" s="6"/>
      <c r="CA82" s="99"/>
      <c r="CB82" s="98"/>
      <c r="CD82" s="98"/>
      <c r="CE82" s="98"/>
      <c r="CF82" s="98"/>
    </row>
    <row r="83" spans="1:84" x14ac:dyDescent="0.25">
      <c r="A83" s="7">
        <v>44776.834027777775</v>
      </c>
      <c r="B83" s="85">
        <v>5.58148706582288E-5</v>
      </c>
      <c r="C83" s="8">
        <v>3.4561308749999999</v>
      </c>
      <c r="D83" s="5">
        <v>63.401006789999997</v>
      </c>
      <c r="E83" s="2">
        <v>1</v>
      </c>
      <c r="F83" s="9">
        <f t="shared" si="34"/>
        <v>1.6666666666666666E-2</v>
      </c>
      <c r="G83" s="8">
        <f t="shared" si="28"/>
        <v>9.3024784430381327E-7</v>
      </c>
      <c r="H83" s="58">
        <f>17.285*G83^0.664</f>
        <v>1.7093023994707046E-3</v>
      </c>
      <c r="J83" s="18">
        <v>44781.834027777775</v>
      </c>
      <c r="K83">
        <v>5.0688171603719496E-4</v>
      </c>
      <c r="L83" s="20">
        <v>7.0321962280000001</v>
      </c>
      <c r="M83" s="5">
        <v>65.778372379999993</v>
      </c>
      <c r="N83" s="2">
        <v>561</v>
      </c>
      <c r="O83" s="22">
        <f t="shared" si="36"/>
        <v>9.35</v>
      </c>
      <c r="P83" s="19">
        <f t="shared" si="29"/>
        <v>4.7393440449477724E-3</v>
      </c>
      <c r="Q83" s="63">
        <f t="shared" si="37"/>
        <v>0.49470499232312443</v>
      </c>
      <c r="S83" s="26">
        <v>45136.822916666664</v>
      </c>
      <c r="T83" s="49">
        <v>3.1384658969815602E-3</v>
      </c>
      <c r="U83" s="45">
        <v>1.8086265969999999</v>
      </c>
      <c r="V83" s="5">
        <v>66.492354840000004</v>
      </c>
      <c r="W83" s="2">
        <v>14138</v>
      </c>
      <c r="X83" s="28">
        <f t="shared" si="38"/>
        <v>235.63333333333333</v>
      </c>
      <c r="Y83" s="28">
        <f t="shared" si="30"/>
        <v>0.73952718085875491</v>
      </c>
      <c r="Z83" s="68">
        <f t="shared" si="39"/>
        <v>14.146693145756279</v>
      </c>
      <c r="AB83" s="31">
        <v>45151.833333333336</v>
      </c>
      <c r="AC83">
        <v>2.2207613412504601E-3</v>
      </c>
      <c r="AD83" s="5">
        <v>66.853276370000003</v>
      </c>
      <c r="AE83" s="2">
        <v>9458</v>
      </c>
      <c r="AF83" s="32">
        <f t="shared" si="40"/>
        <v>157.63333333333333</v>
      </c>
      <c r="AG83" s="101">
        <f t="shared" si="31"/>
        <v>0.3500660127591142</v>
      </c>
      <c r="AH83" s="75">
        <f t="shared" si="41"/>
        <v>8.6096391460387842</v>
      </c>
      <c r="AJ83" s="36">
        <v>45166.833333333336</v>
      </c>
      <c r="AK83" s="107">
        <v>2.8222888529127301E-3</v>
      </c>
      <c r="AL83" s="5">
        <v>62.283228909999998</v>
      </c>
      <c r="AM83" s="2">
        <v>7033</v>
      </c>
      <c r="AN83" s="38">
        <f t="shared" si="42"/>
        <v>117.21666666666667</v>
      </c>
      <c r="AO83" s="47">
        <f t="shared" si="32"/>
        <v>0.33081929170892049</v>
      </c>
      <c r="AP83" s="71">
        <f t="shared" si="43"/>
        <v>8.2923513174252683</v>
      </c>
      <c r="AR83" s="41">
        <v>45183.833333333336</v>
      </c>
      <c r="AS83" s="107">
        <v>1.7965208804092799E-2</v>
      </c>
      <c r="AT83" s="44">
        <v>2.0619739560000001</v>
      </c>
      <c r="AU83" s="5">
        <v>68.547053489999996</v>
      </c>
      <c r="AV83" s="2">
        <v>9528</v>
      </c>
      <c r="AW83" s="43">
        <f t="shared" si="44"/>
        <v>158.80000000000001</v>
      </c>
      <c r="AX83" s="43">
        <f t="shared" si="33"/>
        <v>2.8528751580899367</v>
      </c>
      <c r="AY83" s="78">
        <f t="shared" si="45"/>
        <v>34.671860081955828</v>
      </c>
      <c r="BA83" s="7">
        <v>45031.552083333336</v>
      </c>
      <c r="BB83" s="49">
        <v>3.8706031611695402E-3</v>
      </c>
      <c r="BC83" s="15">
        <v>52.445143710000004</v>
      </c>
      <c r="BD83" s="5">
        <v>100.47</v>
      </c>
      <c r="BE83" s="2">
        <v>37888</v>
      </c>
      <c r="BF83" s="15">
        <f t="shared" si="46"/>
        <v>631.4666666666667</v>
      </c>
      <c r="BG83" s="9">
        <f t="shared" si="47"/>
        <v>2.4441568761731922</v>
      </c>
      <c r="BH83" s="114">
        <f t="shared" si="48"/>
        <v>31.288669163751216</v>
      </c>
      <c r="BJ83" s="6"/>
      <c r="BL83" s="4"/>
      <c r="BM83" s="2"/>
      <c r="BN83" s="5"/>
      <c r="BO83" s="98"/>
      <c r="BP83" s="98"/>
      <c r="BR83" s="100"/>
      <c r="BT83" s="98"/>
      <c r="BU83" s="2"/>
      <c r="BV83" s="98"/>
      <c r="BW83" s="4"/>
      <c r="BX83" s="5"/>
      <c r="BZ83" s="6"/>
      <c r="CA83" s="99"/>
      <c r="CB83" s="98"/>
      <c r="CD83" s="98"/>
      <c r="CE83" s="98"/>
      <c r="CF83" s="98"/>
    </row>
    <row r="84" spans="1:84" x14ac:dyDescent="0.25">
      <c r="A84" s="7">
        <v>44776.844444444447</v>
      </c>
      <c r="B84" s="85">
        <v>4.5000964263210298E-5</v>
      </c>
      <c r="C84" s="8">
        <v>3.188326338</v>
      </c>
      <c r="D84" s="5">
        <v>63.369656259999999</v>
      </c>
      <c r="E84" s="2">
        <v>0</v>
      </c>
      <c r="F84" s="9">
        <f t="shared" si="34"/>
        <v>0</v>
      </c>
      <c r="G84" s="8">
        <f t="shared" si="28"/>
        <v>0</v>
      </c>
      <c r="H84" s="58">
        <f t="shared" ref="H84:H94" si="49">17.285*G84^0.664</f>
        <v>0</v>
      </c>
      <c r="J84" s="18">
        <v>44781.844444444447</v>
      </c>
      <c r="K84">
        <v>6.1092601709592399E-4</v>
      </c>
      <c r="L84" s="20">
        <v>7.4050236140000001</v>
      </c>
      <c r="M84" s="5">
        <v>65.605304750000002</v>
      </c>
      <c r="N84" s="2">
        <v>901</v>
      </c>
      <c r="O84" s="22">
        <f t="shared" si="36"/>
        <v>15.016666666666667</v>
      </c>
      <c r="P84" s="19">
        <f t="shared" si="29"/>
        <v>9.174072356723793E-3</v>
      </c>
      <c r="Q84" s="63">
        <f t="shared" si="37"/>
        <v>0.76702701256827055</v>
      </c>
      <c r="S84" s="26">
        <v>45136.833333333336</v>
      </c>
      <c r="T84" s="49">
        <v>3.4457087444302302E-3</v>
      </c>
      <c r="U84" s="45">
        <v>1.8086265969999999</v>
      </c>
      <c r="V84" s="5">
        <v>67.682987420000003</v>
      </c>
      <c r="W84" s="2">
        <v>13930</v>
      </c>
      <c r="X84" s="28">
        <f t="shared" si="38"/>
        <v>232.16666666666666</v>
      </c>
      <c r="Y84" s="28">
        <f t="shared" si="30"/>
        <v>0.79997871349855176</v>
      </c>
      <c r="Z84" s="68">
        <f t="shared" si="39"/>
        <v>14.904364466431232</v>
      </c>
      <c r="AB84" s="31">
        <v>45151.84375</v>
      </c>
      <c r="AC84">
        <v>2.8563371810255301E-3</v>
      </c>
      <c r="AD84" s="5">
        <v>67.723575060000002</v>
      </c>
      <c r="AE84" s="2">
        <v>12701</v>
      </c>
      <c r="AF84" s="32">
        <f t="shared" si="40"/>
        <v>211.68333333333334</v>
      </c>
      <c r="AG84" s="101">
        <f t="shared" si="31"/>
        <v>0.60463897560342095</v>
      </c>
      <c r="AH84" s="75">
        <f t="shared" si="41"/>
        <v>12.376071793224607</v>
      </c>
      <c r="AJ84" s="36">
        <v>45166.84375</v>
      </c>
      <c r="AK84" s="107">
        <v>1.7054373092604499E-3</v>
      </c>
      <c r="AL84" s="5">
        <v>62.283228909999998</v>
      </c>
      <c r="AM84" s="2">
        <v>3838</v>
      </c>
      <c r="AN84" s="38">
        <f t="shared" si="42"/>
        <v>63.966666666666669</v>
      </c>
      <c r="AO84" s="47">
        <f t="shared" si="32"/>
        <v>0.10909113988236012</v>
      </c>
      <c r="AP84" s="71">
        <f t="shared" si="43"/>
        <v>3.9697357497017856</v>
      </c>
      <c r="AR84" s="41">
        <v>45183.84375</v>
      </c>
      <c r="AS84" s="107">
        <v>1.6009443915172498E-2</v>
      </c>
      <c r="AT84" s="44">
        <v>1.88950475</v>
      </c>
      <c r="AU84" s="5">
        <v>68.287983240000003</v>
      </c>
      <c r="AV84" s="2">
        <v>10736</v>
      </c>
      <c r="AW84" s="43">
        <f t="shared" si="44"/>
        <v>178.93333333333334</v>
      </c>
      <c r="AX84" s="43">
        <f t="shared" si="33"/>
        <v>2.8646231645548657</v>
      </c>
      <c r="AY84" s="78">
        <f t="shared" si="45"/>
        <v>34.766598608169012</v>
      </c>
      <c r="BA84" s="136">
        <v>45031.5625</v>
      </c>
      <c r="BB84" s="137">
        <v>4.1923762476436602E-3</v>
      </c>
      <c r="BC84" s="138">
        <v>50.381720729999998</v>
      </c>
      <c r="BD84" s="139">
        <v>100.58</v>
      </c>
      <c r="BE84" s="33">
        <v>36568</v>
      </c>
      <c r="BF84" s="138">
        <f t="shared" si="46"/>
        <v>609.4666666666667</v>
      </c>
      <c r="BG84" s="139">
        <f t="shared" si="47"/>
        <v>2.5551135770638895</v>
      </c>
      <c r="BH84" s="141">
        <f t="shared" si="48"/>
        <v>32.224765309415687</v>
      </c>
      <c r="BJ84" s="6"/>
      <c r="BL84" s="4"/>
      <c r="BM84" s="2"/>
      <c r="BN84" s="5"/>
      <c r="BO84" s="98"/>
      <c r="BP84" s="98"/>
      <c r="BR84" s="100"/>
      <c r="BT84" s="98"/>
      <c r="BU84" s="2"/>
      <c r="BV84" s="98"/>
      <c r="BW84" s="4"/>
      <c r="BX84" s="5"/>
      <c r="BZ84" s="6"/>
      <c r="CA84" s="99"/>
      <c r="CB84" s="98"/>
      <c r="CD84" s="98"/>
      <c r="CE84" s="98"/>
      <c r="CF84" s="98"/>
    </row>
    <row r="85" spans="1:84" x14ac:dyDescent="0.25">
      <c r="A85" s="7">
        <v>44776.854861111111</v>
      </c>
      <c r="B85" s="85">
        <v>3.0130741794009601E-5</v>
      </c>
      <c r="C85" s="8">
        <v>2.8661624744999998</v>
      </c>
      <c r="D85" s="5">
        <v>63.14403248</v>
      </c>
      <c r="E85" s="2">
        <v>0</v>
      </c>
      <c r="F85" s="9">
        <f t="shared" si="34"/>
        <v>0</v>
      </c>
      <c r="G85" s="8">
        <f t="shared" si="28"/>
        <v>0</v>
      </c>
      <c r="H85" s="58">
        <f t="shared" si="49"/>
        <v>0</v>
      </c>
      <c r="J85" s="18">
        <v>44781.854861111111</v>
      </c>
      <c r="K85">
        <v>3.4973643501518302E-4</v>
      </c>
      <c r="L85" s="20">
        <v>6.3432970429999997</v>
      </c>
      <c r="M85" s="5">
        <v>65.127037659999999</v>
      </c>
      <c r="N85" s="2">
        <v>302</v>
      </c>
      <c r="O85" s="22">
        <f t="shared" si="36"/>
        <v>5.0333333333333332</v>
      </c>
      <c r="P85" s="19">
        <f t="shared" si="29"/>
        <v>1.7603400562430879E-3</v>
      </c>
      <c r="Q85" s="63">
        <f t="shared" si="37"/>
        <v>0.25629817117904702</v>
      </c>
      <c r="S85" s="26">
        <v>45136.84375</v>
      </c>
      <c r="T85" s="49">
        <v>5.5822349392978497E-3</v>
      </c>
      <c r="U85" s="45">
        <v>2.1522282119999998</v>
      </c>
      <c r="V85" s="5">
        <v>66.343366369999998</v>
      </c>
      <c r="W85" s="2">
        <v>18291</v>
      </c>
      <c r="X85" s="28">
        <f t="shared" si="38"/>
        <v>304.85000000000002</v>
      </c>
      <c r="Y85" s="28">
        <f t="shared" si="30"/>
        <v>1.7017443212449497</v>
      </c>
      <c r="Z85" s="68">
        <f t="shared" si="39"/>
        <v>24.602724630377963</v>
      </c>
      <c r="AB85" s="81">
        <v>45151.854166666664</v>
      </c>
      <c r="AC85" s="56">
        <v>5.0179215065190904E-3</v>
      </c>
      <c r="AD85" s="5">
        <v>67.723575060000002</v>
      </c>
      <c r="AE85" s="86">
        <v>19213</v>
      </c>
      <c r="AF85" s="108">
        <f t="shared" si="40"/>
        <v>320.21666666666664</v>
      </c>
      <c r="AG85" s="84">
        <f t="shared" si="31"/>
        <v>1.6068220984125212</v>
      </c>
      <c r="AH85" s="109">
        <f t="shared" si="41"/>
        <v>23.682742902684787</v>
      </c>
      <c r="AJ85" s="36">
        <v>45166.854166666664</v>
      </c>
      <c r="AK85" s="107">
        <v>1.88702497978177E-3</v>
      </c>
      <c r="AL85" s="5">
        <v>62.374321889999997</v>
      </c>
      <c r="AM85" s="2">
        <v>3976</v>
      </c>
      <c r="AN85" s="38">
        <f t="shared" si="42"/>
        <v>66.266666666666666</v>
      </c>
      <c r="AO85" s="47">
        <f t="shared" si="32"/>
        <v>0.12504685532687196</v>
      </c>
      <c r="AP85" s="71">
        <f t="shared" si="43"/>
        <v>4.346360110239412</v>
      </c>
      <c r="AR85" s="41">
        <v>45183.854166666664</v>
      </c>
      <c r="AS85" s="107">
        <v>1.45655787382096E-2</v>
      </c>
      <c r="AT85" s="44">
        <v>1.5821856839999999</v>
      </c>
      <c r="AU85" s="5">
        <v>66.698311610000005</v>
      </c>
      <c r="AV85" s="2">
        <v>11999</v>
      </c>
      <c r="AW85" s="43">
        <f t="shared" si="44"/>
        <v>199.98333333333332</v>
      </c>
      <c r="AX85" s="43">
        <f t="shared" si="33"/>
        <v>2.9128729879962831</v>
      </c>
      <c r="AY85" s="78">
        <f t="shared" si="45"/>
        <v>35.154335396860525</v>
      </c>
      <c r="BA85" s="136">
        <v>45031.572916666664</v>
      </c>
      <c r="BB85" s="137">
        <v>1.0909375102003601E-2</v>
      </c>
      <c r="BC85" s="138">
        <v>50.381720729999998</v>
      </c>
      <c r="BD85" s="139">
        <v>100.69</v>
      </c>
      <c r="BE85" s="33">
        <v>37639</v>
      </c>
      <c r="BF85" s="138">
        <f t="shared" si="46"/>
        <v>627.31666666666672</v>
      </c>
      <c r="BG85" s="139">
        <f t="shared" si="47"/>
        <v>6.8436328244052262</v>
      </c>
      <c r="BH85" s="141">
        <f t="shared" si="48"/>
        <v>61.986876526179024</v>
      </c>
      <c r="BI85" t="s">
        <v>33</v>
      </c>
      <c r="BJ85" s="6"/>
      <c r="BL85" s="4"/>
      <c r="BM85" s="2"/>
      <c r="BN85" s="5"/>
      <c r="BO85" s="98"/>
      <c r="BP85" s="98"/>
      <c r="BR85" s="100"/>
      <c r="BT85" s="98"/>
      <c r="BU85" s="2"/>
      <c r="BV85" s="98"/>
      <c r="BW85" s="4"/>
      <c r="BX85" s="5"/>
      <c r="BZ85" s="6"/>
      <c r="CA85" s="99"/>
      <c r="CB85" s="98"/>
      <c r="CD85" s="98"/>
      <c r="CE85" s="98"/>
      <c r="CF85" s="98"/>
    </row>
    <row r="86" spans="1:84" x14ac:dyDescent="0.25">
      <c r="A86" s="7">
        <v>44776.865277777775</v>
      </c>
      <c r="B86" s="85">
        <v>2.1020868956811798E-5</v>
      </c>
      <c r="C86" s="8">
        <v>2.6512377974999999</v>
      </c>
      <c r="D86" s="5">
        <v>63.074047950000001</v>
      </c>
      <c r="E86" s="2">
        <v>0</v>
      </c>
      <c r="F86" s="9">
        <f t="shared" si="34"/>
        <v>0</v>
      </c>
      <c r="G86" s="8">
        <f t="shared" si="28"/>
        <v>0</v>
      </c>
      <c r="H86" s="58">
        <f t="shared" si="49"/>
        <v>0</v>
      </c>
      <c r="J86" s="18">
        <v>44781.865277777775</v>
      </c>
      <c r="K86">
        <v>1.30968077187232E-4</v>
      </c>
      <c r="L86" s="20">
        <v>4.9490583829999997</v>
      </c>
      <c r="M86" s="5">
        <v>65.206911460000001</v>
      </c>
      <c r="N86" s="2">
        <v>44</v>
      </c>
      <c r="O86" s="22">
        <f t="shared" si="36"/>
        <v>0.73333333333333328</v>
      </c>
      <c r="P86" s="19">
        <f t="shared" si="29"/>
        <v>9.604325660397013E-5</v>
      </c>
      <c r="Q86" s="63">
        <f t="shared" si="37"/>
        <v>3.715586622383623E-2</v>
      </c>
      <c r="S86" s="26">
        <v>45136.854166666664</v>
      </c>
      <c r="T86" s="49">
        <v>5.1405047709627899E-3</v>
      </c>
      <c r="U86" s="45">
        <v>1.88950475</v>
      </c>
      <c r="V86" s="5">
        <v>67.790698430000006</v>
      </c>
      <c r="W86" s="2">
        <v>15386</v>
      </c>
      <c r="X86" s="28">
        <f t="shared" si="38"/>
        <v>256.43333333333334</v>
      </c>
      <c r="Y86" s="28">
        <f t="shared" si="30"/>
        <v>1.3181967734338915</v>
      </c>
      <c r="Z86" s="68">
        <f t="shared" si="39"/>
        <v>20.765207062359003</v>
      </c>
      <c r="AB86" s="31">
        <v>45151.864583333336</v>
      </c>
      <c r="AC86">
        <v>4.7194457998728503E-3</v>
      </c>
      <c r="AD86" s="5">
        <v>67.723575060000002</v>
      </c>
      <c r="AE86" s="2">
        <v>18952</v>
      </c>
      <c r="AF86" s="32">
        <f t="shared" si="40"/>
        <v>315.86666666666667</v>
      </c>
      <c r="AG86" s="101">
        <f t="shared" si="31"/>
        <v>1.4907156133198376</v>
      </c>
      <c r="AH86" s="75">
        <f t="shared" si="41"/>
        <v>22.532196561619589</v>
      </c>
      <c r="AJ86" s="36">
        <v>45166.864583333336</v>
      </c>
      <c r="AK86" s="107">
        <v>2.1104833031491098E-3</v>
      </c>
      <c r="AL86" s="5">
        <v>62.401204419999999</v>
      </c>
      <c r="AM86" s="2">
        <v>3838</v>
      </c>
      <c r="AN86" s="38">
        <f t="shared" si="42"/>
        <v>63.966666666666669</v>
      </c>
      <c r="AO86" s="47">
        <f t="shared" si="32"/>
        <v>0.13500058195810472</v>
      </c>
      <c r="AP86" s="71">
        <f t="shared" si="43"/>
        <v>4.5731163326647994</v>
      </c>
      <c r="AR86" s="41">
        <v>45183.864583333336</v>
      </c>
      <c r="AS86" s="107">
        <v>1.7498216701283799E-2</v>
      </c>
      <c r="AT86" s="44">
        <v>1.5821856839999999</v>
      </c>
      <c r="AU86" s="5">
        <v>66.698311610000005</v>
      </c>
      <c r="AV86" s="2">
        <v>11822</v>
      </c>
      <c r="AW86" s="43">
        <f t="shared" si="44"/>
        <v>197.03333333333333</v>
      </c>
      <c r="AX86" s="43">
        <f t="shared" si="33"/>
        <v>3.4477319640429513</v>
      </c>
      <c r="AY86" s="78">
        <f t="shared" si="45"/>
        <v>39.318018684260039</v>
      </c>
      <c r="BA86" s="7">
        <v>45031.583333333336</v>
      </c>
      <c r="BB86" s="49">
        <v>3.4269808684171698E-3</v>
      </c>
      <c r="BC86" s="15">
        <v>46.878741779999999</v>
      </c>
      <c r="BD86" s="5">
        <v>100.75</v>
      </c>
      <c r="BE86" s="2">
        <v>37503</v>
      </c>
      <c r="BF86" s="15">
        <f t="shared" si="46"/>
        <v>625.04999999999995</v>
      </c>
      <c r="BG86" s="9">
        <f t="shared" si="47"/>
        <v>2.142034391804152</v>
      </c>
      <c r="BH86" s="114">
        <f t="shared" si="48"/>
        <v>28.6640887395384</v>
      </c>
      <c r="BJ86" s="6"/>
      <c r="BL86" s="4"/>
      <c r="BM86" s="2"/>
      <c r="BN86" s="5"/>
      <c r="BO86" s="98"/>
      <c r="BP86" s="98"/>
      <c r="BR86" s="100"/>
      <c r="BT86" s="98"/>
      <c r="BU86" s="2"/>
      <c r="BV86" s="98"/>
      <c r="BW86" s="4"/>
      <c r="BX86" s="5"/>
      <c r="BZ86" s="6"/>
      <c r="CA86" s="99"/>
      <c r="CB86" s="98"/>
      <c r="CD86" s="98"/>
      <c r="CE86" s="98"/>
      <c r="CF86" s="98"/>
    </row>
    <row r="87" spans="1:84" x14ac:dyDescent="0.25">
      <c r="A87" s="7">
        <v>44776.875694444447</v>
      </c>
      <c r="B87" s="85">
        <v>2.0632970383662501E-5</v>
      </c>
      <c r="C87" s="8">
        <v>2.6445850609999999</v>
      </c>
      <c r="D87" s="5">
        <v>62.845318630000001</v>
      </c>
      <c r="E87" s="2">
        <v>0</v>
      </c>
      <c r="F87" s="9">
        <f t="shared" si="34"/>
        <v>0</v>
      </c>
      <c r="G87" s="8">
        <f t="shared" si="28"/>
        <v>0</v>
      </c>
      <c r="H87" s="58">
        <f t="shared" si="49"/>
        <v>0</v>
      </c>
      <c r="J87" s="18">
        <v>44781.875694444447</v>
      </c>
      <c r="K87">
        <v>3.5556397310524898E-4</v>
      </c>
      <c r="L87" s="20">
        <v>6.3638281955</v>
      </c>
      <c r="M87" s="5">
        <v>65.104681850000006</v>
      </c>
      <c r="N87" s="2">
        <v>314</v>
      </c>
      <c r="O87" s="22">
        <f t="shared" si="36"/>
        <v>5.2333333333333334</v>
      </c>
      <c r="P87" s="19">
        <f t="shared" si="29"/>
        <v>1.8607847925841364E-3</v>
      </c>
      <c r="Q87" s="63">
        <f t="shared" si="37"/>
        <v>0.26591793293736532</v>
      </c>
      <c r="S87" s="26">
        <v>45136.864583333336</v>
      </c>
      <c r="T87" s="49">
        <v>4.3701006877654696E-3</v>
      </c>
      <c r="U87" s="45">
        <v>2.1522282119999998</v>
      </c>
      <c r="V87" s="5">
        <v>67.833656660000003</v>
      </c>
      <c r="W87" s="2">
        <v>18351</v>
      </c>
      <c r="X87" s="28">
        <f t="shared" si="38"/>
        <v>305.85000000000002</v>
      </c>
      <c r="Y87" s="28">
        <f t="shared" si="30"/>
        <v>1.3365952953530689</v>
      </c>
      <c r="Z87" s="68">
        <f t="shared" si="39"/>
        <v>20.957203771572139</v>
      </c>
      <c r="AB87" s="31">
        <v>45151.875</v>
      </c>
      <c r="AC87">
        <v>2.8746919892062E-3</v>
      </c>
      <c r="AD87" s="5">
        <v>67.285047550000002</v>
      </c>
      <c r="AE87" s="2">
        <v>13111</v>
      </c>
      <c r="AF87" s="32">
        <f t="shared" si="40"/>
        <v>218.51666666666668</v>
      </c>
      <c r="AG87" s="101">
        <f t="shared" si="31"/>
        <v>0.62816811117470817</v>
      </c>
      <c r="AH87" s="75">
        <f t="shared" si="41"/>
        <v>12.693803525240305</v>
      </c>
      <c r="AJ87" s="36">
        <v>45166.875</v>
      </c>
      <c r="AK87" s="107">
        <v>1.75239644214515E-3</v>
      </c>
      <c r="AL87" s="5">
        <v>62.466214829999998</v>
      </c>
      <c r="AM87" s="2">
        <v>3702</v>
      </c>
      <c r="AN87" s="38">
        <f t="shared" si="42"/>
        <v>61.7</v>
      </c>
      <c r="AO87" s="47">
        <f t="shared" si="32"/>
        <v>0.10812286048035576</v>
      </c>
      <c r="AP87" s="71">
        <f t="shared" si="43"/>
        <v>3.9463047631227917</v>
      </c>
      <c r="AR87" s="41">
        <v>45183.875</v>
      </c>
      <c r="AS87" s="107">
        <v>1.40920297116135E-2</v>
      </c>
      <c r="AT87" s="44">
        <v>1.5821856839999999</v>
      </c>
      <c r="AU87" s="5">
        <v>66.698311610000005</v>
      </c>
      <c r="AV87" s="2">
        <v>11695</v>
      </c>
      <c r="AW87" s="43">
        <f t="shared" si="44"/>
        <v>194.91666666666666</v>
      </c>
      <c r="AX87" s="43">
        <f t="shared" si="33"/>
        <v>2.7467714579553313</v>
      </c>
      <c r="AY87" s="78">
        <f t="shared" si="45"/>
        <v>33.810184532048787</v>
      </c>
      <c r="BA87" s="7">
        <v>45031.59375</v>
      </c>
      <c r="BB87" s="49">
        <v>5.8539699056351403E-3</v>
      </c>
      <c r="BC87" s="15">
        <v>46.878741779999999</v>
      </c>
      <c r="BD87" s="5">
        <v>100.88</v>
      </c>
      <c r="BE87" s="2">
        <v>39110</v>
      </c>
      <c r="BF87" s="15">
        <f t="shared" si="46"/>
        <v>651.83333333333337</v>
      </c>
      <c r="BG87" s="9">
        <f t="shared" si="47"/>
        <v>3.8158127168231726</v>
      </c>
      <c r="BH87" s="114">
        <f t="shared" si="48"/>
        <v>42.05747406255081</v>
      </c>
      <c r="BJ87" s="6"/>
      <c r="BL87" s="4"/>
      <c r="BM87" s="2"/>
      <c r="BN87" s="5"/>
      <c r="BO87" s="98"/>
      <c r="BP87" s="98"/>
      <c r="BR87" s="100"/>
      <c r="BT87" s="98"/>
      <c r="BU87" s="2"/>
      <c r="BV87" s="98"/>
      <c r="BW87" s="4"/>
      <c r="BX87" s="5"/>
      <c r="BZ87" s="6"/>
      <c r="CA87" s="99"/>
      <c r="CB87" s="98"/>
      <c r="CD87" s="98"/>
      <c r="CE87" s="98"/>
      <c r="CF87" s="98"/>
    </row>
    <row r="88" spans="1:84" x14ac:dyDescent="0.25">
      <c r="A88" s="7">
        <v>44776.917361111111</v>
      </c>
      <c r="B88" s="85">
        <v>1.7944875951429599E-5</v>
      </c>
      <c r="C88" s="8">
        <v>2.3885584199999998</v>
      </c>
      <c r="D88" s="5">
        <v>62.661679079999999</v>
      </c>
      <c r="E88" s="2">
        <v>0</v>
      </c>
      <c r="F88" s="9">
        <f t="shared" si="34"/>
        <v>0</v>
      </c>
      <c r="G88" s="8">
        <f t="shared" si="28"/>
        <v>0</v>
      </c>
      <c r="H88" s="58">
        <f t="shared" si="49"/>
        <v>0</v>
      </c>
      <c r="J88" s="18">
        <v>44781.886111111111</v>
      </c>
      <c r="K88">
        <v>4.0571525773627098E-4</v>
      </c>
      <c r="L88" s="20">
        <v>6.4040720625000001</v>
      </c>
      <c r="M88" s="5">
        <v>65.286785269999996</v>
      </c>
      <c r="N88" s="2">
        <v>341</v>
      </c>
      <c r="O88" s="22">
        <f t="shared" si="36"/>
        <v>5.6833333333333336</v>
      </c>
      <c r="P88" s="19">
        <f t="shared" si="29"/>
        <v>2.3058150481344735E-3</v>
      </c>
      <c r="Q88" s="63">
        <f t="shared" si="37"/>
        <v>0.3066089524745983</v>
      </c>
      <c r="S88" s="26">
        <v>45136.875</v>
      </c>
      <c r="T88" s="49">
        <v>4.8201406920463799E-3</v>
      </c>
      <c r="U88" s="45">
        <v>2.3419653060000001</v>
      </c>
      <c r="V88" s="5">
        <v>66.12550675</v>
      </c>
      <c r="W88" s="2">
        <v>20556</v>
      </c>
      <c r="X88" s="28">
        <f t="shared" si="38"/>
        <v>342.6</v>
      </c>
      <c r="Y88" s="28">
        <f t="shared" si="30"/>
        <v>1.65138020109509</v>
      </c>
      <c r="Z88" s="68">
        <f t="shared" si="39"/>
        <v>24.116808819029227</v>
      </c>
      <c r="AB88" s="31">
        <v>45151.885416666664</v>
      </c>
      <c r="AC88">
        <v>2.2522501253358202E-3</v>
      </c>
      <c r="AD88" s="5">
        <v>67.825456040000006</v>
      </c>
      <c r="AE88" s="2">
        <v>9918</v>
      </c>
      <c r="AF88" s="32">
        <f t="shared" si="40"/>
        <v>165.3</v>
      </c>
      <c r="AG88" s="101">
        <f t="shared" si="31"/>
        <v>0.37229694571801109</v>
      </c>
      <c r="AH88" s="75">
        <f t="shared" si="41"/>
        <v>8.9689167764839492</v>
      </c>
      <c r="AJ88" s="36">
        <v>45166.885416666664</v>
      </c>
      <c r="AK88" s="107">
        <v>1.64121561276101E-3</v>
      </c>
      <c r="AL88" s="5">
        <v>62.516117170000001</v>
      </c>
      <c r="AM88" s="2">
        <v>2974</v>
      </c>
      <c r="AN88" s="38">
        <f t="shared" si="42"/>
        <v>49.56666666666667</v>
      </c>
      <c r="AO88" s="47">
        <f t="shared" si="32"/>
        <v>8.1349587205854071E-2</v>
      </c>
      <c r="AP88" s="71">
        <f t="shared" si="43"/>
        <v>3.2669714456354386</v>
      </c>
      <c r="AR88" s="41">
        <v>45183.885416666664</v>
      </c>
      <c r="AS88" s="107">
        <v>1.8007789209667099E-2</v>
      </c>
      <c r="AT88" s="44">
        <v>1.5821856839999999</v>
      </c>
      <c r="AU88" s="5">
        <v>66.698311610000005</v>
      </c>
      <c r="AV88" s="2">
        <v>11389</v>
      </c>
      <c r="AW88" s="43">
        <f t="shared" si="44"/>
        <v>189.81666666666666</v>
      </c>
      <c r="AX88" s="43">
        <f t="shared" si="33"/>
        <v>3.4181785218149767</v>
      </c>
      <c r="AY88" s="78">
        <f t="shared" si="45"/>
        <v>39.093908474422086</v>
      </c>
      <c r="BA88" s="7">
        <v>45031.604166666664</v>
      </c>
      <c r="BB88" s="49">
        <v>4.2523276154021201E-3</v>
      </c>
      <c r="BC88" s="15">
        <v>48.986318830000002</v>
      </c>
      <c r="BD88" s="5">
        <v>100.88</v>
      </c>
      <c r="BE88" s="2">
        <v>38748</v>
      </c>
      <c r="BF88" s="15">
        <f t="shared" si="46"/>
        <v>645.79999999999995</v>
      </c>
      <c r="BG88" s="9">
        <f t="shared" si="47"/>
        <v>2.7461531740266891</v>
      </c>
      <c r="BH88" s="114">
        <f t="shared" si="48"/>
        <v>33.805130971460422</v>
      </c>
      <c r="BJ88" s="6"/>
      <c r="BL88" s="4"/>
      <c r="BM88" s="2"/>
      <c r="BN88" s="5"/>
      <c r="BO88" s="98"/>
      <c r="BP88" s="98"/>
      <c r="BR88" s="100"/>
      <c r="BT88" s="98"/>
      <c r="BU88" s="2"/>
      <c r="BV88" s="98"/>
      <c r="BW88" s="4"/>
      <c r="BX88" s="5"/>
      <c r="BZ88" s="6"/>
      <c r="CA88" s="99"/>
      <c r="CB88" s="98"/>
      <c r="CD88" s="98"/>
      <c r="CE88" s="98"/>
      <c r="CF88" s="98"/>
    </row>
    <row r="89" spans="1:84" x14ac:dyDescent="0.25">
      <c r="A89" s="7">
        <v>44776.948611111111</v>
      </c>
      <c r="B89" s="85">
        <v>1.99608362478804E-5</v>
      </c>
      <c r="C89" s="8">
        <v>2.4828400044999999</v>
      </c>
      <c r="D89" s="5">
        <v>62.484832699999998</v>
      </c>
      <c r="E89" s="2">
        <v>0</v>
      </c>
      <c r="F89" s="9">
        <f t="shared" si="34"/>
        <v>0</v>
      </c>
      <c r="G89" s="8">
        <f t="shared" si="28"/>
        <v>0</v>
      </c>
      <c r="H89" s="58">
        <f t="shared" si="49"/>
        <v>0</v>
      </c>
      <c r="J89" s="18">
        <v>44781.896527777775</v>
      </c>
      <c r="K89">
        <v>1.68088015066737E-4</v>
      </c>
      <c r="L89" s="20">
        <v>5.2612970189999997</v>
      </c>
      <c r="M89" s="5">
        <v>65.044776639999995</v>
      </c>
      <c r="N89" s="2">
        <v>69</v>
      </c>
      <c r="O89" s="22">
        <f t="shared" si="36"/>
        <v>1.1499999999999999</v>
      </c>
      <c r="P89" s="19">
        <f t="shared" si="29"/>
        <v>1.9330121732674752E-4</v>
      </c>
      <c r="Q89" s="63">
        <f t="shared" si="37"/>
        <v>5.9119282007881614E-2</v>
      </c>
      <c r="S89" s="26">
        <v>45136.885416666664</v>
      </c>
      <c r="T89" s="49">
        <v>2.7456971131092798E-3</v>
      </c>
      <c r="U89" s="45">
        <v>1.654461261</v>
      </c>
      <c r="V89" s="5">
        <v>65.330381110000005</v>
      </c>
      <c r="W89" s="2">
        <v>12283</v>
      </c>
      <c r="X89" s="28">
        <f t="shared" si="38"/>
        <v>204.71666666666667</v>
      </c>
      <c r="Y89" s="28">
        <f t="shared" si="30"/>
        <v>0.56208996067202144</v>
      </c>
      <c r="Z89" s="68">
        <f t="shared" si="39"/>
        <v>11.790723473778913</v>
      </c>
      <c r="AB89" s="31">
        <v>45151.895833333336</v>
      </c>
      <c r="AC89">
        <v>1.69537278221163E-3</v>
      </c>
      <c r="AD89" s="5">
        <v>67.285047550000002</v>
      </c>
      <c r="AE89" s="2">
        <v>7024</v>
      </c>
      <c r="AF89" s="32">
        <f t="shared" si="40"/>
        <v>117.06666666666666</v>
      </c>
      <c r="AG89" s="101">
        <f t="shared" si="31"/>
        <v>0.19847164037090814</v>
      </c>
      <c r="AH89" s="75">
        <f t="shared" si="41"/>
        <v>5.9066489577282795</v>
      </c>
      <c r="AJ89" s="36">
        <v>45166.895833333336</v>
      </c>
      <c r="AK89" s="107">
        <v>1.58268449007489E-3</v>
      </c>
      <c r="AL89" s="5">
        <v>62.516117170000001</v>
      </c>
      <c r="AM89" s="2">
        <v>3228</v>
      </c>
      <c r="AN89" s="38">
        <f t="shared" si="42"/>
        <v>53.8</v>
      </c>
      <c r="AO89" s="47">
        <f t="shared" si="32"/>
        <v>8.5148425566029071E-2</v>
      </c>
      <c r="AP89" s="71">
        <f t="shared" si="43"/>
        <v>3.3674926844242834</v>
      </c>
      <c r="AR89" s="41">
        <v>45183.895833333336</v>
      </c>
      <c r="AS89" s="107">
        <v>1.6944175696102001E-2</v>
      </c>
      <c r="AT89" s="44">
        <v>1.5821856839999999</v>
      </c>
      <c r="AU89" s="5">
        <v>66.376390209999997</v>
      </c>
      <c r="AV89" s="2">
        <v>11567</v>
      </c>
      <c r="AW89" s="43">
        <f t="shared" si="44"/>
        <v>192.78333333333333</v>
      </c>
      <c r="AX89" s="43">
        <f t="shared" si="33"/>
        <v>3.2665546712801974</v>
      </c>
      <c r="AY89" s="78">
        <f t="shared" si="45"/>
        <v>37.933690651702335</v>
      </c>
      <c r="BA89" s="7">
        <v>45031.614583333336</v>
      </c>
      <c r="BB89" s="49">
        <v>3.7714416993219501E-3</v>
      </c>
      <c r="BC89" s="15">
        <v>45.467224760000001</v>
      </c>
      <c r="BD89" s="5">
        <v>100.88</v>
      </c>
      <c r="BE89" s="2">
        <v>39096</v>
      </c>
      <c r="BF89" s="15">
        <f t="shared" si="46"/>
        <v>651.6</v>
      </c>
      <c r="BG89" s="9">
        <f t="shared" si="47"/>
        <v>2.4574714112781826</v>
      </c>
      <c r="BH89" s="114">
        <f t="shared" si="48"/>
        <v>31.401741254635901</v>
      </c>
      <c r="BJ89" s="6"/>
      <c r="BL89" s="4"/>
      <c r="BM89" s="2"/>
      <c r="BN89" s="5"/>
      <c r="BO89" s="98"/>
      <c r="BP89" s="98"/>
      <c r="BR89" s="100"/>
      <c r="BT89" s="98"/>
      <c r="BU89" s="2"/>
      <c r="BV89" s="98"/>
      <c r="BW89" s="4"/>
      <c r="BX89" s="5"/>
      <c r="BZ89" s="6"/>
      <c r="CA89" s="99"/>
      <c r="CB89" s="98"/>
      <c r="CD89" s="98"/>
      <c r="CE89" s="98"/>
      <c r="CF89" s="98"/>
    </row>
    <row r="90" spans="1:84" x14ac:dyDescent="0.25">
      <c r="A90" s="7">
        <v>44776.959027777775</v>
      </c>
      <c r="B90" s="85">
        <v>2.1097365103920101E-5</v>
      </c>
      <c r="C90" s="8">
        <v>2.5050373965000001</v>
      </c>
      <c r="D90" s="5">
        <v>62.396819919999999</v>
      </c>
      <c r="E90" s="2">
        <v>0</v>
      </c>
      <c r="F90" s="9">
        <f t="shared" si="34"/>
        <v>0</v>
      </c>
      <c r="G90" s="8">
        <f t="shared" si="28"/>
        <v>0</v>
      </c>
      <c r="H90" s="58">
        <f t="shared" si="49"/>
        <v>0</v>
      </c>
      <c r="J90" s="18">
        <v>44781.906944444447</v>
      </c>
      <c r="K90">
        <v>2.33899170623301E-4</v>
      </c>
      <c r="L90" s="20">
        <v>5.4874552459999997</v>
      </c>
      <c r="M90" s="5">
        <v>65.048412279999994</v>
      </c>
      <c r="N90" s="2">
        <v>90</v>
      </c>
      <c r="O90" s="22">
        <f t="shared" si="36"/>
        <v>1.5</v>
      </c>
      <c r="P90" s="19">
        <f t="shared" si="29"/>
        <v>3.5084875593495153E-4</v>
      </c>
      <c r="Q90" s="63">
        <f t="shared" si="37"/>
        <v>8.7827197436030041E-2</v>
      </c>
      <c r="S90" s="26">
        <v>45136.895833333336</v>
      </c>
      <c r="T90" s="49">
        <v>2.8154092137314501E-3</v>
      </c>
      <c r="U90" s="45">
        <v>1.5125919880000001</v>
      </c>
      <c r="V90" s="5">
        <v>65.582590420000002</v>
      </c>
      <c r="W90" s="2">
        <v>8582</v>
      </c>
      <c r="X90" s="28">
        <f t="shared" si="38"/>
        <v>143.03333333333333</v>
      </c>
      <c r="Y90" s="28">
        <f t="shared" si="30"/>
        <v>0.40269736453738841</v>
      </c>
      <c r="Z90" s="68">
        <f t="shared" si="39"/>
        <v>9.44877045857592</v>
      </c>
      <c r="AB90" s="31">
        <v>45151.90625</v>
      </c>
      <c r="AC90">
        <v>2.6902046059470702E-3</v>
      </c>
      <c r="AD90" s="5">
        <v>66.739239019999999</v>
      </c>
      <c r="AE90" s="2">
        <v>12703</v>
      </c>
      <c r="AF90" s="32">
        <f t="shared" si="40"/>
        <v>211.71666666666667</v>
      </c>
      <c r="AG90" s="101">
        <f t="shared" si="31"/>
        <v>0.56956115182242717</v>
      </c>
      <c r="AH90" s="75">
        <f t="shared" si="41"/>
        <v>11.894554557670787</v>
      </c>
      <c r="AJ90" s="36">
        <v>45166.90625</v>
      </c>
      <c r="AK90" s="107">
        <v>1.53493800287328E-3</v>
      </c>
      <c r="AL90" s="5">
        <v>62.522433730000003</v>
      </c>
      <c r="AM90" s="2">
        <v>1985</v>
      </c>
      <c r="AN90" s="38">
        <f t="shared" si="42"/>
        <v>33.083333333333336</v>
      </c>
      <c r="AO90" s="47">
        <f t="shared" si="32"/>
        <v>5.0780865595057685E-2</v>
      </c>
      <c r="AP90" s="71">
        <f t="shared" si="43"/>
        <v>2.3892095934644115</v>
      </c>
      <c r="AR90" s="41">
        <v>45183.90625</v>
      </c>
      <c r="AS90" s="107">
        <v>1.3832650860395901E-2</v>
      </c>
      <c r="AT90" s="44">
        <v>1.3790541089999999</v>
      </c>
      <c r="AU90" s="5">
        <v>66.674060499999996</v>
      </c>
      <c r="AV90" s="2">
        <v>12100</v>
      </c>
      <c r="AW90" s="43">
        <f t="shared" si="44"/>
        <v>201.66666666666666</v>
      </c>
      <c r="AX90" s="43">
        <f t="shared" si="33"/>
        <v>2.7895845901798397</v>
      </c>
      <c r="AY90" s="78">
        <f t="shared" si="45"/>
        <v>34.15919561547301</v>
      </c>
      <c r="BA90" s="7">
        <v>45031.625</v>
      </c>
      <c r="BB90" s="49">
        <v>3.8188859259411499E-3</v>
      </c>
      <c r="BC90" s="15">
        <v>50.381720729999998</v>
      </c>
      <c r="BD90" s="5">
        <v>100.88</v>
      </c>
      <c r="BE90" s="2">
        <v>39452</v>
      </c>
      <c r="BF90" s="15">
        <f t="shared" si="46"/>
        <v>657.5333333333333</v>
      </c>
      <c r="BG90" s="9">
        <f t="shared" si="47"/>
        <v>2.5110447925038373</v>
      </c>
      <c r="BH90" s="114">
        <f t="shared" si="48"/>
        <v>31.854643216696729</v>
      </c>
      <c r="BJ90" s="6"/>
      <c r="BL90" s="4"/>
      <c r="BM90" s="2"/>
      <c r="BN90" s="5"/>
      <c r="BO90" s="98"/>
      <c r="BP90" s="98"/>
      <c r="BR90" s="100"/>
      <c r="BT90" s="98"/>
      <c r="BU90" s="2"/>
      <c r="BV90" s="98"/>
      <c r="BW90" s="4"/>
      <c r="BX90" s="5"/>
      <c r="BZ90" s="6"/>
      <c r="CA90" s="99"/>
      <c r="CB90" s="98"/>
      <c r="CD90" s="98"/>
      <c r="CE90" s="98"/>
      <c r="CF90" s="98"/>
    </row>
    <row r="91" spans="1:84" x14ac:dyDescent="0.25">
      <c r="A91" s="7">
        <v>44776.969444444447</v>
      </c>
      <c r="B91" s="85">
        <v>1.39144874919424E-5</v>
      </c>
      <c r="C91" s="8">
        <v>2.248553292</v>
      </c>
      <c r="D91" s="5">
        <v>62.336553129999999</v>
      </c>
      <c r="E91" s="2">
        <v>0</v>
      </c>
      <c r="F91" s="9">
        <f t="shared" si="34"/>
        <v>0</v>
      </c>
      <c r="G91" s="8">
        <f t="shared" si="28"/>
        <v>0</v>
      </c>
      <c r="H91" s="58">
        <f t="shared" si="49"/>
        <v>0</v>
      </c>
      <c r="J91" s="18">
        <v>44781.917361111111</v>
      </c>
      <c r="K91">
        <v>1.92992886362459E-4</v>
      </c>
      <c r="L91" s="20">
        <v>5.2076250220000002</v>
      </c>
      <c r="M91" s="5">
        <v>65.041140990000002</v>
      </c>
      <c r="N91" s="2">
        <v>90</v>
      </c>
      <c r="O91" s="22">
        <f t="shared" si="36"/>
        <v>1.5</v>
      </c>
      <c r="P91" s="19">
        <f t="shared" si="29"/>
        <v>2.8948932954368849E-4</v>
      </c>
      <c r="Q91" s="63">
        <f t="shared" si="37"/>
        <v>7.730247589510135E-2</v>
      </c>
      <c r="S91" s="26">
        <v>45136.90625</v>
      </c>
      <c r="T91" s="49">
        <v>2.25603419121297E-3</v>
      </c>
      <c r="U91" s="45">
        <v>1.654461261</v>
      </c>
      <c r="V91" s="5">
        <v>67.574916849999994</v>
      </c>
      <c r="W91" s="2">
        <v>10973</v>
      </c>
      <c r="X91" s="28">
        <f t="shared" si="38"/>
        <v>182.88333333333333</v>
      </c>
      <c r="Y91" s="28">
        <f t="shared" si="30"/>
        <v>0.41259105300299864</v>
      </c>
      <c r="Z91" s="68">
        <f t="shared" si="39"/>
        <v>9.6022837454454137</v>
      </c>
      <c r="AB91" s="31">
        <v>45151.916666666664</v>
      </c>
      <c r="AC91">
        <v>1.7173808493173E-3</v>
      </c>
      <c r="AD91" s="5">
        <v>66.269541329999996</v>
      </c>
      <c r="AE91" s="2">
        <v>3223</v>
      </c>
      <c r="AF91" s="32">
        <f t="shared" si="40"/>
        <v>53.716666666666669</v>
      </c>
      <c r="AG91" s="101">
        <f t="shared" si="31"/>
        <v>9.2251974622494307E-2</v>
      </c>
      <c r="AH91" s="75">
        <f t="shared" si="41"/>
        <v>3.5515115330953484</v>
      </c>
      <c r="AJ91" s="36">
        <v>45166.916666666664</v>
      </c>
      <c r="AK91" s="107">
        <v>1.9251273078923299E-3</v>
      </c>
      <c r="AL91" s="5">
        <v>62.59072389</v>
      </c>
      <c r="AM91" s="2">
        <v>2403</v>
      </c>
      <c r="AN91" s="38">
        <f t="shared" si="42"/>
        <v>40.049999999999997</v>
      </c>
      <c r="AO91" s="47">
        <f t="shared" si="32"/>
        <v>7.7101348681087811E-2</v>
      </c>
      <c r="AP91" s="71">
        <f t="shared" si="43"/>
        <v>3.1526701531166244</v>
      </c>
      <c r="AR91" s="41">
        <v>45183.916666666664</v>
      </c>
      <c r="AS91" s="107">
        <v>1.45745890689844E-2</v>
      </c>
      <c r="AT91" s="44">
        <v>1.4444654269999999</v>
      </c>
      <c r="AU91" s="5">
        <v>66.113379679999994</v>
      </c>
      <c r="AV91" s="2">
        <v>11973</v>
      </c>
      <c r="AW91" s="43">
        <f t="shared" si="44"/>
        <v>199.55</v>
      </c>
      <c r="AX91" s="43">
        <f t="shared" si="33"/>
        <v>2.9083592487158372</v>
      </c>
      <c r="AY91" s="78">
        <f t="shared" si="45"/>
        <v>35.118154859205958</v>
      </c>
      <c r="BA91" s="7">
        <v>45031.635416666664</v>
      </c>
      <c r="BB91" s="49">
        <v>4.2536853371565398E-3</v>
      </c>
      <c r="BC91" s="15">
        <v>54.493389659999998</v>
      </c>
      <c r="BD91" s="5">
        <v>100.88</v>
      </c>
      <c r="BE91" s="2">
        <v>40493</v>
      </c>
      <c r="BF91" s="15">
        <f t="shared" si="46"/>
        <v>674.88333333333333</v>
      </c>
      <c r="BG91" s="9">
        <f t="shared" si="47"/>
        <v>2.8707413392913295</v>
      </c>
      <c r="BH91" s="114">
        <f t="shared" si="48"/>
        <v>34.81588521853292</v>
      </c>
      <c r="BJ91" s="6"/>
      <c r="BL91" s="4"/>
      <c r="BM91" s="2"/>
      <c r="BN91" s="5"/>
      <c r="BO91" s="98"/>
      <c r="BP91" s="98"/>
      <c r="BR91" s="100"/>
      <c r="BT91" s="98"/>
      <c r="BU91" s="2"/>
      <c r="BV91" s="98"/>
      <c r="BW91" s="4"/>
      <c r="BX91" s="5"/>
      <c r="BZ91" s="6"/>
      <c r="CA91" s="99"/>
      <c r="CB91" s="98"/>
      <c r="CD91" s="98"/>
      <c r="CE91" s="98"/>
      <c r="CF91" s="98"/>
    </row>
    <row r="92" spans="1:84" x14ac:dyDescent="0.25">
      <c r="A92" s="7">
        <v>44776.979861111111</v>
      </c>
      <c r="B92" s="85">
        <v>1.08806963286294E-5</v>
      </c>
      <c r="C92" s="8">
        <v>2.1564305309999998</v>
      </c>
      <c r="D92" s="5">
        <v>62.336553129999999</v>
      </c>
      <c r="E92" s="2">
        <v>0</v>
      </c>
      <c r="F92" s="9">
        <f t="shared" si="34"/>
        <v>0</v>
      </c>
      <c r="G92" s="8">
        <f t="shared" si="28"/>
        <v>0</v>
      </c>
      <c r="H92" s="58">
        <f t="shared" si="49"/>
        <v>0</v>
      </c>
      <c r="J92" s="18">
        <v>44781.927777777775</v>
      </c>
      <c r="K92">
        <v>1.12462603863556E-4</v>
      </c>
      <c r="L92" s="20">
        <v>4.6292118670000004</v>
      </c>
      <c r="M92" s="5">
        <v>64.885214079999997</v>
      </c>
      <c r="N92" s="2">
        <v>29</v>
      </c>
      <c r="O92" s="22">
        <f t="shared" si="36"/>
        <v>0.48333333333333334</v>
      </c>
      <c r="P92" s="19">
        <f t="shared" si="29"/>
        <v>5.4356925200718731E-5</v>
      </c>
      <c r="Q92" s="63">
        <f t="shared" si="37"/>
        <v>2.5461185768685266E-2</v>
      </c>
      <c r="S92" s="26">
        <v>45136.916666666664</v>
      </c>
      <c r="T92" s="49">
        <v>3.6632413539542099E-3</v>
      </c>
      <c r="U92" s="45">
        <v>2.1522282119999998</v>
      </c>
      <c r="V92" s="5">
        <v>65.433452349999996</v>
      </c>
      <c r="W92" s="2">
        <v>18504</v>
      </c>
      <c r="X92" s="28">
        <f t="shared" si="38"/>
        <v>308.39999999999998</v>
      </c>
      <c r="Y92" s="28">
        <f t="shared" si="30"/>
        <v>1.1297436335594782</v>
      </c>
      <c r="Z92" s="68">
        <f t="shared" si="39"/>
        <v>18.7433855735595</v>
      </c>
      <c r="AB92" s="31">
        <v>45151.927083333336</v>
      </c>
      <c r="AC92">
        <v>1.1725512269207101E-3</v>
      </c>
      <c r="AD92" s="5">
        <v>65.945561720000001</v>
      </c>
      <c r="AE92" s="2">
        <v>2776</v>
      </c>
      <c r="AF92" s="32">
        <f t="shared" si="40"/>
        <v>46.266666666666666</v>
      </c>
      <c r="AG92" s="101">
        <f t="shared" si="31"/>
        <v>5.4250036765531515E-2</v>
      </c>
      <c r="AH92" s="75">
        <f t="shared" si="41"/>
        <v>2.4963818038450474</v>
      </c>
      <c r="AJ92" s="36">
        <v>45166.927083333336</v>
      </c>
      <c r="AK92" s="107">
        <v>1.5010446374918399E-3</v>
      </c>
      <c r="AL92" s="5">
        <v>62.602463450000002</v>
      </c>
      <c r="AM92" s="2">
        <v>2088</v>
      </c>
      <c r="AN92" s="38">
        <f t="shared" si="42"/>
        <v>34.799999999999997</v>
      </c>
      <c r="AO92" s="47">
        <f t="shared" si="32"/>
        <v>5.2236353384716022E-2</v>
      </c>
      <c r="AP92" s="71">
        <f t="shared" si="43"/>
        <v>2.4344640021506132</v>
      </c>
      <c r="AR92" s="41">
        <v>45183.927083333336</v>
      </c>
      <c r="AS92" s="107">
        <v>1.62787396357526E-2</v>
      </c>
      <c r="AT92" s="44">
        <v>1.3790541089999999</v>
      </c>
      <c r="AU92" s="5">
        <v>65.710111789999999</v>
      </c>
      <c r="AV92" s="2">
        <v>11694</v>
      </c>
      <c r="AW92" s="43">
        <f t="shared" si="44"/>
        <v>194.9</v>
      </c>
      <c r="AX92" s="43">
        <f t="shared" si="33"/>
        <v>3.1727263550081819</v>
      </c>
      <c r="AY92" s="78">
        <f t="shared" si="45"/>
        <v>37.206656177141902</v>
      </c>
      <c r="BA92" s="7">
        <v>45031.645833333336</v>
      </c>
      <c r="BB92" s="49">
        <v>4.35173621310636E-3</v>
      </c>
      <c r="BC92" s="15">
        <v>54.493389659999998</v>
      </c>
      <c r="BD92" s="5">
        <v>100.88</v>
      </c>
      <c r="BE92" s="2">
        <v>40098</v>
      </c>
      <c r="BF92" s="15">
        <f t="shared" si="46"/>
        <v>668.3</v>
      </c>
      <c r="BG92" s="9">
        <f t="shared" si="47"/>
        <v>2.90826531121898</v>
      </c>
      <c r="BH92" s="114">
        <f t="shared" si="48"/>
        <v>35.117401689127604</v>
      </c>
      <c r="BJ92" s="6"/>
      <c r="BL92" s="4"/>
      <c r="BM92" s="2"/>
      <c r="BN92" s="5"/>
      <c r="BO92" s="98"/>
      <c r="BP92" s="98"/>
      <c r="BR92" s="100"/>
      <c r="BT92" s="98"/>
      <c r="BU92" s="2"/>
      <c r="BV92" s="98"/>
      <c r="BW92" s="4"/>
      <c r="BX92" s="5"/>
      <c r="BZ92" s="6"/>
      <c r="CA92" s="99"/>
      <c r="CB92" s="98"/>
      <c r="CD92" s="98"/>
      <c r="CE92" s="98"/>
      <c r="CF92" s="98"/>
    </row>
    <row r="93" spans="1:84" x14ac:dyDescent="0.25">
      <c r="A93" s="7">
        <v>44776.990277777775</v>
      </c>
      <c r="B93" s="85">
        <v>1.4707523941653399E-5</v>
      </c>
      <c r="C93" s="8">
        <v>2.2236830264999998</v>
      </c>
      <c r="D93" s="5">
        <v>62.322445649999999</v>
      </c>
      <c r="E93" s="2">
        <v>0</v>
      </c>
      <c r="F93" s="9">
        <f t="shared" si="34"/>
        <v>0</v>
      </c>
      <c r="G93" s="8">
        <f t="shared" si="28"/>
        <v>0</v>
      </c>
      <c r="H93" s="58">
        <f t="shared" si="49"/>
        <v>0</v>
      </c>
      <c r="J93" s="18">
        <v>44781.938194444447</v>
      </c>
      <c r="K93" s="1">
        <v>6.3383183853455395E-5</v>
      </c>
      <c r="L93" s="20">
        <v>3.8438540350000001</v>
      </c>
      <c r="M93" s="5">
        <v>64.826614910000004</v>
      </c>
      <c r="N93" s="2">
        <v>2</v>
      </c>
      <c r="O93" s="22">
        <f t="shared" si="36"/>
        <v>3.3333333333333333E-2</v>
      </c>
      <c r="P93" s="19">
        <f t="shared" si="29"/>
        <v>2.11277279511518E-6</v>
      </c>
      <c r="Q93" s="63">
        <f t="shared" si="37"/>
        <v>2.9469423533921568E-3</v>
      </c>
      <c r="S93" s="26">
        <v>45136.927083333336</v>
      </c>
      <c r="T93" s="49">
        <v>1.99799973654096E-3</v>
      </c>
      <c r="U93" s="45">
        <v>1.511415151</v>
      </c>
      <c r="V93" s="5">
        <v>66.307021739999996</v>
      </c>
      <c r="W93" s="2">
        <v>8441</v>
      </c>
      <c r="X93" s="28">
        <f t="shared" si="38"/>
        <v>140.68333333333334</v>
      </c>
      <c r="Y93" s="28">
        <f t="shared" si="30"/>
        <v>0.28108526293570407</v>
      </c>
      <c r="Z93" s="68">
        <f t="shared" si="39"/>
        <v>7.4421405322525578</v>
      </c>
      <c r="AB93" s="31">
        <v>45151.9375</v>
      </c>
      <c r="AC93">
        <v>1.8729569792111801E-3</v>
      </c>
      <c r="AD93" s="5">
        <v>65.142531390000002</v>
      </c>
      <c r="AE93" s="2">
        <v>5605</v>
      </c>
      <c r="AF93" s="32">
        <f t="shared" si="40"/>
        <v>93.416666666666671</v>
      </c>
      <c r="AG93" s="101">
        <f t="shared" si="31"/>
        <v>0.17496539780797774</v>
      </c>
      <c r="AH93" s="75">
        <f t="shared" si="41"/>
        <v>5.4323735224516723</v>
      </c>
      <c r="AJ93" s="36">
        <v>45166.9375</v>
      </c>
      <c r="AK93" s="107">
        <v>1.3194963458493299E-3</v>
      </c>
      <c r="AL93" s="5">
        <v>62.659014040000002</v>
      </c>
      <c r="AM93" s="2">
        <v>1502</v>
      </c>
      <c r="AN93" s="38">
        <f t="shared" si="42"/>
        <v>25.033333333333335</v>
      </c>
      <c r="AO93" s="47">
        <f t="shared" si="32"/>
        <v>3.3031391857761563E-2</v>
      </c>
      <c r="AP93" s="71">
        <f t="shared" si="43"/>
        <v>1.7957125930478397</v>
      </c>
      <c r="AR93" s="103">
        <v>45183.9375</v>
      </c>
      <c r="AS93" s="111">
        <v>2.1132062290095201E-2</v>
      </c>
      <c r="AT93" s="80">
        <v>1.4444654269999999</v>
      </c>
      <c r="AU93" s="5">
        <v>66.113379679999994</v>
      </c>
      <c r="AV93" s="37">
        <v>11443</v>
      </c>
      <c r="AW93" s="95">
        <f t="shared" si="44"/>
        <v>190.71666666666667</v>
      </c>
      <c r="AX93" s="95">
        <f t="shared" si="33"/>
        <v>4.0302364797593233</v>
      </c>
      <c r="AY93" s="82">
        <f t="shared" si="45"/>
        <v>43.612286420014215</v>
      </c>
      <c r="BA93" s="7">
        <v>45031.65625</v>
      </c>
      <c r="BB93" s="49">
        <v>4.2790121873189204E-3</v>
      </c>
      <c r="BC93" s="15">
        <v>53.134964160000003</v>
      </c>
      <c r="BD93" s="5">
        <v>100.89</v>
      </c>
      <c r="BE93" s="2">
        <v>39664</v>
      </c>
      <c r="BF93" s="15">
        <f t="shared" si="46"/>
        <v>661.06666666666672</v>
      </c>
      <c r="BG93" s="9">
        <f t="shared" si="47"/>
        <v>2.8287123232969611</v>
      </c>
      <c r="BH93" s="114">
        <f t="shared" si="48"/>
        <v>34.47659247881009</v>
      </c>
      <c r="BJ93" s="6"/>
      <c r="BL93" s="4"/>
      <c r="BM93" s="2"/>
      <c r="BN93" s="5"/>
      <c r="BO93" s="98"/>
      <c r="BP93" s="98"/>
      <c r="BR93" s="100"/>
      <c r="BT93" s="98"/>
      <c r="BU93" s="2"/>
      <c r="BV93" s="98"/>
      <c r="BW93" s="4"/>
      <c r="BX93" s="5"/>
      <c r="BZ93" s="6"/>
      <c r="CA93" s="99"/>
      <c r="CB93" s="98"/>
      <c r="CD93" s="98"/>
      <c r="CE93" s="98"/>
      <c r="CF93" s="98"/>
    </row>
    <row r="94" spans="1:84" x14ac:dyDescent="0.25">
      <c r="A94" s="7">
        <v>44777.000694444447</v>
      </c>
      <c r="B94" s="85">
        <v>1.19575360197737E-5</v>
      </c>
      <c r="C94" s="8">
        <v>2.2059633774999998</v>
      </c>
      <c r="D94" s="5">
        <v>62.269878149999997</v>
      </c>
      <c r="E94" s="2">
        <v>0</v>
      </c>
      <c r="F94" s="9">
        <f t="shared" si="34"/>
        <v>0</v>
      </c>
      <c r="G94" s="8">
        <f t="shared" si="28"/>
        <v>0</v>
      </c>
      <c r="H94" s="58">
        <f t="shared" si="49"/>
        <v>0</v>
      </c>
      <c r="J94" s="18">
        <v>44781.948611111111</v>
      </c>
      <c r="K94" s="1">
        <v>5.8607773952383203E-5</v>
      </c>
      <c r="L94" s="20">
        <v>3.4907628965000002</v>
      </c>
      <c r="M94" s="5">
        <v>64.748805689999998</v>
      </c>
      <c r="N94" s="2">
        <v>0</v>
      </c>
      <c r="O94" s="22">
        <f t="shared" si="36"/>
        <v>0</v>
      </c>
      <c r="P94" s="19">
        <f t="shared" si="29"/>
        <v>0</v>
      </c>
      <c r="Q94" s="63">
        <f t="shared" si="37"/>
        <v>0</v>
      </c>
      <c r="S94" s="26">
        <v>45136.9375</v>
      </c>
      <c r="T94" s="49">
        <v>2.71648568540498E-3</v>
      </c>
      <c r="U94" s="45">
        <v>1.729502407</v>
      </c>
      <c r="V94" s="5">
        <v>65.106845919999998</v>
      </c>
      <c r="W94" s="2">
        <v>12461</v>
      </c>
      <c r="X94" s="28">
        <f t="shared" si="38"/>
        <v>207.68333333333334</v>
      </c>
      <c r="Y94" s="28">
        <f t="shared" si="30"/>
        <v>0.56416880209719089</v>
      </c>
      <c r="Z94" s="68">
        <f t="shared" si="39"/>
        <v>11.819660545816404</v>
      </c>
      <c r="AB94" s="31">
        <v>45151.947916666664</v>
      </c>
      <c r="AC94">
        <v>1.3300442436971799E-3</v>
      </c>
      <c r="AD94" s="5">
        <v>64.873192970000005</v>
      </c>
      <c r="AE94" s="2">
        <v>2434</v>
      </c>
      <c r="AF94" s="32">
        <f t="shared" si="40"/>
        <v>40.56666666666667</v>
      </c>
      <c r="AG94" s="101">
        <f t="shared" si="31"/>
        <v>5.3955461485982271E-2</v>
      </c>
      <c r="AH94" s="75">
        <f t="shared" si="41"/>
        <v>2.4873728926376342</v>
      </c>
      <c r="AJ94" s="36">
        <v>45166.947916666664</v>
      </c>
      <c r="AK94" s="107">
        <v>1.8826863215191301E-3</v>
      </c>
      <c r="AL94" s="5">
        <v>62.703581849999999</v>
      </c>
      <c r="AM94" s="2">
        <v>3336</v>
      </c>
      <c r="AN94" s="38">
        <f t="shared" si="42"/>
        <v>55.6</v>
      </c>
      <c r="AO94" s="47">
        <f t="shared" si="32"/>
        <v>0.10467735947646363</v>
      </c>
      <c r="AP94" s="71">
        <f t="shared" si="43"/>
        <v>3.8623499063546611</v>
      </c>
      <c r="AR94" s="72">
        <v>45183.947916666664</v>
      </c>
      <c r="AS94" s="112">
        <v>2.7576669957168901E-2</v>
      </c>
      <c r="AT94" s="73">
        <v>2.060445487</v>
      </c>
      <c r="AU94" s="5">
        <v>68.970775329999995</v>
      </c>
      <c r="AV94" s="27">
        <v>8874</v>
      </c>
      <c r="AW94" s="96">
        <f>AV94/60</f>
        <v>147.9</v>
      </c>
      <c r="AX94" s="96">
        <f t="shared" si="33"/>
        <v>4.0785894866652805</v>
      </c>
      <c r="AY94" s="83">
        <f>17.285*AX94^0.664</f>
        <v>43.959021915225279</v>
      </c>
      <c r="BA94" s="7">
        <v>45031.666666666664</v>
      </c>
      <c r="BB94" s="49">
        <v>3.9671205354769104E-3</v>
      </c>
      <c r="BC94" s="15">
        <v>52.456862080000001</v>
      </c>
      <c r="BD94" s="5">
        <v>100.89</v>
      </c>
      <c r="BE94" s="2">
        <v>40370</v>
      </c>
      <c r="BF94" s="15">
        <f t="shared" si="46"/>
        <v>672.83333333333337</v>
      </c>
      <c r="BG94" s="9">
        <f t="shared" si="47"/>
        <v>2.669210933620048</v>
      </c>
      <c r="BH94" s="114">
        <f t="shared" si="48"/>
        <v>33.173219797534649</v>
      </c>
      <c r="BJ94" s="6"/>
      <c r="BL94" s="4"/>
      <c r="BM94" s="2"/>
      <c r="BN94" s="5"/>
      <c r="BO94" s="98"/>
      <c r="BP94" s="98"/>
      <c r="BR94" s="100"/>
      <c r="BT94" s="98"/>
      <c r="BU94" s="2"/>
      <c r="BV94" s="98"/>
      <c r="BW94" s="4"/>
      <c r="BX94" s="5"/>
      <c r="BZ94" s="6"/>
      <c r="CA94" s="99"/>
      <c r="CB94" s="98"/>
      <c r="CD94" s="98"/>
      <c r="CE94" s="98"/>
      <c r="CF94" s="98"/>
    </row>
    <row r="95" spans="1:84" x14ac:dyDescent="0.25">
      <c r="A95" s="6"/>
      <c r="B95" s="1"/>
      <c r="J95" s="18">
        <v>44781.959027777775</v>
      </c>
      <c r="K95" s="1">
        <v>4.2298990704275399E-5</v>
      </c>
      <c r="L95" s="20">
        <v>3.5250784804999999</v>
      </c>
      <c r="M95" s="5">
        <v>64.712612429999993</v>
      </c>
      <c r="N95" s="2">
        <v>0</v>
      </c>
      <c r="O95" s="22">
        <f t="shared" si="36"/>
        <v>0</v>
      </c>
      <c r="P95" s="19">
        <f t="shared" si="29"/>
        <v>0</v>
      </c>
      <c r="Q95" s="63">
        <f t="shared" si="37"/>
        <v>0</v>
      </c>
      <c r="S95" s="26">
        <v>45136.947916666664</v>
      </c>
      <c r="T95" s="49">
        <v>1.8374998044383101E-3</v>
      </c>
      <c r="U95" s="45">
        <v>1.511415151</v>
      </c>
      <c r="V95" s="5">
        <v>66.235086749999994</v>
      </c>
      <c r="W95" s="2">
        <v>8927</v>
      </c>
      <c r="X95" s="28">
        <f t="shared" si="38"/>
        <v>148.78333333333333</v>
      </c>
      <c r="Y95" s="28">
        <f t="shared" si="30"/>
        <v>0.27338934590367991</v>
      </c>
      <c r="Z95" s="68">
        <f t="shared" si="39"/>
        <v>7.3062134671475292</v>
      </c>
      <c r="AB95" s="31">
        <v>45151.958333333336</v>
      </c>
      <c r="AC95">
        <v>1.57771950841626E-3</v>
      </c>
      <c r="AD95" s="5">
        <v>64.577801239999999</v>
      </c>
      <c r="AE95" s="2">
        <v>2228</v>
      </c>
      <c r="AF95" s="32">
        <f t="shared" si="40"/>
        <v>37.133333333333333</v>
      </c>
      <c r="AG95" s="101">
        <f t="shared" si="31"/>
        <v>5.8585984412523787E-2</v>
      </c>
      <c r="AH95" s="75">
        <f t="shared" si="41"/>
        <v>2.6271472882694753</v>
      </c>
      <c r="AJ95" s="36">
        <v>45166.958333333336</v>
      </c>
      <c r="AK95" s="107">
        <v>1.77993063252128E-3</v>
      </c>
      <c r="AL95" s="5">
        <v>62.75936317</v>
      </c>
      <c r="AM95" s="2">
        <v>3064</v>
      </c>
      <c r="AN95" s="38">
        <f t="shared" si="42"/>
        <v>51.06666666666667</v>
      </c>
      <c r="AO95" s="47">
        <f t="shared" si="32"/>
        <v>9.0895124300753374E-2</v>
      </c>
      <c r="AP95" s="71">
        <f t="shared" si="43"/>
        <v>3.5167405914244938</v>
      </c>
      <c r="AR95" s="72">
        <v>45183.958333333336</v>
      </c>
      <c r="AS95" s="112">
        <v>1.83471130103827E-2</v>
      </c>
      <c r="AT95" s="73">
        <v>1.3790541089999999</v>
      </c>
      <c r="AU95" s="5">
        <v>66.032025750000003</v>
      </c>
      <c r="AV95" s="27">
        <v>11713</v>
      </c>
      <c r="AW95" s="96">
        <f t="shared" si="44"/>
        <v>195.21666666666667</v>
      </c>
      <c r="AX95" s="96">
        <f t="shared" si="33"/>
        <v>3.5816622448435429</v>
      </c>
      <c r="AY95" s="83">
        <f t="shared" si="45"/>
        <v>40.32566867120682</v>
      </c>
      <c r="BA95" s="7">
        <v>45031.677083333336</v>
      </c>
      <c r="BB95" s="49">
        <v>3.7536434374682002E-3</v>
      </c>
      <c r="BC95" s="15">
        <v>54.493389659999998</v>
      </c>
      <c r="BD95" s="5">
        <v>100.92</v>
      </c>
      <c r="BE95" s="2">
        <v>39630</v>
      </c>
      <c r="BF95" s="15">
        <f t="shared" si="46"/>
        <v>660.5</v>
      </c>
      <c r="BG95" s="9">
        <f t="shared" si="47"/>
        <v>2.4792814904477463</v>
      </c>
      <c r="BH95" s="114">
        <f t="shared" si="48"/>
        <v>31.586517063009012</v>
      </c>
      <c r="BJ95" s="6"/>
      <c r="BL95" s="4"/>
      <c r="BM95" s="2"/>
      <c r="BN95" s="5"/>
      <c r="BO95" s="98"/>
      <c r="BP95" s="98"/>
      <c r="BR95" s="100"/>
      <c r="BT95" s="98"/>
      <c r="BU95" s="2"/>
      <c r="BV95" s="98"/>
      <c r="BW95" s="4"/>
      <c r="BX95" s="5"/>
      <c r="BZ95" s="6"/>
      <c r="CA95" s="99"/>
      <c r="CB95" s="98"/>
      <c r="CD95" s="98"/>
      <c r="CE95" s="98"/>
      <c r="CF95" s="98"/>
    </row>
    <row r="96" spans="1:84" x14ac:dyDescent="0.25">
      <c r="A96" s="6"/>
      <c r="B96" s="1"/>
      <c r="C96" s="1"/>
      <c r="D96" s="1"/>
      <c r="J96" s="18">
        <v>44781.969444444447</v>
      </c>
      <c r="K96" s="1">
        <v>3.99181931276714E-5</v>
      </c>
      <c r="L96" s="20">
        <v>3.3236783504999998</v>
      </c>
      <c r="M96" s="5">
        <v>65.082326050000006</v>
      </c>
      <c r="N96" s="2">
        <v>0</v>
      </c>
      <c r="O96" s="22">
        <f t="shared" si="36"/>
        <v>0</v>
      </c>
      <c r="P96" s="19">
        <f t="shared" si="29"/>
        <v>0</v>
      </c>
      <c r="Q96" s="63">
        <f t="shared" si="37"/>
        <v>0</v>
      </c>
      <c r="S96" s="26">
        <v>45136.958333333336</v>
      </c>
      <c r="T96" s="49">
        <v>2.2307041508842101E-3</v>
      </c>
      <c r="U96" s="45">
        <v>1.654461261</v>
      </c>
      <c r="V96" s="5">
        <v>65.360629799999998</v>
      </c>
      <c r="W96" s="2">
        <v>11113</v>
      </c>
      <c r="X96" s="28">
        <f t="shared" si="38"/>
        <v>185.21666666666667</v>
      </c>
      <c r="Y96" s="28">
        <f t="shared" si="30"/>
        <v>0.41316358714627044</v>
      </c>
      <c r="Z96" s="68">
        <f t="shared" si="39"/>
        <v>9.611129258032614</v>
      </c>
      <c r="AB96" s="31">
        <v>45151.96875</v>
      </c>
      <c r="AC96">
        <v>9.1429957285934897E-4</v>
      </c>
      <c r="AD96" s="5">
        <v>64.415381269999997</v>
      </c>
      <c r="AE96" s="2">
        <v>1299</v>
      </c>
      <c r="AF96" s="32">
        <f t="shared" si="40"/>
        <v>21.65</v>
      </c>
      <c r="AG96" s="101">
        <f t="shared" si="31"/>
        <v>1.9794585752404902E-2</v>
      </c>
      <c r="AH96" s="75">
        <f t="shared" si="41"/>
        <v>1.2781334624643619</v>
      </c>
      <c r="AJ96" s="36">
        <v>45166.96875</v>
      </c>
      <c r="AK96" s="107">
        <v>1.32029468772196E-3</v>
      </c>
      <c r="AL96" s="5">
        <v>62.825811350000002</v>
      </c>
      <c r="AM96" s="2">
        <v>2162</v>
      </c>
      <c r="AN96" s="38">
        <f t="shared" si="42"/>
        <v>36.033333333333331</v>
      </c>
      <c r="AO96" s="47">
        <f t="shared" si="32"/>
        <v>4.7574618580914621E-2</v>
      </c>
      <c r="AP96" s="71">
        <f t="shared" si="43"/>
        <v>2.2879503360936622</v>
      </c>
      <c r="AR96" s="41">
        <v>45183.96875</v>
      </c>
      <c r="AS96" s="107">
        <v>1.86766923524193E-2</v>
      </c>
      <c r="AT96" s="44">
        <v>1.5809633519999999</v>
      </c>
      <c r="AU96" s="5">
        <v>66.906869110000002</v>
      </c>
      <c r="AV96" s="2">
        <v>10896</v>
      </c>
      <c r="AW96" s="43">
        <f t="shared" si="44"/>
        <v>181.6</v>
      </c>
      <c r="AX96" s="43">
        <f t="shared" si="33"/>
        <v>3.391687331199345</v>
      </c>
      <c r="AY96" s="78">
        <f t="shared" si="45"/>
        <v>38.892466042429952</v>
      </c>
      <c r="BA96" s="7">
        <v>45031.6875</v>
      </c>
      <c r="BB96" s="49">
        <v>3.91010784533491E-3</v>
      </c>
      <c r="BC96" s="15">
        <v>54.493389659999998</v>
      </c>
      <c r="BD96" s="5">
        <v>100.92</v>
      </c>
      <c r="BE96" s="2">
        <v>39782</v>
      </c>
      <c r="BF96" s="15">
        <f t="shared" si="46"/>
        <v>663.0333333333333</v>
      </c>
      <c r="BG96" s="9">
        <f t="shared" si="47"/>
        <v>2.5925318383852232</v>
      </c>
      <c r="BH96" s="114">
        <f t="shared" si="48"/>
        <v>32.537350475695973</v>
      </c>
      <c r="BJ96" s="6"/>
      <c r="BL96" s="4"/>
      <c r="BM96" s="2"/>
      <c r="BN96" s="5"/>
      <c r="BO96" s="98"/>
      <c r="BP96" s="98"/>
      <c r="BR96" s="100"/>
      <c r="BT96" s="98"/>
      <c r="BU96" s="2"/>
      <c r="BV96" s="98"/>
      <c r="BW96" s="4"/>
      <c r="BX96" s="5"/>
      <c r="BZ96" s="6"/>
      <c r="CA96" s="99"/>
      <c r="CB96" s="98"/>
      <c r="CD96" s="98"/>
      <c r="CE96" s="98"/>
      <c r="CF96" s="98"/>
    </row>
    <row r="97" spans="1:84" x14ac:dyDescent="0.25">
      <c r="A97" s="6"/>
      <c r="B97" s="1"/>
      <c r="C97" s="1"/>
      <c r="D97" s="1"/>
      <c r="J97" s="18">
        <v>44781.979861111111</v>
      </c>
      <c r="K97" s="1">
        <v>3.2476970798245197E-5</v>
      </c>
      <c r="L97" s="20">
        <v>3.2549971329999998</v>
      </c>
      <c r="M97" s="5">
        <v>64.603062690000002</v>
      </c>
      <c r="N97" s="2">
        <v>2</v>
      </c>
      <c r="O97" s="22">
        <f t="shared" si="36"/>
        <v>3.3333333333333333E-2</v>
      </c>
      <c r="P97" s="19">
        <f t="shared" si="29"/>
        <v>1.0825656932748399E-6</v>
      </c>
      <c r="Q97" s="63">
        <f t="shared" si="37"/>
        <v>1.8903708536389735E-3</v>
      </c>
      <c r="S97" s="26">
        <v>45136.96875</v>
      </c>
      <c r="T97" s="49">
        <v>1.7238536823791699E-3</v>
      </c>
      <c r="U97" s="45">
        <v>1.4444654269999999</v>
      </c>
      <c r="V97" s="5">
        <v>66.235086749999994</v>
      </c>
      <c r="W97" s="2">
        <v>7644</v>
      </c>
      <c r="X97" s="28">
        <f t="shared" si="38"/>
        <v>127.4</v>
      </c>
      <c r="Y97" s="28">
        <f t="shared" si="30"/>
        <v>0.21961895913510626</v>
      </c>
      <c r="Z97" s="68">
        <f t="shared" si="39"/>
        <v>6.3173967155265069</v>
      </c>
      <c r="AB97" s="31">
        <v>45151.979166666664</v>
      </c>
      <c r="AC97">
        <v>1.1997877148936099E-3</v>
      </c>
      <c r="AD97" s="5">
        <v>64.415381269999997</v>
      </c>
      <c r="AE97" s="2">
        <v>1735</v>
      </c>
      <c r="AF97" s="32">
        <f t="shared" si="40"/>
        <v>28.916666666666668</v>
      </c>
      <c r="AG97" s="101">
        <f t="shared" si="31"/>
        <v>3.4693861422340225E-2</v>
      </c>
      <c r="AH97" s="75">
        <f t="shared" si="41"/>
        <v>1.855227343048502</v>
      </c>
      <c r="AJ97" s="36">
        <v>45166.979166666664</v>
      </c>
      <c r="AK97" s="107">
        <v>1.79318198087858E-3</v>
      </c>
      <c r="AL97" s="5">
        <v>62.866568960000002</v>
      </c>
      <c r="AM97" s="2">
        <v>2045</v>
      </c>
      <c r="AN97" s="38">
        <f t="shared" si="42"/>
        <v>34.083333333333336</v>
      </c>
      <c r="AO97" s="47">
        <f t="shared" si="32"/>
        <v>6.1117619181611606E-2</v>
      </c>
      <c r="AP97" s="71">
        <f t="shared" si="43"/>
        <v>2.7019909628025487</v>
      </c>
      <c r="AR97" s="41">
        <v>45183.979166666664</v>
      </c>
      <c r="AS97" s="107">
        <v>1.8214712690104301E-2</v>
      </c>
      <c r="AT97" s="44">
        <v>1.4444654269999999</v>
      </c>
      <c r="AU97" s="5">
        <v>66.113379679999994</v>
      </c>
      <c r="AV97" s="2">
        <v>12406</v>
      </c>
      <c r="AW97" s="43">
        <f t="shared" si="44"/>
        <v>206.76666666666668</v>
      </c>
      <c r="AX97" s="43">
        <f t="shared" si="33"/>
        <v>3.7661954272238996</v>
      </c>
      <c r="AY97" s="78">
        <f t="shared" si="45"/>
        <v>41.69355025873363</v>
      </c>
      <c r="BA97" s="7">
        <v>45031.697916666664</v>
      </c>
      <c r="BB97" s="49">
        <v>3.8231401946882001E-3</v>
      </c>
      <c r="BC97" s="15">
        <v>51.0808441</v>
      </c>
      <c r="BD97" s="5">
        <v>101.3</v>
      </c>
      <c r="BE97" s="2">
        <v>38574</v>
      </c>
      <c r="BF97" s="15">
        <f t="shared" si="46"/>
        <v>642.9</v>
      </c>
      <c r="BG97" s="9">
        <f t="shared" si="47"/>
        <v>2.4578968311650438</v>
      </c>
      <c r="BH97" s="114">
        <f t="shared" si="48"/>
        <v>31.405350683557216</v>
      </c>
      <c r="BJ97" s="6"/>
      <c r="BL97" s="4"/>
      <c r="BM97" s="2"/>
      <c r="BN97" s="5"/>
      <c r="BO97" s="98"/>
      <c r="BP97" s="98"/>
      <c r="BR97" s="100"/>
      <c r="BT97" s="98"/>
      <c r="BU97" s="2"/>
      <c r="BV97" s="98"/>
      <c r="BW97" s="4"/>
      <c r="BX97" s="5"/>
      <c r="BZ97" s="6"/>
      <c r="CA97" s="99"/>
      <c r="CB97" s="98"/>
      <c r="CD97" s="98"/>
      <c r="CE97" s="98"/>
      <c r="CF97" s="98"/>
    </row>
    <row r="98" spans="1:84" x14ac:dyDescent="0.25">
      <c r="A98" s="6"/>
      <c r="B98" s="1"/>
      <c r="C98" s="1"/>
      <c r="D98" s="1"/>
      <c r="J98" s="18">
        <v>44781.990277777775</v>
      </c>
      <c r="K98" s="1">
        <v>4.1444873674415303E-5</v>
      </c>
      <c r="L98" s="20">
        <v>3.3297358964999999</v>
      </c>
      <c r="M98" s="5">
        <v>64.577825880000006</v>
      </c>
      <c r="N98" s="2">
        <v>0</v>
      </c>
      <c r="O98" s="22">
        <f t="shared" si="36"/>
        <v>0</v>
      </c>
      <c r="P98" s="19">
        <f t="shared" si="29"/>
        <v>0</v>
      </c>
      <c r="Q98" s="63">
        <f t="shared" si="37"/>
        <v>0</v>
      </c>
      <c r="S98" s="26">
        <v>45136.979166666664</v>
      </c>
      <c r="T98" s="49">
        <v>1.9977603628921099E-3</v>
      </c>
      <c r="U98" s="45">
        <v>1.654461261</v>
      </c>
      <c r="V98" s="5">
        <v>66.63186168</v>
      </c>
      <c r="W98" s="2">
        <v>11096</v>
      </c>
      <c r="X98" s="28">
        <f t="shared" si="38"/>
        <v>184.93333333333334</v>
      </c>
      <c r="Y98" s="28">
        <f t="shared" si="30"/>
        <v>0.36945248311084755</v>
      </c>
      <c r="Z98" s="68">
        <f t="shared" si="39"/>
        <v>8.9233573946819202</v>
      </c>
      <c r="AB98" s="31">
        <v>45151.989583333336</v>
      </c>
      <c r="AC98">
        <v>1.02245014953368E-3</v>
      </c>
      <c r="AD98" s="5">
        <v>64.196285630000006</v>
      </c>
      <c r="AE98" s="2">
        <v>1457</v>
      </c>
      <c r="AF98" s="32">
        <f t="shared" si="40"/>
        <v>24.283333333333335</v>
      </c>
      <c r="AG98" s="101">
        <f t="shared" si="31"/>
        <v>2.4828497797842863E-2</v>
      </c>
      <c r="AH98" s="75">
        <f t="shared" si="41"/>
        <v>1.4856499025619916</v>
      </c>
      <c r="AJ98" s="36">
        <v>45166.989583333336</v>
      </c>
      <c r="AK98" s="107">
        <v>1.8320812994318E-3</v>
      </c>
      <c r="AL98" s="5">
        <v>62.866568960000002</v>
      </c>
      <c r="AM98" s="2">
        <v>2947</v>
      </c>
      <c r="AN98" s="38">
        <f t="shared" si="42"/>
        <v>49.116666666666667</v>
      </c>
      <c r="AO98" s="47">
        <f t="shared" si="32"/>
        <v>8.9985726490425244E-2</v>
      </c>
      <c r="AP98" s="71">
        <f t="shared" si="43"/>
        <v>3.4933385169924476</v>
      </c>
      <c r="AR98" s="41">
        <v>45183.989583333336</v>
      </c>
      <c r="AS98" s="107">
        <v>1.0790982956010499E-2</v>
      </c>
      <c r="AT98" s="44">
        <v>1.091323134</v>
      </c>
      <c r="AU98" s="5">
        <v>65.008043029999996</v>
      </c>
      <c r="AV98" s="2">
        <v>14178</v>
      </c>
      <c r="AW98" s="43">
        <f t="shared" si="44"/>
        <v>236.3</v>
      </c>
      <c r="AX98" s="43">
        <f t="shared" si="33"/>
        <v>2.549909272505281</v>
      </c>
      <c r="AY98" s="78">
        <f t="shared" si="45"/>
        <v>32.181168063489729</v>
      </c>
      <c r="BA98" s="7">
        <v>45031.708333333336</v>
      </c>
      <c r="BB98" s="49">
        <v>3.9307578483029001E-3</v>
      </c>
      <c r="BC98" s="15">
        <v>51.0808441</v>
      </c>
      <c r="BD98" s="5">
        <v>101.61</v>
      </c>
      <c r="BE98" s="2">
        <v>39057</v>
      </c>
      <c r="BF98" s="15">
        <f t="shared" si="46"/>
        <v>650.95000000000005</v>
      </c>
      <c r="BG98" s="9">
        <f t="shared" si="47"/>
        <v>2.558726821352773</v>
      </c>
      <c r="BH98" s="114">
        <f t="shared" si="48"/>
        <v>32.255016455574491</v>
      </c>
      <c r="BJ98" s="6"/>
      <c r="BL98" s="4"/>
      <c r="BM98" s="2"/>
      <c r="BN98" s="5"/>
      <c r="BO98" s="98"/>
      <c r="BP98" s="98"/>
      <c r="BR98" s="100"/>
      <c r="BT98" s="98"/>
      <c r="BU98" s="2"/>
      <c r="BV98" s="98"/>
      <c r="BW98" s="4"/>
      <c r="BX98" s="5"/>
      <c r="BZ98" s="6"/>
      <c r="CA98" s="99"/>
      <c r="CB98" s="98"/>
      <c r="CD98" s="98"/>
      <c r="CE98" s="98"/>
      <c r="CF98" s="98"/>
    </row>
    <row r="99" spans="1:84" x14ac:dyDescent="0.25">
      <c r="J99" s="18">
        <v>44782.000694444447</v>
      </c>
      <c r="K99" s="1">
        <v>4.0574092826454099E-5</v>
      </c>
      <c r="L99" s="20">
        <v>3.3683360045000001</v>
      </c>
      <c r="M99" s="5">
        <v>64.392287429999996</v>
      </c>
      <c r="N99" s="2">
        <v>1</v>
      </c>
      <c r="O99" s="22">
        <f t="shared" si="36"/>
        <v>1.6666666666666666E-2</v>
      </c>
      <c r="P99" s="19">
        <f t="shared" ref="P99" si="50">O99*K99</f>
        <v>6.7623488044090159E-7</v>
      </c>
      <c r="Q99" s="63">
        <f t="shared" si="37"/>
        <v>1.3831018718351777E-3</v>
      </c>
      <c r="S99" s="26">
        <v>45136.989583333336</v>
      </c>
      <c r="T99" s="49">
        <v>2.3482759961047902E-3</v>
      </c>
      <c r="U99" s="45">
        <v>1.729502407</v>
      </c>
      <c r="V99" s="5">
        <v>65.758292299999994</v>
      </c>
      <c r="W99" s="2">
        <v>12211</v>
      </c>
      <c r="X99" s="28">
        <f t="shared" si="38"/>
        <v>203.51666666666668</v>
      </c>
      <c r="Y99" s="28">
        <f t="shared" si="30"/>
        <v>0.47791330314059322</v>
      </c>
      <c r="Z99" s="68">
        <f t="shared" si="39"/>
        <v>10.586616945577534</v>
      </c>
      <c r="AB99" s="31">
        <v>45152</v>
      </c>
      <c r="AC99">
        <v>6.4390872553303198E-4</v>
      </c>
      <c r="AD99" s="5">
        <v>64.078708550000002</v>
      </c>
      <c r="AE99" s="2">
        <v>777</v>
      </c>
      <c r="AF99" s="32">
        <f t="shared" si="40"/>
        <v>12.95</v>
      </c>
      <c r="AG99" s="101">
        <f t="shared" ref="AG99" si="51">AF99*AC99</f>
        <v>8.3386179956527629E-3</v>
      </c>
      <c r="AH99" s="75">
        <f t="shared" si="41"/>
        <v>0.71990609765562619</v>
      </c>
      <c r="AJ99" s="36">
        <v>45167</v>
      </c>
      <c r="AK99" s="107">
        <v>1.3564326198023599E-3</v>
      </c>
      <c r="AL99" s="5">
        <v>62.866568960000002</v>
      </c>
      <c r="AM99" s="2">
        <v>2124</v>
      </c>
      <c r="AN99" s="38">
        <f t="shared" si="42"/>
        <v>35.4</v>
      </c>
      <c r="AO99" s="47">
        <f t="shared" ref="AO99" si="52">AN99*AK99</f>
        <v>4.8017714741003539E-2</v>
      </c>
      <c r="AP99" s="71">
        <f t="shared" si="43"/>
        <v>2.3020776656831194</v>
      </c>
      <c r="AR99" s="41">
        <v>45184</v>
      </c>
      <c r="AS99" s="107">
        <v>1.0630738959768999E-2</v>
      </c>
      <c r="AT99" s="44">
        <v>1.091323134</v>
      </c>
      <c r="AU99" s="5">
        <v>65.77079243</v>
      </c>
      <c r="AV99" s="2">
        <v>14134</v>
      </c>
      <c r="AW99" s="43">
        <f t="shared" si="44"/>
        <v>235.56666666666666</v>
      </c>
      <c r="AX99" s="43">
        <f t="shared" ref="AX99" si="53">AW99*AS99</f>
        <v>2.5042477409562505</v>
      </c>
      <c r="AY99" s="78">
        <f t="shared" si="45"/>
        <v>31.797363004471816</v>
      </c>
      <c r="BA99" s="7">
        <v>45031.71875</v>
      </c>
      <c r="BB99" s="49">
        <v>3.5740900532768502E-3</v>
      </c>
      <c r="BC99" s="15">
        <v>48.998295149999997</v>
      </c>
      <c r="BD99" s="5">
        <v>101.67</v>
      </c>
      <c r="BE99" s="2">
        <v>40105</v>
      </c>
      <c r="BF99" s="15">
        <f t="shared" si="46"/>
        <v>668.41666666666663</v>
      </c>
      <c r="BG99" s="9">
        <f t="shared" si="47"/>
        <v>2.3889813597778011</v>
      </c>
      <c r="BH99" s="114">
        <f t="shared" si="48"/>
        <v>30.817872728089469</v>
      </c>
      <c r="BJ99" s="6"/>
      <c r="BL99" s="4"/>
      <c r="BM99" s="2"/>
      <c r="BN99" s="5"/>
      <c r="BO99" s="98"/>
      <c r="BP99" s="98"/>
      <c r="BR99" s="100"/>
      <c r="BT99" s="98"/>
      <c r="BU99" s="2"/>
      <c r="BV99" s="98"/>
      <c r="BW99" s="4"/>
      <c r="BX99" s="5"/>
      <c r="BZ99" s="6"/>
      <c r="CA99" s="99"/>
      <c r="CB99" s="98"/>
      <c r="CD99" s="98"/>
      <c r="CE99" s="98"/>
      <c r="CF99" s="98"/>
    </row>
    <row r="100" spans="1:84" x14ac:dyDescent="0.25">
      <c r="S100" s="26">
        <v>45137</v>
      </c>
      <c r="T100" s="49">
        <v>1.8013275930033601E-3</v>
      </c>
      <c r="U100" s="45">
        <v>1.511415151</v>
      </c>
      <c r="V100" s="5">
        <v>65.758292299999994</v>
      </c>
      <c r="W100" s="2">
        <v>8427</v>
      </c>
      <c r="X100" s="28">
        <f t="shared" si="38"/>
        <v>140.44999999999999</v>
      </c>
      <c r="Y100" s="28">
        <f t="shared" si="30"/>
        <v>0.25299646043732188</v>
      </c>
      <c r="Z100" s="68">
        <f t="shared" si="39"/>
        <v>6.9396469327170074</v>
      </c>
      <c r="BA100" s="7">
        <v>45031.729166666664</v>
      </c>
      <c r="BB100" s="49">
        <v>3.6287122874294601E-3</v>
      </c>
      <c r="BC100" s="15">
        <v>48.998295149999997</v>
      </c>
      <c r="BD100" s="5">
        <v>101.68</v>
      </c>
      <c r="BE100" s="2">
        <v>38926</v>
      </c>
      <c r="BF100" s="15">
        <f t="shared" si="46"/>
        <v>648.76666666666665</v>
      </c>
      <c r="BG100" s="9">
        <f t="shared" si="47"/>
        <v>2.3541875750079861</v>
      </c>
      <c r="BH100" s="114">
        <f t="shared" si="48"/>
        <v>30.519108968658294</v>
      </c>
      <c r="BJ100" s="6"/>
      <c r="BL100" s="4"/>
      <c r="BM100" s="2"/>
      <c r="BN100" s="5"/>
      <c r="BO100" s="98"/>
      <c r="BP100" s="98"/>
      <c r="BR100" s="100"/>
      <c r="BT100" s="98"/>
      <c r="BU100" s="2"/>
      <c r="BV100" s="98"/>
      <c r="BW100" s="4"/>
      <c r="BX100" s="5"/>
      <c r="BZ100" s="6"/>
      <c r="CA100" s="99"/>
      <c r="CB100" s="98"/>
      <c r="CD100" s="98"/>
      <c r="CE100" s="98"/>
      <c r="CF100" s="98"/>
    </row>
    <row r="101" spans="1:84" x14ac:dyDescent="0.25">
      <c r="BA101" s="7">
        <v>45031.739583333336</v>
      </c>
      <c r="BB101" s="49">
        <v>3.6285577425913202E-3</v>
      </c>
      <c r="BC101" s="15">
        <v>53.134964160000003</v>
      </c>
      <c r="BD101" s="5">
        <v>101.71</v>
      </c>
      <c r="BE101" s="2">
        <v>39217</v>
      </c>
      <c r="BF101" s="15">
        <f t="shared" si="46"/>
        <v>653.61666666666667</v>
      </c>
      <c r="BG101" s="9">
        <f t="shared" si="47"/>
        <v>2.3716858165200634</v>
      </c>
      <c r="BH101" s="114">
        <f t="shared" si="48"/>
        <v>30.669545189188412</v>
      </c>
      <c r="BJ101" s="6"/>
      <c r="BL101" s="4"/>
      <c r="BM101" s="2"/>
      <c r="BN101" s="5"/>
      <c r="BO101" s="98"/>
      <c r="BP101" s="98"/>
      <c r="BR101" s="100"/>
      <c r="BT101" s="98"/>
      <c r="BU101" s="2"/>
      <c r="BV101" s="98"/>
      <c r="BW101" s="4"/>
      <c r="BX101" s="5"/>
      <c r="BZ101" s="6"/>
      <c r="CA101" s="99"/>
      <c r="CB101" s="98"/>
      <c r="CD101" s="98"/>
      <c r="CE101" s="98"/>
      <c r="CF101" s="98"/>
    </row>
    <row r="102" spans="1:84" x14ac:dyDescent="0.25">
      <c r="BA102" s="7">
        <v>45031.75</v>
      </c>
      <c r="BB102" s="49">
        <v>4.2934604800390803E-3</v>
      </c>
      <c r="BC102" s="15">
        <v>53.134964160000003</v>
      </c>
      <c r="BD102" s="5">
        <v>101.71</v>
      </c>
      <c r="BE102" s="2">
        <v>38753</v>
      </c>
      <c r="BF102" s="15">
        <f t="shared" si="46"/>
        <v>645.88333333333333</v>
      </c>
      <c r="BG102" s="9">
        <f t="shared" si="47"/>
        <v>2.7730745663825744</v>
      </c>
      <c r="BH102" s="114">
        <f t="shared" si="48"/>
        <v>34.024821188871336</v>
      </c>
      <c r="BJ102" s="6"/>
      <c r="BL102" s="4"/>
      <c r="BM102" s="2"/>
      <c r="BN102" s="5"/>
      <c r="BO102" s="98"/>
      <c r="BP102" s="98"/>
      <c r="BR102" s="100"/>
      <c r="BT102" s="98"/>
      <c r="BU102" s="2"/>
      <c r="BV102" s="98"/>
      <c r="BW102" s="4"/>
      <c r="BX102" s="5"/>
      <c r="BZ102" s="6"/>
      <c r="CA102" s="99"/>
      <c r="CB102" s="98"/>
      <c r="CD102" s="98"/>
      <c r="CE102" s="98"/>
      <c r="CF102" s="98"/>
    </row>
    <row r="103" spans="1:84" x14ac:dyDescent="0.25">
      <c r="BA103" s="7">
        <v>45031.760416666664</v>
      </c>
      <c r="BB103" s="49">
        <v>4.4811588702473801E-3</v>
      </c>
      <c r="BC103" s="15">
        <v>54.48183384</v>
      </c>
      <c r="BD103" s="5">
        <v>101.71</v>
      </c>
      <c r="BE103" s="2">
        <v>39843</v>
      </c>
      <c r="BF103" s="15">
        <f t="shared" si="46"/>
        <v>664.05</v>
      </c>
      <c r="BG103" s="9">
        <f t="shared" si="47"/>
        <v>2.9757135477877728</v>
      </c>
      <c r="BH103" s="114">
        <f t="shared" si="48"/>
        <v>35.656104101305274</v>
      </c>
      <c r="BJ103" s="6"/>
      <c r="BL103" s="4"/>
      <c r="BM103" s="2"/>
      <c r="BN103" s="5"/>
      <c r="BO103" s="98"/>
      <c r="BP103" s="98"/>
      <c r="BR103" s="100"/>
      <c r="BT103" s="98"/>
      <c r="BU103" s="2"/>
      <c r="BV103" s="98"/>
      <c r="BW103" s="4"/>
      <c r="BX103" s="5"/>
      <c r="BZ103" s="6"/>
      <c r="CA103" s="99"/>
      <c r="CB103" s="98"/>
      <c r="CD103" s="98"/>
      <c r="CE103" s="98"/>
      <c r="CF103" s="98"/>
    </row>
    <row r="104" spans="1:84" x14ac:dyDescent="0.25">
      <c r="BA104" s="7">
        <v>45031.770833333336</v>
      </c>
      <c r="BB104" s="49">
        <v>4.1391110624197499E-3</v>
      </c>
      <c r="BC104" s="15">
        <v>54.48183384</v>
      </c>
      <c r="BD104" s="5">
        <v>101.71</v>
      </c>
      <c r="BE104" s="2">
        <v>38813</v>
      </c>
      <c r="BF104" s="15">
        <f t="shared" si="46"/>
        <v>646.88333333333333</v>
      </c>
      <c r="BG104" s="9">
        <f t="shared" si="47"/>
        <v>2.6775219610949623</v>
      </c>
      <c r="BH104" s="114">
        <f t="shared" si="48"/>
        <v>33.24176871584816</v>
      </c>
      <c r="BJ104" s="6"/>
      <c r="BL104" s="4"/>
      <c r="BM104" s="2"/>
      <c r="BN104" s="5"/>
      <c r="BO104" s="98"/>
      <c r="BP104" s="98"/>
      <c r="BR104" s="100"/>
      <c r="BT104" s="98"/>
      <c r="BU104" s="2"/>
      <c r="BV104" s="98"/>
      <c r="BW104" s="4"/>
      <c r="BX104" s="5"/>
      <c r="BZ104" s="6"/>
      <c r="CA104" s="99"/>
      <c r="CB104" s="98"/>
      <c r="CD104" s="98"/>
      <c r="CE104" s="98"/>
      <c r="CF104" s="98"/>
    </row>
    <row r="105" spans="1:84" x14ac:dyDescent="0.25">
      <c r="BA105" s="7">
        <v>45031.78125</v>
      </c>
      <c r="BB105" s="49">
        <v>4.1915540800162203E-3</v>
      </c>
      <c r="BC105" s="15">
        <v>54.48183384</v>
      </c>
      <c r="BD105" s="5">
        <v>101.71</v>
      </c>
      <c r="BE105" s="2">
        <v>40120</v>
      </c>
      <c r="BF105" s="15">
        <f t="shared" si="46"/>
        <v>668.66666666666663</v>
      </c>
      <c r="BG105" s="9">
        <f t="shared" si="47"/>
        <v>2.8027524948375127</v>
      </c>
      <c r="BH105" s="114">
        <f t="shared" si="48"/>
        <v>34.266177201635116</v>
      </c>
      <c r="BJ105" s="6"/>
      <c r="BL105" s="4"/>
      <c r="BM105" s="2"/>
      <c r="BN105" s="5"/>
      <c r="BO105" s="98"/>
      <c r="BP105" s="98"/>
      <c r="BR105" s="100"/>
      <c r="BT105" s="98"/>
      <c r="BU105" s="2"/>
      <c r="BV105" s="98"/>
      <c r="BW105" s="4"/>
      <c r="BX105" s="5"/>
      <c r="BZ105" s="6"/>
      <c r="CA105" s="99"/>
      <c r="CB105" s="98"/>
      <c r="CD105" s="98"/>
      <c r="CE105" s="98"/>
      <c r="CF105" s="98"/>
    </row>
    <row r="106" spans="1:84" x14ac:dyDescent="0.25">
      <c r="BA106" s="7">
        <v>45031.791666666664</v>
      </c>
      <c r="BB106" s="49">
        <v>3.81134883996477E-3</v>
      </c>
      <c r="BC106" s="15">
        <v>54.48183384</v>
      </c>
      <c r="BD106" s="5">
        <v>101.71</v>
      </c>
      <c r="BE106" s="2">
        <v>39647</v>
      </c>
      <c r="BF106" s="15">
        <f t="shared" si="46"/>
        <v>660.7833333333333</v>
      </c>
      <c r="BG106" s="9">
        <f t="shared" si="47"/>
        <v>2.5184757909680537</v>
      </c>
      <c r="BH106" s="114">
        <f t="shared" si="48"/>
        <v>31.917206257663846</v>
      </c>
      <c r="BJ106" s="6"/>
      <c r="BL106" s="4"/>
      <c r="BM106" s="2"/>
      <c r="BN106" s="5"/>
      <c r="BO106" s="98"/>
      <c r="BP106" s="98"/>
      <c r="BR106" s="100"/>
      <c r="BT106" s="98"/>
      <c r="BU106" s="2"/>
      <c r="BV106" s="98"/>
      <c r="BW106" s="4"/>
      <c r="BX106" s="5"/>
      <c r="BZ106" s="6"/>
      <c r="CA106" s="99"/>
      <c r="CB106" s="98"/>
      <c r="CD106" s="98"/>
      <c r="CE106" s="98"/>
      <c r="CF106" s="98"/>
    </row>
    <row r="107" spans="1:84" x14ac:dyDescent="0.25">
      <c r="BA107" s="7">
        <v>45031.802083333336</v>
      </c>
      <c r="BB107" s="49">
        <v>4.07312531536077E-3</v>
      </c>
      <c r="BC107" s="15">
        <v>56.488631689999998</v>
      </c>
      <c r="BD107" s="5">
        <v>102</v>
      </c>
      <c r="BE107" s="2">
        <v>38618</v>
      </c>
      <c r="BF107" s="15">
        <f t="shared" si="46"/>
        <v>643.63333333333333</v>
      </c>
      <c r="BG107" s="9">
        <f t="shared" si="47"/>
        <v>2.621599223810037</v>
      </c>
      <c r="BH107" s="114">
        <f t="shared" si="48"/>
        <v>32.779128813694022</v>
      </c>
      <c r="BJ107" s="6"/>
      <c r="BL107" s="4"/>
      <c r="BM107" s="2"/>
      <c r="BN107" s="5"/>
      <c r="BO107" s="98"/>
      <c r="BP107" s="98"/>
      <c r="BR107" s="100"/>
      <c r="BT107" s="98"/>
      <c r="BU107" s="2"/>
      <c r="BV107" s="98"/>
      <c r="BW107" s="4"/>
      <c r="BX107" s="5"/>
      <c r="BZ107" s="6"/>
      <c r="CA107" s="99"/>
      <c r="CB107" s="98"/>
      <c r="CD107" s="98"/>
      <c r="CE107" s="98"/>
      <c r="CF107" s="98"/>
    </row>
    <row r="108" spans="1:84" x14ac:dyDescent="0.25">
      <c r="BA108" s="7">
        <v>45031.8125</v>
      </c>
      <c r="BB108" s="49">
        <v>3.9535606197434502E-3</v>
      </c>
      <c r="BC108" s="15">
        <v>58.466044660000001</v>
      </c>
      <c r="BD108" s="5">
        <v>102.06</v>
      </c>
      <c r="BE108" s="2">
        <v>37712</v>
      </c>
      <c r="BF108" s="15">
        <f t="shared" si="46"/>
        <v>628.5333333333333</v>
      </c>
      <c r="BG108" s="9">
        <f t="shared" si="47"/>
        <v>2.48494463486275</v>
      </c>
      <c r="BH108" s="114">
        <f t="shared" si="48"/>
        <v>31.634405989085614</v>
      </c>
      <c r="BJ108" s="6"/>
      <c r="BL108" s="4"/>
      <c r="BM108" s="2"/>
      <c r="BN108" s="5"/>
      <c r="BO108" s="98"/>
      <c r="BP108" s="98"/>
      <c r="BR108" s="100"/>
      <c r="BT108" s="98"/>
      <c r="BU108" s="2"/>
      <c r="BV108" s="98"/>
      <c r="BW108" s="4"/>
      <c r="BX108" s="5"/>
      <c r="BZ108" s="6"/>
      <c r="CA108" s="99"/>
      <c r="CB108" s="98"/>
      <c r="CD108" s="98"/>
      <c r="CE108" s="98"/>
      <c r="CF108" s="98"/>
    </row>
    <row r="109" spans="1:84" x14ac:dyDescent="0.25">
      <c r="BA109" s="7">
        <v>45031.822916666664</v>
      </c>
      <c r="BB109" s="49">
        <v>3.80891141013433E-3</v>
      </c>
      <c r="BC109" s="15">
        <v>57.814717760000001</v>
      </c>
      <c r="BD109" s="5">
        <v>102.37</v>
      </c>
      <c r="BE109" s="2">
        <v>37269</v>
      </c>
      <c r="BF109" s="15">
        <f t="shared" si="46"/>
        <v>621.15</v>
      </c>
      <c r="BG109" s="9">
        <f t="shared" si="47"/>
        <v>2.3659053224049389</v>
      </c>
      <c r="BH109" s="114">
        <f t="shared" si="48"/>
        <v>30.619890392567306</v>
      </c>
      <c r="BJ109" s="6"/>
      <c r="BL109" s="4"/>
      <c r="BM109" s="2"/>
      <c r="BN109" s="5"/>
      <c r="BO109" s="98"/>
      <c r="BP109" s="98"/>
      <c r="BR109" s="100"/>
      <c r="BT109" s="98"/>
      <c r="BU109" s="2"/>
      <c r="BV109" s="98"/>
      <c r="BW109" s="4"/>
      <c r="BX109" s="5"/>
      <c r="BZ109" s="6"/>
      <c r="CA109" s="99"/>
      <c r="CB109" s="98"/>
      <c r="CD109" s="98"/>
      <c r="CE109" s="98"/>
      <c r="CF109" s="98"/>
    </row>
    <row r="110" spans="1:84" x14ac:dyDescent="0.25">
      <c r="BA110" s="7">
        <v>45031.833333333336</v>
      </c>
      <c r="BB110" s="49">
        <v>4.1156525365563497E-3</v>
      </c>
      <c r="BC110" s="15">
        <v>56.488631689999998</v>
      </c>
      <c r="BD110" s="5">
        <v>102.47</v>
      </c>
      <c r="BE110" s="2">
        <v>37673</v>
      </c>
      <c r="BF110" s="15">
        <f t="shared" si="46"/>
        <v>627.88333333333333</v>
      </c>
      <c r="BG110" s="9">
        <f t="shared" si="47"/>
        <v>2.5841496334947895</v>
      </c>
      <c r="BH110" s="114">
        <f t="shared" si="48"/>
        <v>32.467459578689798</v>
      </c>
      <c r="BJ110" s="6"/>
      <c r="BL110" s="4"/>
      <c r="BM110" s="2"/>
      <c r="BN110" s="5"/>
      <c r="BO110" s="98"/>
      <c r="BP110" s="98"/>
      <c r="BR110" s="100"/>
      <c r="BT110" s="98"/>
      <c r="BU110" s="2"/>
      <c r="BV110" s="98"/>
      <c r="BW110" s="4"/>
      <c r="BX110" s="5"/>
      <c r="BZ110" s="6"/>
      <c r="CA110" s="99"/>
      <c r="CB110" s="98"/>
      <c r="CD110" s="98"/>
      <c r="CE110" s="98"/>
      <c r="CF110" s="98"/>
    </row>
    <row r="111" spans="1:84" x14ac:dyDescent="0.25">
      <c r="BA111" s="7">
        <v>45031.84375</v>
      </c>
      <c r="BB111" s="49">
        <v>4.1829581945461202E-3</v>
      </c>
      <c r="BC111" s="15">
        <v>56.488631689999998</v>
      </c>
      <c r="BD111" s="5">
        <v>102.47</v>
      </c>
      <c r="BE111" s="2">
        <v>39028</v>
      </c>
      <c r="BF111" s="15">
        <f t="shared" si="46"/>
        <v>650.4666666666667</v>
      </c>
      <c r="BG111" s="9">
        <f t="shared" si="47"/>
        <v>2.7208748736124333</v>
      </c>
      <c r="BH111" s="114">
        <f t="shared" si="48"/>
        <v>33.598189434724752</v>
      </c>
      <c r="BJ111" s="6"/>
      <c r="BL111" s="4"/>
      <c r="BM111" s="2"/>
      <c r="BN111" s="5"/>
      <c r="BO111" s="98"/>
      <c r="BP111" s="98"/>
      <c r="BR111" s="100"/>
      <c r="BT111" s="98"/>
      <c r="BU111" s="2"/>
      <c r="BV111" s="98"/>
      <c r="BW111" s="4"/>
      <c r="BX111" s="5"/>
      <c r="BZ111" s="6"/>
      <c r="CA111" s="99"/>
      <c r="CB111" s="98"/>
      <c r="CD111" s="98"/>
      <c r="CE111" s="98"/>
      <c r="CF111" s="98"/>
    </row>
    <row r="112" spans="1:84" x14ac:dyDescent="0.25">
      <c r="BA112" s="7">
        <v>45031.854166666664</v>
      </c>
      <c r="BB112" s="49">
        <v>4.0595456936256503E-3</v>
      </c>
      <c r="BC112" s="15">
        <v>62.315280379999997</v>
      </c>
      <c r="BD112" s="5">
        <v>102.61</v>
      </c>
      <c r="BE112" s="2">
        <v>38012</v>
      </c>
      <c r="BF112" s="15">
        <f t="shared" si="46"/>
        <v>633.5333333333333</v>
      </c>
      <c r="BG112" s="9">
        <f t="shared" si="47"/>
        <v>2.571857515101637</v>
      </c>
      <c r="BH112" s="114">
        <f t="shared" si="48"/>
        <v>32.364829864040253</v>
      </c>
      <c r="BJ112" s="6"/>
      <c r="BL112" s="4"/>
      <c r="BM112" s="2"/>
      <c r="BN112" s="5"/>
      <c r="BO112" s="98"/>
      <c r="BP112" s="98"/>
      <c r="BR112" s="100"/>
      <c r="BT112" s="98"/>
      <c r="BU112" s="2"/>
      <c r="BV112" s="98"/>
      <c r="BW112" s="4"/>
      <c r="BX112" s="5"/>
      <c r="BZ112" s="6"/>
      <c r="CA112" s="99"/>
      <c r="CB112" s="98"/>
      <c r="CD112" s="98"/>
      <c r="CE112" s="98"/>
      <c r="CF112" s="98"/>
    </row>
    <row r="113" spans="2:84" x14ac:dyDescent="0.25">
      <c r="BA113" s="7">
        <v>45031.864583333336</v>
      </c>
      <c r="BB113" s="49">
        <v>4.1615237530358397E-3</v>
      </c>
      <c r="BC113" s="15">
        <v>62.315280379999997</v>
      </c>
      <c r="BD113" s="5">
        <v>102.77</v>
      </c>
      <c r="BE113" s="2">
        <v>38305</v>
      </c>
      <c r="BF113" s="15">
        <f t="shared" si="46"/>
        <v>638.41666666666663</v>
      </c>
      <c r="BG113" s="9">
        <f t="shared" si="47"/>
        <v>2.6567861226672971</v>
      </c>
      <c r="BH113" s="114">
        <f t="shared" si="48"/>
        <v>33.070606699838557</v>
      </c>
      <c r="BJ113" s="6"/>
      <c r="BL113" s="4"/>
      <c r="BM113" s="2"/>
      <c r="BN113" s="5"/>
      <c r="BO113" s="98"/>
      <c r="BP113" s="98"/>
      <c r="BR113" s="100"/>
      <c r="BT113" s="98"/>
      <c r="BU113" s="2"/>
      <c r="BV113" s="98"/>
      <c r="BW113" s="4"/>
      <c r="BX113" s="5"/>
      <c r="BZ113" s="6"/>
      <c r="CA113" s="99"/>
      <c r="CB113" s="98"/>
      <c r="CD113" s="98"/>
      <c r="CE113" s="98"/>
      <c r="CF113" s="98"/>
    </row>
    <row r="114" spans="2:84" x14ac:dyDescent="0.25">
      <c r="BA114" s="7">
        <v>45031.875</v>
      </c>
      <c r="BB114" s="49">
        <v>3.7859461738172701E-3</v>
      </c>
      <c r="BC114" s="15">
        <v>55.160894489999997</v>
      </c>
      <c r="BD114" s="5">
        <v>102.84</v>
      </c>
      <c r="BE114" s="2">
        <v>38506</v>
      </c>
      <c r="BF114" s="15">
        <f t="shared" si="46"/>
        <v>641.76666666666665</v>
      </c>
      <c r="BG114" s="9">
        <f t="shared" si="47"/>
        <v>2.4296940561501299</v>
      </c>
      <c r="BH114" s="114">
        <f t="shared" si="48"/>
        <v>31.165610629927663</v>
      </c>
      <c r="BJ114" s="6"/>
      <c r="BL114" s="4"/>
      <c r="BM114" s="2"/>
      <c r="BN114" s="5"/>
      <c r="BO114" s="98"/>
      <c r="BP114" s="98"/>
      <c r="BR114" s="100"/>
      <c r="BT114" s="98"/>
      <c r="BU114" s="2"/>
      <c r="BV114" s="98"/>
      <c r="BW114" s="4"/>
      <c r="BX114" s="5"/>
      <c r="BZ114" s="6"/>
      <c r="CA114" s="99"/>
      <c r="CB114" s="98"/>
      <c r="CD114" s="98"/>
      <c r="CE114" s="98"/>
      <c r="CF114" s="98"/>
    </row>
    <row r="115" spans="2:84" x14ac:dyDescent="0.25">
      <c r="BA115" s="7">
        <v>45031.885416666664</v>
      </c>
      <c r="BB115" s="49">
        <v>4.5893136437352997E-3</v>
      </c>
      <c r="BC115" s="15">
        <v>58.477264509999998</v>
      </c>
      <c r="BD115" s="5">
        <v>102.84</v>
      </c>
      <c r="BE115" s="2">
        <v>39013</v>
      </c>
      <c r="BF115" s="15">
        <f t="shared" si="46"/>
        <v>650.2166666666667</v>
      </c>
      <c r="BG115" s="9">
        <f t="shared" si="47"/>
        <v>2.9840482197174207</v>
      </c>
      <c r="BH115" s="114">
        <f t="shared" si="48"/>
        <v>35.722386040311449</v>
      </c>
      <c r="BJ115" s="6"/>
      <c r="BL115" s="4"/>
      <c r="BM115" s="2"/>
      <c r="BN115" s="5"/>
      <c r="BO115" s="98"/>
      <c r="BP115" s="98"/>
      <c r="BR115" s="100"/>
      <c r="BT115" s="98"/>
      <c r="BU115" s="2"/>
      <c r="BV115" s="98"/>
      <c r="BW115" s="4"/>
      <c r="BX115" s="5"/>
      <c r="BZ115" s="6"/>
      <c r="CA115" s="99"/>
      <c r="CB115" s="98"/>
      <c r="CD115" s="98"/>
      <c r="CE115" s="98"/>
      <c r="CF115" s="98"/>
    </row>
    <row r="116" spans="2:84" x14ac:dyDescent="0.25">
      <c r="BA116" s="7">
        <v>45031.895833333336</v>
      </c>
      <c r="BB116" s="49">
        <v>4.2515381709103302E-3</v>
      </c>
      <c r="BC116" s="15">
        <v>55.160894489999997</v>
      </c>
      <c r="BD116" s="5">
        <v>102.84</v>
      </c>
      <c r="BE116" s="2">
        <v>38686</v>
      </c>
      <c r="BF116" s="15">
        <f t="shared" si="46"/>
        <v>644.76666666666665</v>
      </c>
      <c r="BG116" s="9">
        <f t="shared" si="47"/>
        <v>2.7412500946639504</v>
      </c>
      <c r="BH116" s="114">
        <f t="shared" si="48"/>
        <v>33.765041971769939</v>
      </c>
      <c r="BJ116" s="6"/>
      <c r="BL116" s="4"/>
      <c r="BM116" s="2"/>
      <c r="BN116" s="5"/>
      <c r="BO116" s="98"/>
      <c r="BP116" s="98"/>
      <c r="BR116" s="100"/>
      <c r="BT116" s="98"/>
      <c r="BU116" s="2"/>
      <c r="BV116" s="98"/>
      <c r="BW116" s="4"/>
      <c r="BX116" s="5"/>
      <c r="BZ116" s="6"/>
      <c r="CA116" s="99"/>
      <c r="CB116" s="98"/>
      <c r="CD116" s="98"/>
      <c r="CE116" s="98"/>
      <c r="CF116" s="98"/>
    </row>
    <row r="117" spans="2:84" x14ac:dyDescent="0.25">
      <c r="BA117" s="7">
        <v>45031.90625</v>
      </c>
      <c r="BB117" s="49">
        <v>3.9016625470535199E-3</v>
      </c>
      <c r="BC117" s="15">
        <v>53.134964160000003</v>
      </c>
      <c r="BD117" s="5">
        <v>102.93</v>
      </c>
      <c r="BE117" s="2">
        <v>39627</v>
      </c>
      <c r="BF117" s="15">
        <f t="shared" si="46"/>
        <v>660.45</v>
      </c>
      <c r="BG117" s="9">
        <f t="shared" si="47"/>
        <v>2.5768530292014975</v>
      </c>
      <c r="BH117" s="114">
        <f t="shared" si="48"/>
        <v>32.406558392835791</v>
      </c>
      <c r="BJ117" s="6"/>
      <c r="BL117" s="4"/>
      <c r="BM117" s="2"/>
      <c r="BN117" s="5"/>
      <c r="BO117" s="98"/>
      <c r="BP117" s="98"/>
      <c r="BR117" s="100"/>
      <c r="BT117" s="98"/>
      <c r="BU117" s="2"/>
      <c r="BV117" s="98"/>
      <c r="BW117" s="4"/>
      <c r="BX117" s="5"/>
      <c r="BZ117" s="6"/>
      <c r="CA117" s="99"/>
      <c r="CB117" s="98"/>
      <c r="CD117" s="98"/>
      <c r="CE117" s="98"/>
      <c r="CF117" s="98"/>
    </row>
    <row r="118" spans="2:84" x14ac:dyDescent="0.25">
      <c r="B118" s="89" t="s">
        <v>15</v>
      </c>
      <c r="C118" s="90" t="s">
        <v>18</v>
      </c>
      <c r="D118" s="90"/>
      <c r="E118" s="91"/>
      <c r="F118" s="89" t="s">
        <v>16</v>
      </c>
      <c r="G118" s="90" t="s">
        <v>86</v>
      </c>
      <c r="H118" s="91"/>
      <c r="BA118" s="7">
        <v>45031.916666666664</v>
      </c>
      <c r="BB118" s="49">
        <v>4.3702400532870502E-3</v>
      </c>
      <c r="BC118" s="15">
        <v>59.114847349999998</v>
      </c>
      <c r="BD118" s="5">
        <v>102.99</v>
      </c>
      <c r="BE118" s="2">
        <v>37989</v>
      </c>
      <c r="BF118" s="15">
        <f t="shared" si="46"/>
        <v>633.15</v>
      </c>
      <c r="BG118" s="9">
        <f t="shared" si="47"/>
        <v>2.7670174897386959</v>
      </c>
      <c r="BH118" s="114">
        <f t="shared" si="48"/>
        <v>33.975455529291523</v>
      </c>
      <c r="BJ118" s="6"/>
      <c r="BL118" s="4"/>
      <c r="BM118" s="2"/>
      <c r="BN118" s="5"/>
      <c r="BO118" s="98"/>
      <c r="BP118" s="98"/>
      <c r="BR118" s="100"/>
      <c r="BT118" s="98"/>
      <c r="BU118" s="2"/>
      <c r="BV118" s="98"/>
      <c r="BW118" s="4"/>
      <c r="BX118" s="5"/>
      <c r="BZ118" s="6"/>
      <c r="CA118" s="99"/>
      <c r="CB118" s="98"/>
      <c r="CD118" s="98"/>
      <c r="CE118" s="98"/>
      <c r="CF118" s="98"/>
    </row>
    <row r="119" spans="2:84" x14ac:dyDescent="0.25">
      <c r="C119" s="10" t="s">
        <v>34</v>
      </c>
      <c r="D119" s="10" t="s">
        <v>36</v>
      </c>
      <c r="E119" s="14" t="s">
        <v>5</v>
      </c>
      <c r="F119"/>
      <c r="G119" s="10" t="s">
        <v>4</v>
      </c>
      <c r="H119" s="14" t="s">
        <v>5</v>
      </c>
      <c r="BA119" s="7">
        <v>45031.927083333336</v>
      </c>
      <c r="BB119" s="49">
        <v>4.1410299761055099E-3</v>
      </c>
      <c r="BC119" s="15">
        <v>57.147661589999998</v>
      </c>
      <c r="BD119" s="5">
        <v>102.99</v>
      </c>
      <c r="BE119" s="2">
        <v>38838</v>
      </c>
      <c r="BF119" s="15">
        <f t="shared" si="46"/>
        <v>647.29999999999995</v>
      </c>
      <c r="BG119" s="9">
        <f t="shared" si="47"/>
        <v>2.6804887035330962</v>
      </c>
      <c r="BH119" s="114">
        <f t="shared" si="48"/>
        <v>33.266220930247172</v>
      </c>
      <c r="BJ119" s="6"/>
      <c r="BL119" s="4"/>
      <c r="BM119" s="2"/>
      <c r="BN119" s="5"/>
      <c r="BO119" s="98"/>
      <c r="BP119" s="98"/>
      <c r="BR119" s="100"/>
      <c r="BT119" s="98"/>
      <c r="BU119" s="2"/>
      <c r="BV119" s="98"/>
      <c r="BW119" s="4"/>
      <c r="BX119" s="5"/>
      <c r="BZ119" s="6"/>
      <c r="CA119" s="99"/>
      <c r="CB119" s="98"/>
      <c r="CD119" s="98"/>
      <c r="CE119" s="98"/>
      <c r="CF119" s="98"/>
    </row>
    <row r="120" spans="2:84" x14ac:dyDescent="0.25">
      <c r="B120" s="7">
        <v>44776.615277777775</v>
      </c>
      <c r="C120" s="48">
        <f>C62</f>
        <v>1.3141996124999999</v>
      </c>
      <c r="D120" s="48">
        <f>D62</f>
        <v>60.45093206</v>
      </c>
      <c r="E120" s="38">
        <f>H62</f>
        <v>0</v>
      </c>
      <c r="F120" s="7">
        <v>44776.615277777775</v>
      </c>
      <c r="G120" s="5">
        <v>60.45093206</v>
      </c>
      <c r="H120" s="5">
        <v>0</v>
      </c>
      <c r="BA120" s="7">
        <v>45031.9375</v>
      </c>
      <c r="BB120" s="49">
        <v>3.8861142717967301E-3</v>
      </c>
      <c r="BC120" s="15">
        <v>55.149392650000003</v>
      </c>
      <c r="BD120" s="5">
        <v>103.06</v>
      </c>
      <c r="BE120" s="2">
        <v>39065</v>
      </c>
      <c r="BF120" s="15">
        <f t="shared" si="46"/>
        <v>651.08333333333337</v>
      </c>
      <c r="BG120" s="9">
        <f t="shared" si="47"/>
        <v>2.5301842337956546</v>
      </c>
      <c r="BH120" s="114">
        <f t="shared" si="48"/>
        <v>32.015656247964053</v>
      </c>
      <c r="BJ120" s="6"/>
      <c r="BL120" s="4"/>
      <c r="BM120" s="2"/>
      <c r="BN120" s="5"/>
      <c r="BO120" s="98"/>
      <c r="BP120" s="98"/>
      <c r="BR120" s="100"/>
      <c r="BT120" s="98"/>
      <c r="BU120" s="2"/>
      <c r="BV120" s="98"/>
      <c r="BW120" s="4"/>
      <c r="BX120" s="5"/>
      <c r="BZ120" s="6"/>
      <c r="CA120" s="99"/>
      <c r="CB120" s="98"/>
      <c r="CD120" s="98"/>
      <c r="CE120" s="98"/>
      <c r="CF120" s="98"/>
    </row>
    <row r="121" spans="2:84" x14ac:dyDescent="0.25">
      <c r="B121" s="7">
        <v>44776.625694444447</v>
      </c>
      <c r="C121" s="48">
        <f>C63</f>
        <v>12.6789259225</v>
      </c>
      <c r="D121" s="48">
        <f>D63</f>
        <v>70.196899209999998</v>
      </c>
      <c r="E121" s="38">
        <f>H63</f>
        <v>65.822865624683701</v>
      </c>
      <c r="F121" s="7">
        <v>44776.625694444447</v>
      </c>
      <c r="G121" s="5">
        <v>70.196899209999998</v>
      </c>
      <c r="H121" s="5">
        <v>65.822865624683701</v>
      </c>
      <c r="BA121" s="7">
        <v>45031.947916666664</v>
      </c>
      <c r="BB121" s="49">
        <v>3.7663756789899799E-3</v>
      </c>
      <c r="BC121" s="15">
        <v>59.125991390000003</v>
      </c>
      <c r="BD121" s="5">
        <v>103.23</v>
      </c>
      <c r="BE121" s="2">
        <v>39346</v>
      </c>
      <c r="BF121" s="15">
        <f t="shared" si="46"/>
        <v>655.76666666666665</v>
      </c>
      <c r="BG121" s="9">
        <f t="shared" si="47"/>
        <v>2.4698636244256624</v>
      </c>
      <c r="BH121" s="114">
        <f t="shared" si="48"/>
        <v>31.506795826865233</v>
      </c>
      <c r="BJ121" s="6"/>
      <c r="BL121" s="4"/>
      <c r="BM121" s="2"/>
      <c r="BN121" s="5"/>
      <c r="BO121" s="98"/>
      <c r="BP121" s="98"/>
      <c r="BR121" s="100"/>
      <c r="BT121" s="98"/>
      <c r="BU121" s="2"/>
      <c r="BV121" s="98"/>
      <c r="BW121" s="4"/>
      <c r="BX121" s="5"/>
      <c r="CA121" s="99"/>
      <c r="CB121" s="98"/>
      <c r="CD121" s="98"/>
      <c r="CE121" s="98"/>
    </row>
    <row r="122" spans="2:84" x14ac:dyDescent="0.25">
      <c r="B122" s="55">
        <f>_xlfn.FORECAST.LINEAR(E122,B120:B121,E120:E121)</f>
        <v>44776.622183939173</v>
      </c>
      <c r="C122" s="25">
        <f>_xlfn.FORECAST.LINEAR(E122,C120:C121,E120:E121)</f>
        <v>8.8489164842372787</v>
      </c>
      <c r="D122" s="25">
        <f>_xlfn.FORECAST.LINEAR(E122,D120:D121,E120:E121)</f>
        <v>66.912425378311355</v>
      </c>
      <c r="E122" s="13">
        <v>43.64</v>
      </c>
      <c r="F122" s="55"/>
      <c r="G122" s="25">
        <f>_xlfn.FORECAST.LINEAR(H122,G120:G121,H120:H121)</f>
        <v>64.048876322946043</v>
      </c>
      <c r="H122" s="13">
        <v>24.3</v>
      </c>
      <c r="BA122" s="7">
        <v>45031.958333333336</v>
      </c>
      <c r="BB122" s="49">
        <v>4.1586415214527597E-3</v>
      </c>
      <c r="BC122" s="15">
        <v>59.114847349999998</v>
      </c>
      <c r="BD122" s="5">
        <v>103.35</v>
      </c>
      <c r="BE122" s="2">
        <v>39134</v>
      </c>
      <c r="BF122" s="15">
        <f t="shared" si="46"/>
        <v>652.23333333333335</v>
      </c>
      <c r="BG122" s="9">
        <f t="shared" si="47"/>
        <v>2.7124046216755384</v>
      </c>
      <c r="BH122" s="114">
        <f t="shared" si="48"/>
        <v>33.528703148446901</v>
      </c>
      <c r="BJ122" s="6"/>
      <c r="BL122" s="4"/>
      <c r="BM122" s="2"/>
      <c r="BN122" s="5"/>
      <c r="BO122" s="98"/>
      <c r="BP122" s="98"/>
      <c r="BR122" s="100"/>
      <c r="BT122" s="98"/>
      <c r="BU122" s="2"/>
      <c r="BV122" s="98"/>
      <c r="BW122" s="4"/>
      <c r="BX122" s="5"/>
    </row>
    <row r="123" spans="2:84" x14ac:dyDescent="0.25">
      <c r="B123" s="2" t="s">
        <v>37</v>
      </c>
      <c r="C123" s="49">
        <f>C122/(1650*9.81*0.04364)</f>
        <v>1.2527153607396008E-2</v>
      </c>
      <c r="D123" s="49">
        <f>D122/(1650*9.81*0.04364)</f>
        <v>9.4725973790200008E-2</v>
      </c>
      <c r="E123" s="49"/>
      <c r="F123" s="49"/>
      <c r="G123" s="49">
        <f t="shared" ref="G123" si="54">G122/(1650*9.81*0.04364)</f>
        <v>9.0672130707515869E-2</v>
      </c>
      <c r="BA123" s="7">
        <v>45031.96875</v>
      </c>
      <c r="BB123" s="49">
        <v>4.3879201308588203E-3</v>
      </c>
      <c r="BC123" s="15">
        <v>57.147661589999998</v>
      </c>
      <c r="BD123" s="5">
        <v>103.24</v>
      </c>
      <c r="BE123" s="2">
        <v>39216</v>
      </c>
      <c r="BF123" s="15">
        <f t="shared" si="46"/>
        <v>653.6</v>
      </c>
      <c r="BG123" s="9">
        <f t="shared" si="47"/>
        <v>2.8679445975293252</v>
      </c>
      <c r="BH123" s="114">
        <f t="shared" si="48"/>
        <v>34.793359693043371</v>
      </c>
      <c r="BJ123" s="6"/>
      <c r="BL123" s="4"/>
      <c r="BM123" s="2"/>
      <c r="BN123" s="5"/>
      <c r="BO123" s="98"/>
      <c r="BP123" s="98"/>
      <c r="BR123" s="100"/>
      <c r="BT123" s="98"/>
      <c r="BU123" s="2"/>
      <c r="BV123" s="98"/>
      <c r="BW123" s="4"/>
      <c r="BX123" s="5"/>
    </row>
    <row r="124" spans="2:84" x14ac:dyDescent="0.25">
      <c r="B124" s="89" t="s">
        <v>17</v>
      </c>
      <c r="C124" s="90" t="s">
        <v>20</v>
      </c>
      <c r="D124" s="90"/>
      <c r="E124" s="91"/>
      <c r="F124" s="89" t="s">
        <v>21</v>
      </c>
      <c r="G124" s="92" t="s">
        <v>22</v>
      </c>
      <c r="H124" s="91"/>
      <c r="J124" s="89" t="s">
        <v>15</v>
      </c>
      <c r="K124" s="90" t="s">
        <v>18</v>
      </c>
      <c r="L124" s="91"/>
      <c r="M124" s="91"/>
      <c r="N124" s="89" t="s">
        <v>16</v>
      </c>
      <c r="O124" s="90" t="s">
        <v>19</v>
      </c>
      <c r="P124" s="91"/>
      <c r="BA124" s="7">
        <v>45031.979166666664</v>
      </c>
      <c r="BB124" s="49">
        <v>3.8170985050070198E-3</v>
      </c>
      <c r="BC124" s="15">
        <v>51.069020549999998</v>
      </c>
      <c r="BD124" s="5">
        <v>103.24</v>
      </c>
      <c r="BE124" s="2">
        <v>40082</v>
      </c>
      <c r="BF124" s="15">
        <f t="shared" si="46"/>
        <v>668.0333333333333</v>
      </c>
      <c r="BG124" s="9">
        <f t="shared" si="47"/>
        <v>2.5499490379615226</v>
      </c>
      <c r="BH124" s="114">
        <f t="shared" si="48"/>
        <v>32.181501298011582</v>
      </c>
      <c r="BJ124" s="6"/>
      <c r="BL124" s="4"/>
      <c r="BM124" s="2"/>
      <c r="BN124" s="5"/>
      <c r="BO124" s="98"/>
      <c r="BP124" s="98"/>
      <c r="BR124" s="100"/>
      <c r="BS124" s="4"/>
      <c r="BT124" s="98"/>
      <c r="BU124" s="2"/>
      <c r="BV124" s="98"/>
      <c r="BW124" s="4"/>
      <c r="BX124" s="5"/>
    </row>
    <row r="125" spans="2:84" x14ac:dyDescent="0.25">
      <c r="C125" s="10" t="s">
        <v>34</v>
      </c>
      <c r="D125" s="10" t="s">
        <v>36</v>
      </c>
      <c r="E125" s="14" t="s">
        <v>5</v>
      </c>
      <c r="G125" s="10" t="s">
        <v>4</v>
      </c>
      <c r="H125" s="14" t="s">
        <v>5</v>
      </c>
      <c r="J125"/>
      <c r="K125" s="10" t="s">
        <v>34</v>
      </c>
      <c r="L125" s="14" t="s">
        <v>36</v>
      </c>
      <c r="M125" s="14" t="s">
        <v>5</v>
      </c>
      <c r="O125" s="10" t="s">
        <v>4</v>
      </c>
      <c r="P125" s="14" t="s">
        <v>5</v>
      </c>
      <c r="S125" s="89" t="s">
        <v>15</v>
      </c>
      <c r="T125" s="90" t="s">
        <v>18</v>
      </c>
      <c r="U125" s="90"/>
      <c r="V125" s="91"/>
      <c r="W125" s="89" t="s">
        <v>16</v>
      </c>
      <c r="X125" s="90" t="s">
        <v>19</v>
      </c>
      <c r="Y125" s="91"/>
      <c r="AB125" s="89" t="s">
        <v>15</v>
      </c>
      <c r="AC125" s="90" t="s">
        <v>18</v>
      </c>
      <c r="AD125" s="91"/>
      <c r="AE125" s="89" t="s">
        <v>16</v>
      </c>
      <c r="AF125" s="90" t="s">
        <v>19</v>
      </c>
      <c r="AG125" s="91"/>
      <c r="AJ125" s="89" t="s">
        <v>15</v>
      </c>
      <c r="AK125" s="90" t="s">
        <v>18</v>
      </c>
      <c r="AL125" s="91"/>
      <c r="AM125" s="89" t="s">
        <v>16</v>
      </c>
      <c r="AN125" s="90" t="s">
        <v>19</v>
      </c>
      <c r="AO125" s="91"/>
      <c r="AR125" s="89" t="s">
        <v>15</v>
      </c>
      <c r="AS125" s="90" t="s">
        <v>18</v>
      </c>
      <c r="AT125" s="90"/>
      <c r="AU125" s="91"/>
      <c r="AV125" s="89" t="s">
        <v>16</v>
      </c>
      <c r="AW125" s="90" t="s">
        <v>19</v>
      </c>
      <c r="AX125" s="91"/>
      <c r="BA125" s="7">
        <v>45031.989583333336</v>
      </c>
      <c r="BB125" s="49">
        <v>3.8047746389157501E-3</v>
      </c>
      <c r="BC125" s="15">
        <v>55.149392650000003</v>
      </c>
      <c r="BD125" s="5">
        <v>103.24</v>
      </c>
      <c r="BE125" s="2">
        <v>39785</v>
      </c>
      <c r="BF125" s="15">
        <f t="shared" si="46"/>
        <v>663.08333333333337</v>
      </c>
      <c r="BG125" s="9">
        <f t="shared" si="47"/>
        <v>2.5228826501543855</v>
      </c>
      <c r="BH125" s="114">
        <f t="shared" si="48"/>
        <v>31.954279174279336</v>
      </c>
      <c r="BJ125" s="6"/>
      <c r="BL125" s="4"/>
      <c r="BM125" s="2"/>
      <c r="BN125" s="5"/>
      <c r="BO125" s="98"/>
      <c r="BP125" s="98"/>
      <c r="BR125" s="100"/>
      <c r="BS125" s="4"/>
      <c r="BT125" s="98"/>
      <c r="BU125" s="2"/>
      <c r="BV125" s="98"/>
      <c r="BW125" s="4"/>
      <c r="BX125" s="5"/>
    </row>
    <row r="126" spans="2:84" x14ac:dyDescent="0.25">
      <c r="B126" s="61">
        <f>B121</f>
        <v>44776.625694444447</v>
      </c>
      <c r="C126" s="12">
        <f>C121</f>
        <v>12.6789259225</v>
      </c>
      <c r="D126" s="12">
        <f>D121</f>
        <v>70.196899209999998</v>
      </c>
      <c r="E126" s="13">
        <f>E121</f>
        <v>65.822865624683701</v>
      </c>
      <c r="F126" s="7"/>
      <c r="G126" t="s">
        <v>30</v>
      </c>
      <c r="J126" s="7">
        <f>J60</f>
        <v>44781.594444444447</v>
      </c>
      <c r="K126" s="48">
        <f>L60</f>
        <v>13.5126390895</v>
      </c>
      <c r="L126" s="115">
        <f>M60</f>
        <v>70.845477680000002</v>
      </c>
      <c r="M126" s="38">
        <f>Q60</f>
        <v>36.423656397931644</v>
      </c>
      <c r="N126" s="7">
        <v>44781.584027777775</v>
      </c>
      <c r="O126" s="5">
        <v>65.792422090000002</v>
      </c>
      <c r="P126" s="65">
        <v>0.44830556184661885</v>
      </c>
      <c r="T126" s="10" t="s">
        <v>34</v>
      </c>
      <c r="U126" s="10" t="s">
        <v>36</v>
      </c>
      <c r="V126" s="14" t="s">
        <v>5</v>
      </c>
      <c r="X126" s="10" t="s">
        <v>4</v>
      </c>
      <c r="Y126" s="14" t="s">
        <v>5</v>
      </c>
      <c r="AC126" s="10" t="s">
        <v>4</v>
      </c>
      <c r="AD126" s="14" t="s">
        <v>5</v>
      </c>
      <c r="AF126" s="10" t="s">
        <v>4</v>
      </c>
      <c r="AG126" s="14" t="s">
        <v>5</v>
      </c>
      <c r="AK126" s="10" t="s">
        <v>4</v>
      </c>
      <c r="AL126" s="14" t="s">
        <v>5</v>
      </c>
      <c r="AN126" s="10" t="s">
        <v>4</v>
      </c>
      <c r="AO126" s="14" t="s">
        <v>5</v>
      </c>
      <c r="AS126" s="10" t="s">
        <v>34</v>
      </c>
      <c r="AT126" s="10" t="s">
        <v>36</v>
      </c>
      <c r="AU126" s="14" t="s">
        <v>5</v>
      </c>
      <c r="AW126" s="10" t="s">
        <v>4</v>
      </c>
      <c r="AX126" s="14" t="s">
        <v>5</v>
      </c>
      <c r="AY126" s="56"/>
      <c r="BA126" s="7">
        <v>45032</v>
      </c>
      <c r="BB126" s="49">
        <v>4.2990944909727796E-3</v>
      </c>
      <c r="BC126" s="15">
        <v>59.114847349999998</v>
      </c>
      <c r="BD126" s="5">
        <v>103.24</v>
      </c>
      <c r="BE126" s="2">
        <v>39305</v>
      </c>
      <c r="BF126" s="15">
        <f t="shared" si="46"/>
        <v>655.08333333333337</v>
      </c>
      <c r="BG126" s="9">
        <f t="shared" si="47"/>
        <v>2.8162651494614184</v>
      </c>
      <c r="BH126" s="114">
        <f t="shared" si="48"/>
        <v>34.375784257720213</v>
      </c>
      <c r="BJ126" s="6"/>
      <c r="BL126" s="4"/>
      <c r="BM126" s="2"/>
      <c r="BN126" s="5"/>
      <c r="BO126" s="98"/>
      <c r="BP126" s="98"/>
      <c r="BR126" s="100"/>
      <c r="BS126" s="4"/>
      <c r="BT126" s="98"/>
      <c r="BU126" s="2"/>
      <c r="BV126" s="98"/>
      <c r="BW126" s="4"/>
      <c r="BX126" s="5"/>
    </row>
    <row r="127" spans="2:84" x14ac:dyDescent="0.25">
      <c r="B127" s="2" t="s">
        <v>37</v>
      </c>
      <c r="C127" s="49">
        <f>C126/(1650*9.81*0.04364)</f>
        <v>1.7949186534970768E-2</v>
      </c>
      <c r="D127" s="49">
        <f>D126/(1650*9.81*0.04364)</f>
        <v>9.9375707831913324E-2</v>
      </c>
      <c r="J127" s="7">
        <f>J61</f>
        <v>44781.604861111111</v>
      </c>
      <c r="K127" s="48">
        <f>L61</f>
        <v>21.08342828</v>
      </c>
      <c r="L127" s="115">
        <f>M61</f>
        <v>73.387016439999996</v>
      </c>
      <c r="M127" s="38">
        <f>Q61</f>
        <v>48.45276073386529</v>
      </c>
      <c r="N127" s="7">
        <v>44781.594444444447</v>
      </c>
      <c r="O127" s="5">
        <v>70.845477680000002</v>
      </c>
      <c r="P127" s="65">
        <v>36.423656397931644</v>
      </c>
      <c r="S127" s="7">
        <f>S65</f>
        <v>45136.645833333336</v>
      </c>
      <c r="T127" s="48">
        <f>U65</f>
        <v>14.6021538</v>
      </c>
      <c r="U127" s="48">
        <f>V65</f>
        <v>75.318471900000006</v>
      </c>
      <c r="V127" s="38">
        <f>Z65</f>
        <v>30.479598592047516</v>
      </c>
      <c r="W127" s="41">
        <v>45136.604166666664</v>
      </c>
      <c r="X127" s="65">
        <v>67.75255319</v>
      </c>
      <c r="Y127" s="65">
        <v>18.163070482666463</v>
      </c>
      <c r="AB127" s="7"/>
      <c r="AC127" s="106" t="s">
        <v>31</v>
      </c>
      <c r="AD127" s="38"/>
      <c r="AE127" s="7"/>
      <c r="AF127" s="93" t="s">
        <v>30</v>
      </c>
      <c r="AG127" s="65"/>
      <c r="AJ127" s="7"/>
      <c r="AK127" s="106" t="s">
        <v>31</v>
      </c>
      <c r="AL127" s="38"/>
      <c r="AM127" s="7"/>
      <c r="AN127" s="93" t="s">
        <v>30</v>
      </c>
      <c r="AO127" s="65"/>
      <c r="AR127" s="7">
        <f>AR93</f>
        <v>45183.9375</v>
      </c>
      <c r="AS127" s="48">
        <f>AT93</f>
        <v>1.4444654269999999</v>
      </c>
      <c r="AT127" s="115">
        <f>AU93</f>
        <v>66.113379679999994</v>
      </c>
      <c r="AU127" s="38">
        <f>AY93</f>
        <v>43.612286420014215</v>
      </c>
      <c r="AV127" s="18">
        <v>45183.604166666664</v>
      </c>
      <c r="AW127" s="22">
        <v>63.353591960000003</v>
      </c>
      <c r="AX127" s="65">
        <v>9.9229994039960783</v>
      </c>
      <c r="AY127" s="2"/>
      <c r="BA127" s="7">
        <v>45032.010416666664</v>
      </c>
      <c r="BB127" s="49">
        <v>4.3261637896071401E-3</v>
      </c>
      <c r="BC127" s="15">
        <v>62.3045732</v>
      </c>
      <c r="BD127" s="5">
        <v>103.35</v>
      </c>
      <c r="BE127" s="2">
        <v>39598</v>
      </c>
      <c r="BF127" s="15">
        <f t="shared" si="46"/>
        <v>659.9666666666667</v>
      </c>
      <c r="BG127" s="9">
        <f t="shared" si="47"/>
        <v>2.855123895681059</v>
      </c>
      <c r="BH127" s="114">
        <f t="shared" si="48"/>
        <v>34.690004529054484</v>
      </c>
      <c r="BJ127" s="6"/>
      <c r="BL127" s="4"/>
      <c r="BM127" s="2"/>
      <c r="BN127" s="5"/>
      <c r="BO127" s="98"/>
      <c r="BP127" s="98"/>
      <c r="BR127" s="100"/>
      <c r="BS127" s="4"/>
      <c r="BT127" s="98"/>
      <c r="BU127" s="2"/>
      <c r="BV127" s="98"/>
      <c r="BW127" s="4"/>
      <c r="BX127" s="5"/>
    </row>
    <row r="128" spans="2:84" x14ac:dyDescent="0.25">
      <c r="B128" s="89" t="s">
        <v>23</v>
      </c>
      <c r="C128" s="90" t="s">
        <v>24</v>
      </c>
      <c r="D128" s="90"/>
      <c r="E128" s="91"/>
      <c r="F128" s="89" t="s">
        <v>25</v>
      </c>
      <c r="G128" s="90" t="s">
        <v>26</v>
      </c>
      <c r="H128" s="91"/>
      <c r="J128" s="55">
        <f>_xlfn.FORECAST.LINEAR(M128,J126:J127,M126:M127)</f>
        <v>44781.60069347544</v>
      </c>
      <c r="K128" s="25">
        <f>_xlfn.FORECAST.LINEAR(M128,K126:K127,M126:M127)</f>
        <v>18.054408336132155</v>
      </c>
      <c r="L128" s="25">
        <f>_xlfn.FORECAST.LINEAR(M128,L126:L127,M126:M127)</f>
        <v>72.370164511034233</v>
      </c>
      <c r="M128" s="13">
        <v>43.64</v>
      </c>
      <c r="O128" s="25">
        <f>_xlfn.FORECAST.LINEAR(P128,O126:O127,P126:P127)</f>
        <v>69.142603119806424</v>
      </c>
      <c r="P128" s="13">
        <v>24.3</v>
      </c>
      <c r="S128" s="7">
        <f>S66</f>
        <v>45136.65625</v>
      </c>
      <c r="T128" s="48">
        <f>U66</f>
        <v>20.131538750000001</v>
      </c>
      <c r="U128" s="48">
        <f>V66</f>
        <v>79.767295559999994</v>
      </c>
      <c r="V128" s="38">
        <f>Z66</f>
        <v>54.039141240285389</v>
      </c>
      <c r="W128" s="41">
        <v>45136.614583333336</v>
      </c>
      <c r="X128" s="65">
        <v>70.664443149999997</v>
      </c>
      <c r="Y128" s="65">
        <v>32.318278988321708</v>
      </c>
      <c r="AB128" s="7"/>
      <c r="AC128" s="48"/>
      <c r="AD128" s="38"/>
      <c r="AE128" s="7"/>
      <c r="AF128" s="44"/>
      <c r="AG128" s="65"/>
      <c r="AJ128" s="7"/>
      <c r="AK128" s="48"/>
      <c r="AL128" s="38"/>
      <c r="AM128" s="7"/>
      <c r="AN128" s="44"/>
      <c r="AO128" s="65"/>
      <c r="AR128" s="7">
        <f>AR94</f>
        <v>45183.947916666664</v>
      </c>
      <c r="AS128" s="48">
        <f>AT94</f>
        <v>2.060445487</v>
      </c>
      <c r="AT128" s="115">
        <f>AU94</f>
        <v>68.970775329999995</v>
      </c>
      <c r="AU128" s="38">
        <f>AY94</f>
        <v>43.959021915225279</v>
      </c>
      <c r="AV128" s="18">
        <v>45183.614583333336</v>
      </c>
      <c r="AW128" s="22">
        <v>65.087246190000002</v>
      </c>
      <c r="AX128" s="65">
        <v>37.949114762475979</v>
      </c>
      <c r="AY128" s="4"/>
      <c r="BA128" s="7">
        <v>45032.020833333336</v>
      </c>
      <c r="BB128" s="49">
        <v>3.8965832883711298E-3</v>
      </c>
      <c r="BC128" s="15">
        <v>59.114847349999998</v>
      </c>
      <c r="BD128" s="5">
        <v>103.35</v>
      </c>
      <c r="BE128" s="2">
        <v>39700</v>
      </c>
      <c r="BF128" s="15">
        <f t="shared" si="46"/>
        <v>661.66666666666663</v>
      </c>
      <c r="BG128" s="9">
        <f t="shared" si="47"/>
        <v>2.5782392758055641</v>
      </c>
      <c r="BH128" s="114">
        <f t="shared" si="48"/>
        <v>32.418133168793673</v>
      </c>
      <c r="BJ128" s="6"/>
      <c r="BL128" s="4"/>
      <c r="BM128" s="2"/>
      <c r="BN128" s="5"/>
      <c r="BO128" s="98"/>
      <c r="BP128" s="98"/>
      <c r="BR128" s="100"/>
      <c r="BS128" s="4"/>
      <c r="BT128" s="98"/>
      <c r="BU128" s="2"/>
      <c r="BV128" s="98"/>
      <c r="BW128" s="4"/>
      <c r="BX128" s="5"/>
    </row>
    <row r="129" spans="2:76" x14ac:dyDescent="0.25">
      <c r="C129" s="10" t="s">
        <v>34</v>
      </c>
      <c r="D129" s="10" t="s">
        <v>36</v>
      </c>
      <c r="E129" s="14" t="s">
        <v>5</v>
      </c>
      <c r="F129"/>
      <c r="G129" s="10" t="s">
        <v>4</v>
      </c>
      <c r="H129" s="14" t="s">
        <v>5</v>
      </c>
      <c r="J129" s="2" t="s">
        <v>37</v>
      </c>
      <c r="K129" s="49">
        <f>K128/(1650*9.81*0.04364)</f>
        <v>2.5559100588219977E-2</v>
      </c>
      <c r="L129" s="49">
        <f>L128/(1650*9.81*0.04364)</f>
        <v>0.10245233628740566</v>
      </c>
      <c r="M129" s="49"/>
      <c r="N129" s="49"/>
      <c r="O129" s="49">
        <f t="shared" ref="O129" si="55">O128/(1650*9.81*0.04364)</f>
        <v>9.7883171531784566E-2</v>
      </c>
      <c r="S129" s="55">
        <f>_xlfn.FORECAST.LINEAR(V129,S127:S128,V127:V128)</f>
        <v>45136.65165210142</v>
      </c>
      <c r="T129" s="25">
        <f>_xlfn.FORECAST.LINEAR(V129,T127:T128,V127:V128)</f>
        <v>17.690877828627698</v>
      </c>
      <c r="U129" s="25">
        <f>_xlfn.FORECAST.LINEAR(V129,U127:U128,V127:V128)</f>
        <v>77.803592516854394</v>
      </c>
      <c r="V129" s="13">
        <v>43.64</v>
      </c>
      <c r="W129" s="55"/>
      <c r="X129" s="25">
        <f>_xlfn.FORECAST.LINEAR(Y129,X127:X128,Y127:Y128)</f>
        <v>69.014990506950269</v>
      </c>
      <c r="Y129" s="13">
        <v>24.3</v>
      </c>
      <c r="AB129" s="55"/>
      <c r="AC129" s="25" t="e">
        <f>_xlfn.FORECAST.LINEAR(AD129,AC127:AC128,AD127:AD128)</f>
        <v>#DIV/0!</v>
      </c>
      <c r="AD129" s="13">
        <v>43.64</v>
      </c>
      <c r="AE129" s="55"/>
      <c r="AF129" s="25" t="e">
        <f>_xlfn.FORECAST.LINEAR(AG129,AF127:AF128,AG127:AG128)</f>
        <v>#DIV/0!</v>
      </c>
      <c r="AG129" s="13">
        <v>82</v>
      </c>
      <c r="AJ129" s="55"/>
      <c r="AK129" s="25" t="e">
        <f>_xlfn.FORECAST.LINEAR(AL129,AK127:AK128,AL127:AL128)</f>
        <v>#DIV/0!</v>
      </c>
      <c r="AL129" s="13">
        <v>43.64</v>
      </c>
      <c r="AM129" s="55"/>
      <c r="AN129" s="25" t="e">
        <f>_xlfn.FORECAST.LINEAR(AO129,AN127:AN128,AO127:AO128)</f>
        <v>#DIV/0!</v>
      </c>
      <c r="AO129" s="13">
        <v>82</v>
      </c>
      <c r="AR129" s="55">
        <f>_xlfn.FORECAST.LINEAR(AU129,AR127:AR128,AU127:AU128)</f>
        <v>45183.938332574471</v>
      </c>
      <c r="AS129" s="25">
        <f>_xlfn.FORECAST.LINEAR(AU129,AS127:AS128,AU127:AU128)</f>
        <v>1.4936989577409605</v>
      </c>
      <c r="AT129" s="25">
        <f>_xlfn.FORECAST.LINEAR(AU129,AT127:AT128,AU127:AU128)</f>
        <v>66.341763171136677</v>
      </c>
      <c r="AU129" s="13">
        <v>43.64</v>
      </c>
      <c r="AV129" s="55"/>
      <c r="AW129" s="25">
        <f>_xlfn.FORECAST.LINEAR(AX129,AW127:AW128,AX127:AX128)</f>
        <v>64.242932047955975</v>
      </c>
      <c r="AX129" s="13">
        <v>24.3</v>
      </c>
      <c r="AY129" s="4"/>
      <c r="BA129" s="7">
        <v>45032.03125</v>
      </c>
      <c r="BB129" s="49">
        <v>4.5158737905099597E-3</v>
      </c>
      <c r="BC129" s="15">
        <v>57.147661589999998</v>
      </c>
      <c r="BD129" s="5">
        <v>103.43</v>
      </c>
      <c r="BE129" s="2">
        <v>40148</v>
      </c>
      <c r="BF129" s="15">
        <f t="shared" si="46"/>
        <v>669.13333333333333</v>
      </c>
      <c r="BG129" s="9">
        <f t="shared" si="47"/>
        <v>3.0217216823565645</v>
      </c>
      <c r="BH129" s="114">
        <f t="shared" si="48"/>
        <v>36.021214034448569</v>
      </c>
      <c r="BJ129" s="6"/>
      <c r="BL129" s="4"/>
      <c r="BM129" s="2"/>
      <c r="BN129" s="5"/>
      <c r="BO129" s="98"/>
      <c r="BP129" s="98"/>
      <c r="BR129" s="100"/>
      <c r="BS129" s="4"/>
      <c r="BT129" s="98"/>
      <c r="BU129" s="2"/>
      <c r="BV129" s="98"/>
      <c r="BW129" s="4"/>
      <c r="BX129" s="5"/>
    </row>
    <row r="130" spans="2:76" x14ac:dyDescent="0.25">
      <c r="B130" s="7">
        <v>44776.646527777775</v>
      </c>
      <c r="C130" s="45">
        <f>C63</f>
        <v>12.6789259225</v>
      </c>
      <c r="D130" s="45">
        <f>D63</f>
        <v>70.196899209999998</v>
      </c>
      <c r="E130" s="28">
        <f>H63</f>
        <v>65.822865624683701</v>
      </c>
      <c r="F130" s="7"/>
      <c r="G130" s="93" t="s">
        <v>30</v>
      </c>
      <c r="H130" s="35"/>
      <c r="J130" s="89" t="s">
        <v>17</v>
      </c>
      <c r="K130" s="90" t="s">
        <v>20</v>
      </c>
      <c r="L130" s="91"/>
      <c r="M130" s="91"/>
      <c r="N130" s="89" t="s">
        <v>21</v>
      </c>
      <c r="O130" s="92" t="s">
        <v>22</v>
      </c>
      <c r="P130" s="91"/>
      <c r="S130" s="2" t="s">
        <v>37</v>
      </c>
      <c r="T130" s="49">
        <f>T129/(1650*9.81*0.04364)</f>
        <v>2.5044461025670702E-2</v>
      </c>
      <c r="U130" s="49">
        <f>U129/(1650*9.81*0.04364)</f>
        <v>0.11014428222958768</v>
      </c>
      <c r="W130" s="2"/>
      <c r="AE130" s="2"/>
      <c r="AM130" s="2"/>
      <c r="AR130" s="2" t="s">
        <v>37</v>
      </c>
      <c r="AS130" s="49">
        <f>AS129/(1650*9.81*0.04364)</f>
        <v>2.1145861552835268E-3</v>
      </c>
      <c r="AT130" s="49">
        <f>AT129/(1650*9.81*0.04364)</f>
        <v>9.3918103906927064E-2</v>
      </c>
      <c r="AV130" s="2"/>
      <c r="AY130" s="13"/>
      <c r="BA130" s="7">
        <v>45032.041666666664</v>
      </c>
      <c r="BB130" s="49">
        <v>4.0649720340457003E-3</v>
      </c>
      <c r="BC130" s="15">
        <v>58.466044660000001</v>
      </c>
      <c r="BD130" s="5">
        <v>103.54</v>
      </c>
      <c r="BE130" s="2">
        <v>39827</v>
      </c>
      <c r="BF130" s="15">
        <f t="shared" si="46"/>
        <v>663.7833333333333</v>
      </c>
      <c r="BG130" s="9">
        <f t="shared" si="47"/>
        <v>2.6982606866656349</v>
      </c>
      <c r="BH130" s="114">
        <f t="shared" si="48"/>
        <v>33.412509659965743</v>
      </c>
      <c r="BJ130" s="6"/>
      <c r="BL130" s="4"/>
      <c r="BM130" s="2"/>
      <c r="BN130" s="5"/>
      <c r="BO130" s="98"/>
      <c r="BP130" s="98"/>
      <c r="BR130" s="100"/>
      <c r="BS130" s="4"/>
      <c r="BT130" s="98"/>
      <c r="BU130" s="2"/>
      <c r="BV130" s="98"/>
      <c r="BW130" s="4"/>
      <c r="BX130" s="5"/>
    </row>
    <row r="131" spans="2:76" x14ac:dyDescent="0.25">
      <c r="B131" s="7">
        <v>44776.656944444447</v>
      </c>
      <c r="C131" s="45">
        <f>C64</f>
        <v>22.620213794999898</v>
      </c>
      <c r="D131" s="45">
        <f>D64</f>
        <v>70.026834679999993</v>
      </c>
      <c r="E131" s="28">
        <f>H64</f>
        <v>40.60539343810273</v>
      </c>
      <c r="F131" s="7"/>
      <c r="G131" s="66"/>
      <c r="H131" s="35"/>
      <c r="J131"/>
      <c r="K131" s="10" t="s">
        <v>4</v>
      </c>
      <c r="L131" s="14" t="s">
        <v>36</v>
      </c>
      <c r="M131" s="14" t="s">
        <v>5</v>
      </c>
      <c r="N131" s="7"/>
      <c r="O131" s="10" t="s">
        <v>4</v>
      </c>
      <c r="P131" s="14" t="s">
        <v>5</v>
      </c>
      <c r="S131" s="89" t="s">
        <v>17</v>
      </c>
      <c r="T131" s="90" t="s">
        <v>20</v>
      </c>
      <c r="U131" s="90"/>
      <c r="V131" s="91"/>
      <c r="W131" s="89" t="s">
        <v>21</v>
      </c>
      <c r="X131" s="92" t="s">
        <v>22</v>
      </c>
      <c r="Y131" s="91"/>
      <c r="AB131" s="89" t="s">
        <v>17</v>
      </c>
      <c r="AC131" s="90" t="s">
        <v>20</v>
      </c>
      <c r="AD131" s="91"/>
      <c r="AE131" s="89" t="s">
        <v>21</v>
      </c>
      <c r="AF131" s="92" t="s">
        <v>22</v>
      </c>
      <c r="AG131" s="91"/>
      <c r="AJ131" s="89" t="s">
        <v>17</v>
      </c>
      <c r="AK131" s="90" t="s">
        <v>20</v>
      </c>
      <c r="AL131" s="91"/>
      <c r="AM131" s="89" t="s">
        <v>21</v>
      </c>
      <c r="AN131" s="92" t="s">
        <v>22</v>
      </c>
      <c r="AO131" s="91"/>
      <c r="AR131" s="89" t="s">
        <v>17</v>
      </c>
      <c r="AS131" s="90" t="s">
        <v>20</v>
      </c>
      <c r="AT131" s="90"/>
      <c r="AU131" s="91"/>
      <c r="AV131" s="89" t="s">
        <v>21</v>
      </c>
      <c r="AW131" s="92" t="s">
        <v>22</v>
      </c>
      <c r="AX131" s="91"/>
      <c r="AY131" s="56"/>
      <c r="BA131" s="7">
        <v>45032.052083333336</v>
      </c>
      <c r="BB131" s="49">
        <v>3.8780757787880401E-3</v>
      </c>
      <c r="BC131" s="15">
        <v>59.114847349999998</v>
      </c>
      <c r="BD131" s="5">
        <v>103.6</v>
      </c>
      <c r="BE131" s="2">
        <v>40178</v>
      </c>
      <c r="BF131" s="15">
        <f t="shared" si="46"/>
        <v>669.63333333333333</v>
      </c>
      <c r="BG131" s="9">
        <f t="shared" si="47"/>
        <v>2.5968888106690979</v>
      </c>
      <c r="BH131" s="114">
        <f t="shared" si="48"/>
        <v>32.573648954060438</v>
      </c>
      <c r="BJ131" s="6"/>
      <c r="BL131" s="4"/>
      <c r="BM131" s="2"/>
      <c r="BN131" s="5"/>
      <c r="BO131" s="98"/>
      <c r="BP131" s="98"/>
      <c r="BR131" s="100"/>
      <c r="BS131" s="4"/>
      <c r="BT131" s="98"/>
      <c r="BU131" s="2"/>
      <c r="BV131" s="98"/>
      <c r="BW131" s="4"/>
      <c r="BX131" s="5"/>
    </row>
    <row r="132" spans="2:76" x14ac:dyDescent="0.25">
      <c r="B132" s="55">
        <f>_xlfn.FORECAST.LINEAR(E132,B130:B131,E130:E131)</f>
        <v>44776.655690929234</v>
      </c>
      <c r="C132" s="25">
        <f>_xlfn.FORECAST.LINEAR(E132,C130:C131,E130:E131)</f>
        <v>21.423904458822609</v>
      </c>
      <c r="D132" s="25">
        <f>_xlfn.FORECAST.LINEAR(E132,D130:D131,E130:E131)</f>
        <v>70.047299813652785</v>
      </c>
      <c r="E132" s="13">
        <v>43.64</v>
      </c>
      <c r="F132"/>
      <c r="G132" s="25">
        <f>G122</f>
        <v>64.048876322946043</v>
      </c>
      <c r="H132" s="13">
        <v>82</v>
      </c>
      <c r="J132" s="61">
        <f>J127</f>
        <v>44781.604861111111</v>
      </c>
      <c r="K132" s="12">
        <f>K127</f>
        <v>21.08342828</v>
      </c>
      <c r="L132" s="98">
        <f>L127</f>
        <v>73.387016439999996</v>
      </c>
      <c r="M132" s="13">
        <f>M127</f>
        <v>48.45276073386529</v>
      </c>
      <c r="N132" s="7"/>
      <c r="O132" t="s">
        <v>30</v>
      </c>
      <c r="T132" s="10" t="s">
        <v>34</v>
      </c>
      <c r="U132" s="10" t="s">
        <v>36</v>
      </c>
      <c r="V132" s="14" t="s">
        <v>5</v>
      </c>
      <c r="W132" s="2"/>
      <c r="X132" s="10" t="s">
        <v>4</v>
      </c>
      <c r="Y132" s="14" t="s">
        <v>5</v>
      </c>
      <c r="AC132" s="10" t="s">
        <v>4</v>
      </c>
      <c r="AD132" s="14" t="s">
        <v>5</v>
      </c>
      <c r="AE132" s="2"/>
      <c r="AF132" s="10" t="s">
        <v>4</v>
      </c>
      <c r="AG132" s="14" t="s">
        <v>5</v>
      </c>
      <c r="AK132" s="10" t="s">
        <v>4</v>
      </c>
      <c r="AL132" s="14" t="s">
        <v>5</v>
      </c>
      <c r="AM132" s="2"/>
      <c r="AN132" s="10" t="s">
        <v>4</v>
      </c>
      <c r="AO132" s="14" t="s">
        <v>5</v>
      </c>
      <c r="AS132" s="10" t="s">
        <v>34</v>
      </c>
      <c r="AT132" s="10" t="s">
        <v>36</v>
      </c>
      <c r="AU132" s="14" t="s">
        <v>5</v>
      </c>
      <c r="AV132" s="2"/>
      <c r="AW132" s="10" t="s">
        <v>4</v>
      </c>
      <c r="AX132" s="14" t="s">
        <v>5</v>
      </c>
      <c r="AY132" s="2"/>
      <c r="BA132" s="7">
        <v>45032.0625</v>
      </c>
      <c r="BB132" s="49">
        <v>3.9707913942438403E-3</v>
      </c>
      <c r="BC132" s="15">
        <v>57.147661589999998</v>
      </c>
      <c r="BD132" s="5">
        <v>103.6</v>
      </c>
      <c r="BE132" s="2">
        <v>39113</v>
      </c>
      <c r="BF132" s="15">
        <f t="shared" ref="BF132:BF195" si="56">BE132/60</f>
        <v>651.88333333333333</v>
      </c>
      <c r="BG132" s="9">
        <f t="shared" ref="BG132:BG195" si="57">BF132*BB132</f>
        <v>2.5884927300509886</v>
      </c>
      <c r="BH132" s="114">
        <f t="shared" ref="BH132:BH195" si="58">17.285*BG132^0.664</f>
        <v>32.503681848856139</v>
      </c>
      <c r="BJ132" s="6"/>
      <c r="BL132" s="4"/>
      <c r="BM132" s="2"/>
      <c r="BN132" s="5"/>
      <c r="BO132" s="98"/>
      <c r="BP132" s="98"/>
      <c r="BR132" s="100"/>
      <c r="BS132" s="4"/>
      <c r="BT132" s="98"/>
      <c r="BU132" s="2"/>
      <c r="BV132" s="98"/>
      <c r="BW132" s="4"/>
      <c r="BX132" s="5"/>
    </row>
    <row r="133" spans="2:76" x14ac:dyDescent="0.25">
      <c r="B133" s="2" t="s">
        <v>37</v>
      </c>
      <c r="C133" s="49">
        <f>C132/(1650*9.81*0.04364)</f>
        <v>3.0329198213579905E-2</v>
      </c>
      <c r="D133" s="49">
        <f>D132/(1650*9.81*0.04364)</f>
        <v>9.9163924319100927E-2</v>
      </c>
      <c r="J133" s="2" t="s">
        <v>37</v>
      </c>
      <c r="K133" s="49">
        <f>K132/(1650*9.81*0.04364)</f>
        <v>2.9847195993379531E-2</v>
      </c>
      <c r="L133" s="49">
        <f>L132/(1650*9.81*0.04364)</f>
        <v>0.10389186397792256</v>
      </c>
      <c r="N133" s="2"/>
      <c r="S133" s="61">
        <f>S128</f>
        <v>45136.65625</v>
      </c>
      <c r="T133" s="12">
        <f>T128</f>
        <v>20.131538750000001</v>
      </c>
      <c r="U133" s="12">
        <f>U128</f>
        <v>79.767295559999994</v>
      </c>
      <c r="V133" s="13">
        <f>V128</f>
        <v>54.039141240285389</v>
      </c>
      <c r="W133" s="7"/>
      <c r="X133" t="s">
        <v>30</v>
      </c>
      <c r="AB133" s="61"/>
      <c r="AC133" s="105" t="s">
        <v>31</v>
      </c>
      <c r="AD133" s="13"/>
      <c r="AE133" s="7"/>
      <c r="AF133" t="s">
        <v>30</v>
      </c>
      <c r="AJ133" s="61"/>
      <c r="AK133" s="105" t="s">
        <v>31</v>
      </c>
      <c r="AL133" s="13"/>
      <c r="AM133" s="7"/>
      <c r="AN133" t="s">
        <v>30</v>
      </c>
      <c r="AR133" s="61">
        <f>AR128</f>
        <v>45183.947916666664</v>
      </c>
      <c r="AS133" s="4">
        <f>AS128</f>
        <v>2.060445487</v>
      </c>
      <c r="AT133" s="98">
        <f>AT128</f>
        <v>68.970775329999995</v>
      </c>
      <c r="AU133" s="13">
        <f>AU128</f>
        <v>43.959021915225279</v>
      </c>
      <c r="AV133" s="7"/>
      <c r="AW133" t="s">
        <v>30</v>
      </c>
      <c r="AY133" s="4"/>
      <c r="BA133" s="7">
        <v>45032.072916666664</v>
      </c>
      <c r="BB133" s="49">
        <v>4.1499228800672798E-3</v>
      </c>
      <c r="BC133" s="15">
        <v>60.40869618</v>
      </c>
      <c r="BD133" s="5">
        <v>103.6</v>
      </c>
      <c r="BE133" s="2">
        <v>39741</v>
      </c>
      <c r="BF133" s="15">
        <f t="shared" si="56"/>
        <v>662.35</v>
      </c>
      <c r="BG133" s="9">
        <f t="shared" si="57"/>
        <v>2.748701419612563</v>
      </c>
      <c r="BH133" s="114">
        <f t="shared" si="58"/>
        <v>33.825956668424595</v>
      </c>
      <c r="BJ133" s="6"/>
      <c r="BL133" s="4"/>
      <c r="BM133" s="2"/>
      <c r="BN133" s="5"/>
      <c r="BO133" s="98"/>
      <c r="BP133" s="98"/>
      <c r="BR133" s="100"/>
      <c r="BS133" s="4"/>
      <c r="BT133" s="98"/>
      <c r="BU133" s="2"/>
      <c r="BV133" s="98"/>
      <c r="BW133" s="4"/>
      <c r="BX133" s="5"/>
    </row>
    <row r="134" spans="2:76" x14ac:dyDescent="0.25">
      <c r="B134" s="89" t="s">
        <v>27</v>
      </c>
      <c r="C134" s="90" t="s">
        <v>28</v>
      </c>
      <c r="D134" s="90"/>
      <c r="E134" s="91"/>
      <c r="F134" s="89" t="s">
        <v>27</v>
      </c>
      <c r="G134" s="90" t="s">
        <v>29</v>
      </c>
      <c r="H134" s="91"/>
      <c r="J134" s="89" t="s">
        <v>23</v>
      </c>
      <c r="K134" s="90" t="s">
        <v>24</v>
      </c>
      <c r="L134" s="91"/>
      <c r="M134" s="91"/>
      <c r="N134" s="89" t="s">
        <v>25</v>
      </c>
      <c r="O134" s="90" t="s">
        <v>26</v>
      </c>
      <c r="P134" s="91"/>
      <c r="S134" s="2" t="s">
        <v>37</v>
      </c>
      <c r="T134" s="49">
        <f>T133/(1650*9.81*0.04364)</f>
        <v>2.8499633680996631E-2</v>
      </c>
      <c r="U134" s="49">
        <f>U133/(1650*9.81*0.04364)</f>
        <v>0.11292423949380366</v>
      </c>
      <c r="W134" s="2"/>
      <c r="AE134" s="2"/>
      <c r="AM134" s="2"/>
      <c r="AR134" s="2" t="s">
        <v>37</v>
      </c>
      <c r="AS134" s="49">
        <f>AS133/(1650*9.81*0.04364)</f>
        <v>2.9169127272580045E-3</v>
      </c>
      <c r="AT134" s="49">
        <f>AT133/(1650*9.81*0.04364)</f>
        <v>9.7639919929087354E-2</v>
      </c>
      <c r="AV134" s="2"/>
      <c r="AY134" s="4"/>
      <c r="BA134" s="7">
        <v>45032.083333333336</v>
      </c>
      <c r="BB134" s="49">
        <v>3.6099892349340098E-3</v>
      </c>
      <c r="BC134" s="15">
        <v>53.134964160000003</v>
      </c>
      <c r="BD134" s="5">
        <v>103.6</v>
      </c>
      <c r="BE134" s="2">
        <v>40299</v>
      </c>
      <c r="BF134" s="15">
        <f t="shared" si="56"/>
        <v>671.65</v>
      </c>
      <c r="BG134" s="9">
        <f t="shared" si="57"/>
        <v>2.4246492696434276</v>
      </c>
      <c r="BH134" s="114">
        <f t="shared" si="58"/>
        <v>31.122628639367061</v>
      </c>
      <c r="BJ134" s="6"/>
      <c r="BL134" s="4"/>
      <c r="BM134" s="2"/>
      <c r="BN134" s="5"/>
      <c r="BO134" s="98"/>
      <c r="BP134" s="98"/>
      <c r="BR134" s="100"/>
      <c r="BS134" s="4"/>
      <c r="BT134" s="98"/>
      <c r="BU134" s="2"/>
      <c r="BV134" s="98"/>
      <c r="BW134" s="4"/>
      <c r="BX134" s="5"/>
    </row>
    <row r="135" spans="2:76" x14ac:dyDescent="0.25">
      <c r="C135" s="10" t="s">
        <v>34</v>
      </c>
      <c r="D135" s="10" t="s">
        <v>36</v>
      </c>
      <c r="E135" s="14" t="s">
        <v>5</v>
      </c>
      <c r="G135" s="10" t="s">
        <v>4</v>
      </c>
      <c r="H135" s="14" t="s">
        <v>5</v>
      </c>
      <c r="J135"/>
      <c r="K135" s="10" t="s">
        <v>4</v>
      </c>
      <c r="L135" s="14" t="s">
        <v>36</v>
      </c>
      <c r="M135" s="14" t="s">
        <v>5</v>
      </c>
      <c r="O135" s="10" t="s">
        <v>4</v>
      </c>
      <c r="P135" s="14" t="s">
        <v>5</v>
      </c>
      <c r="S135" s="89" t="s">
        <v>23</v>
      </c>
      <c r="T135" s="90" t="s">
        <v>24</v>
      </c>
      <c r="U135" s="90"/>
      <c r="V135" s="91"/>
      <c r="W135" s="89" t="s">
        <v>25</v>
      </c>
      <c r="X135" s="90" t="s">
        <v>26</v>
      </c>
      <c r="Y135" s="91"/>
      <c r="AB135" s="89" t="s">
        <v>23</v>
      </c>
      <c r="AC135" s="90" t="s">
        <v>24</v>
      </c>
      <c r="AD135" s="91"/>
      <c r="AE135" s="89" t="s">
        <v>25</v>
      </c>
      <c r="AF135" s="90" t="s">
        <v>26</v>
      </c>
      <c r="AG135" s="91"/>
      <c r="AJ135" s="89" t="s">
        <v>23</v>
      </c>
      <c r="AK135" s="90" t="s">
        <v>24</v>
      </c>
      <c r="AL135" s="91"/>
      <c r="AM135" s="89" t="s">
        <v>25</v>
      </c>
      <c r="AN135" s="90" t="s">
        <v>26</v>
      </c>
      <c r="AO135" s="91"/>
      <c r="AR135" s="89" t="s">
        <v>23</v>
      </c>
      <c r="AS135" s="90" t="s">
        <v>24</v>
      </c>
      <c r="AT135" s="90"/>
      <c r="AU135" s="91"/>
      <c r="AV135" s="89" t="s">
        <v>25</v>
      </c>
      <c r="AW135" s="90" t="s">
        <v>26</v>
      </c>
      <c r="AX135" s="91"/>
      <c r="AY135" s="13"/>
      <c r="BA135" s="7">
        <v>45032.09375</v>
      </c>
      <c r="BB135" s="49">
        <v>4.46566682238998E-3</v>
      </c>
      <c r="BC135" s="15">
        <v>60.40869618</v>
      </c>
      <c r="BD135" s="5">
        <v>103.6</v>
      </c>
      <c r="BE135" s="2">
        <v>40035</v>
      </c>
      <c r="BF135" s="15">
        <f t="shared" si="56"/>
        <v>667.25</v>
      </c>
      <c r="BG135" s="9">
        <f t="shared" si="57"/>
        <v>2.9797161872397142</v>
      </c>
      <c r="BH135" s="114">
        <f t="shared" si="58"/>
        <v>35.687943087076199</v>
      </c>
      <c r="BJ135" s="6"/>
      <c r="BL135" s="4"/>
      <c r="BM135" s="2"/>
      <c r="BN135" s="5"/>
      <c r="BO135" s="98"/>
      <c r="BP135" s="98"/>
      <c r="BR135" s="100"/>
      <c r="BS135" s="4"/>
      <c r="BT135" s="98"/>
      <c r="BU135" s="2"/>
      <c r="BV135" s="98"/>
      <c r="BW135" s="4"/>
      <c r="BX135" s="5"/>
    </row>
    <row r="136" spans="2:76" x14ac:dyDescent="0.25">
      <c r="B136" s="7">
        <v>44776.656944444447</v>
      </c>
      <c r="C136" s="49">
        <f>C64</f>
        <v>22.620213794999898</v>
      </c>
      <c r="D136" s="49">
        <f>D131</f>
        <v>70.026834679999993</v>
      </c>
      <c r="E136" s="5">
        <f>H64</f>
        <v>40.60539343810273</v>
      </c>
      <c r="F136" s="7"/>
      <c r="G136" t="s">
        <v>30</v>
      </c>
      <c r="J136" s="7">
        <f>J75</f>
        <v>44781.750694444447</v>
      </c>
      <c r="K136" s="45">
        <f>L75</f>
        <v>15.218093735</v>
      </c>
      <c r="L136" s="116">
        <f>M75</f>
        <v>66.342978590000001</v>
      </c>
      <c r="M136" s="28">
        <f>Q75</f>
        <v>47.773873010011421</v>
      </c>
      <c r="N136" s="7"/>
      <c r="O136" s="93" t="s">
        <v>30</v>
      </c>
      <c r="P136" s="35"/>
      <c r="T136" s="10" t="s">
        <v>34</v>
      </c>
      <c r="U136" s="10" t="s">
        <v>36</v>
      </c>
      <c r="V136" s="14" t="s">
        <v>5</v>
      </c>
      <c r="X136" s="10" t="s">
        <v>4</v>
      </c>
      <c r="Y136" s="14" t="s">
        <v>5</v>
      </c>
      <c r="AC136" s="10" t="s">
        <v>4</v>
      </c>
      <c r="AD136" s="14" t="s">
        <v>5</v>
      </c>
      <c r="AF136" s="10" t="s">
        <v>4</v>
      </c>
      <c r="AG136" s="14" t="s">
        <v>5</v>
      </c>
      <c r="AK136" s="10" t="s">
        <v>4</v>
      </c>
      <c r="AL136" s="14" t="s">
        <v>5</v>
      </c>
      <c r="AN136" s="10" t="s">
        <v>4</v>
      </c>
      <c r="AO136" s="14" t="s">
        <v>5</v>
      </c>
      <c r="AS136" s="10" t="s">
        <v>34</v>
      </c>
      <c r="AT136" s="10" t="s">
        <v>36</v>
      </c>
      <c r="AU136" s="14" t="s">
        <v>5</v>
      </c>
      <c r="AW136" s="10" t="s">
        <v>4</v>
      </c>
      <c r="AX136" s="14" t="s">
        <v>5</v>
      </c>
      <c r="BA136" s="7">
        <v>45032.104166666664</v>
      </c>
      <c r="BB136" s="49">
        <v>4.2913287484469698E-3</v>
      </c>
      <c r="BC136" s="15">
        <v>61.680991169999999</v>
      </c>
      <c r="BD136" s="5">
        <v>103.6</v>
      </c>
      <c r="BE136" s="2">
        <v>40276</v>
      </c>
      <c r="BF136" s="15">
        <f t="shared" si="56"/>
        <v>671.26666666666665</v>
      </c>
      <c r="BG136" s="9">
        <f t="shared" si="57"/>
        <v>2.880625944540836</v>
      </c>
      <c r="BH136" s="114">
        <f t="shared" si="58"/>
        <v>34.895438825858896</v>
      </c>
      <c r="BJ136" s="6"/>
      <c r="BL136" s="4"/>
      <c r="BM136" s="2"/>
      <c r="BN136" s="5"/>
      <c r="BO136" s="98"/>
      <c r="BP136" s="98"/>
      <c r="BR136" s="100"/>
      <c r="BS136" s="4"/>
      <c r="BT136" s="98"/>
      <c r="BU136" s="2"/>
      <c r="BV136" s="98"/>
      <c r="BW136" s="4"/>
      <c r="BX136" s="5"/>
    </row>
    <row r="137" spans="2:76" x14ac:dyDescent="0.25">
      <c r="B137" s="2" t="s">
        <v>37</v>
      </c>
      <c r="C137" s="49">
        <f>C136/(1650*9.81*0.04364)</f>
        <v>3.2022778534170605E-2</v>
      </c>
      <c r="D137" s="49">
        <f>D136/(1650*9.81*0.04364)</f>
        <v>9.9134952424821995E-2</v>
      </c>
      <c r="E137" s="5"/>
      <c r="F137" s="6"/>
      <c r="G137" s="4"/>
      <c r="H137" s="5"/>
      <c r="J137" s="7">
        <f>J76</f>
        <v>44781.761111111111</v>
      </c>
      <c r="K137" s="45">
        <f>L76</f>
        <v>13.768905965</v>
      </c>
      <c r="L137" s="116">
        <f>M76</f>
        <v>66.988235689999996</v>
      </c>
      <c r="M137" s="28">
        <f>Q76</f>
        <v>37.476098593540542</v>
      </c>
      <c r="N137" s="7"/>
      <c r="O137" s="66"/>
      <c r="P137" s="35"/>
      <c r="S137" s="7">
        <f>S66</f>
        <v>45136.65625</v>
      </c>
      <c r="T137" s="45">
        <f>U66</f>
        <v>20.131538750000001</v>
      </c>
      <c r="U137" s="45">
        <f>V66</f>
        <v>79.767295559999994</v>
      </c>
      <c r="V137" s="28">
        <f>Z66</f>
        <v>54.039141240285389</v>
      </c>
      <c r="W137" s="7"/>
      <c r="X137" s="93" t="s">
        <v>30</v>
      </c>
      <c r="Y137" s="35"/>
      <c r="AB137" s="7"/>
      <c r="AC137" s="104" t="s">
        <v>31</v>
      </c>
      <c r="AD137" s="28"/>
      <c r="AE137" s="7"/>
      <c r="AF137" s="93" t="s">
        <v>30</v>
      </c>
      <c r="AG137" s="35"/>
      <c r="AJ137" s="7"/>
      <c r="AK137" s="104" t="s">
        <v>31</v>
      </c>
      <c r="AL137" s="28"/>
      <c r="AM137" s="7"/>
      <c r="AN137" s="93" t="s">
        <v>30</v>
      </c>
      <c r="AO137" s="35"/>
      <c r="AR137" s="7">
        <f>AR94</f>
        <v>45183.947916666664</v>
      </c>
      <c r="AS137" s="45">
        <f>AT94</f>
        <v>2.060445487</v>
      </c>
      <c r="AT137" s="116">
        <f>AU94</f>
        <v>68.970775329999995</v>
      </c>
      <c r="AU137" s="28">
        <f>AY94</f>
        <v>43.959021915225279</v>
      </c>
      <c r="AV137" s="7"/>
      <c r="AW137" s="93" t="s">
        <v>30</v>
      </c>
      <c r="AX137" s="35"/>
      <c r="AY137" s="56"/>
      <c r="BA137" s="7">
        <v>45032.114583333336</v>
      </c>
      <c r="BB137" s="49">
        <v>3.9804187507292204E-3</v>
      </c>
      <c r="BC137" s="15">
        <v>58.477264509999998</v>
      </c>
      <c r="BD137" s="5">
        <v>103.39</v>
      </c>
      <c r="BE137" s="2">
        <v>39841</v>
      </c>
      <c r="BF137" s="15">
        <f t="shared" si="56"/>
        <v>664.01666666666665</v>
      </c>
      <c r="BG137" s="9">
        <f t="shared" si="57"/>
        <v>2.6430643907967144</v>
      </c>
      <c r="BH137" s="114">
        <f t="shared" si="58"/>
        <v>32.957095134688267</v>
      </c>
      <c r="BJ137" s="6"/>
      <c r="BL137" s="4"/>
      <c r="BM137" s="2"/>
      <c r="BN137" s="5"/>
      <c r="BO137" s="98"/>
      <c r="BP137" s="98"/>
      <c r="BR137" s="100"/>
      <c r="BS137" s="4"/>
      <c r="BT137" s="98"/>
      <c r="BU137" s="2"/>
      <c r="BV137" s="98"/>
      <c r="BW137" s="4"/>
      <c r="BX137" s="5"/>
    </row>
    <row r="138" spans="2:76" x14ac:dyDescent="0.25">
      <c r="B138" s="55"/>
      <c r="C138" s="25"/>
      <c r="D138" s="25"/>
      <c r="E138" s="13"/>
      <c r="F138" s="55"/>
      <c r="G138" s="25"/>
      <c r="H138" s="13"/>
      <c r="J138" s="55">
        <f>_xlfn.FORECAST.LINEAR(M138,J136:J137,M136:M137)</f>
        <v>44781.754876044797</v>
      </c>
      <c r="K138" s="25">
        <f>_xlfn.FORECAST.LINEAR(M138,K136:K137,M136:M137)</f>
        <v>14.636341021592367</v>
      </c>
      <c r="L138" s="25">
        <f>_xlfn.FORECAST.LINEAR(M138,L136:L137,M136:M137)</f>
        <v>66.602006492761376</v>
      </c>
      <c r="M138" s="13">
        <v>43.64</v>
      </c>
      <c r="O138" s="25">
        <f>O128</f>
        <v>69.142603119806424</v>
      </c>
      <c r="P138" s="13">
        <v>82</v>
      </c>
      <c r="S138" s="7">
        <f>S67</f>
        <v>45136.666666666664</v>
      </c>
      <c r="T138" s="45">
        <f>U67</f>
        <v>10.529934320000001</v>
      </c>
      <c r="U138" s="45">
        <f>V67</f>
        <v>73.841298809999998</v>
      </c>
      <c r="V138" s="28">
        <f>Z67</f>
        <v>32.053387393662042</v>
      </c>
      <c r="W138" s="7"/>
      <c r="X138" s="66"/>
      <c r="Y138" s="35"/>
      <c r="AB138" s="7"/>
      <c r="AC138" s="45"/>
      <c r="AD138" s="28"/>
      <c r="AE138" s="7"/>
      <c r="AF138" s="66"/>
      <c r="AG138" s="35"/>
      <c r="AJ138" s="7"/>
      <c r="AK138" s="45"/>
      <c r="AL138" s="28"/>
      <c r="AM138" s="7"/>
      <c r="AN138" s="66"/>
      <c r="AO138" s="35"/>
      <c r="AR138" s="7">
        <f>AR95</f>
        <v>45183.958333333336</v>
      </c>
      <c r="AS138" s="45">
        <f>AT95</f>
        <v>1.3790541089999999</v>
      </c>
      <c r="AT138" s="116">
        <f>AU95</f>
        <v>66.032025750000003</v>
      </c>
      <c r="AU138" s="28">
        <f>AY95</f>
        <v>40.32566867120682</v>
      </c>
      <c r="AV138" s="7"/>
      <c r="AW138" s="66"/>
      <c r="AX138" s="35"/>
      <c r="AY138" s="2"/>
      <c r="BA138" s="7">
        <v>45032.125</v>
      </c>
      <c r="BB138" s="49">
        <v>3.9414907460883098E-3</v>
      </c>
      <c r="BC138" s="15">
        <v>61.680991169999999</v>
      </c>
      <c r="BD138" s="5">
        <v>103.21</v>
      </c>
      <c r="BE138" s="2">
        <v>40134</v>
      </c>
      <c r="BF138" s="15">
        <f t="shared" si="56"/>
        <v>668.9</v>
      </c>
      <c r="BG138" s="9">
        <f t="shared" si="57"/>
        <v>2.6364631600584705</v>
      </c>
      <c r="BH138" s="114">
        <f t="shared" si="58"/>
        <v>32.902416638026295</v>
      </c>
      <c r="BJ138" s="6"/>
      <c r="BL138" s="4"/>
      <c r="BM138" s="2"/>
      <c r="BN138" s="5"/>
      <c r="BO138" s="98"/>
      <c r="BP138" s="98"/>
      <c r="BR138" s="100"/>
      <c r="BS138" s="4"/>
      <c r="BT138" s="98"/>
      <c r="BU138" s="2"/>
      <c r="BV138" s="98"/>
      <c r="BW138" s="4"/>
      <c r="BX138" s="5"/>
    </row>
    <row r="139" spans="2:76" x14ac:dyDescent="0.25">
      <c r="B139" s="185" t="s">
        <v>30</v>
      </c>
      <c r="C139" s="185"/>
      <c r="J139" s="2" t="s">
        <v>37</v>
      </c>
      <c r="K139" s="49">
        <f>K138/(1650*9.81*0.04364)</f>
        <v>2.0720242139738394E-2</v>
      </c>
      <c r="L139" s="49">
        <f>L138/(1650*9.81*0.04364)</f>
        <v>9.428652280556836E-2</v>
      </c>
      <c r="N139" s="2"/>
      <c r="S139" s="55">
        <f>_xlfn.FORECAST.LINEAR(V139,S137:S138,V137:V138)</f>
        <v>45136.661177026319</v>
      </c>
      <c r="T139" s="25">
        <f>_xlfn.FORECAST.LINEAR(V139,T137:T138,V137:V138)</f>
        <v>15.590032404687442</v>
      </c>
      <c r="U139" s="25">
        <f>_xlfn.FORECAST.LINEAR(V139,U137:U138,V137:V138)</f>
        <v>76.964331530536583</v>
      </c>
      <c r="V139" s="13">
        <v>43.64</v>
      </c>
      <c r="X139" s="25">
        <f>X129</f>
        <v>69.014990506950269</v>
      </c>
      <c r="Y139" s="13">
        <v>82</v>
      </c>
      <c r="AB139" s="55"/>
      <c r="AC139" s="25" t="e">
        <f>_xlfn.FORECAST.LINEAR(AD139,AC137:AC138,AD137:AD138)</f>
        <v>#DIV/0!</v>
      </c>
      <c r="AD139" s="13">
        <v>43.64</v>
      </c>
      <c r="AF139" s="25" t="e">
        <f>AF129</f>
        <v>#DIV/0!</v>
      </c>
      <c r="AG139" s="13">
        <v>82</v>
      </c>
      <c r="AJ139" s="55"/>
      <c r="AK139" s="25" t="e">
        <f>_xlfn.FORECAST.LINEAR(AL139,AK137:AK138,AL137:AL138)</f>
        <v>#DIV/0!</v>
      </c>
      <c r="AL139" s="13">
        <v>43.64</v>
      </c>
      <c r="AN139" s="25" t="e">
        <f>AN129</f>
        <v>#DIV/0!</v>
      </c>
      <c r="AO139" s="13">
        <v>82</v>
      </c>
      <c r="AR139" s="55">
        <f>_xlfn.FORECAST.LINEAR(AU139,AR137:AR138,AU137:AU138)</f>
        <v>45183.948831288704</v>
      </c>
      <c r="AS139" s="25">
        <f>_xlfn.FORECAST.LINEAR(AU139,AS137:AS138,AU137:AU138)</f>
        <v>2.0006167921750695</v>
      </c>
      <c r="AT139" s="25">
        <f>_xlfn.FORECAST.LINEAR(AU139,AT137:AT138,AU137:AU138)</f>
        <v>68.712742197404765</v>
      </c>
      <c r="AU139" s="13">
        <v>43.64</v>
      </c>
      <c r="AW139" s="25">
        <f>AW129</f>
        <v>64.242932047955975</v>
      </c>
      <c r="AX139" s="13">
        <v>82</v>
      </c>
      <c r="AY139" s="4"/>
      <c r="BA139" s="7">
        <v>45032.135416666664</v>
      </c>
      <c r="BB139" s="49">
        <v>3.8086986960054201E-3</v>
      </c>
      <c r="BC139" s="15">
        <v>60.419666749999998</v>
      </c>
      <c r="BD139" s="5">
        <v>103.15</v>
      </c>
      <c r="BE139" s="2">
        <v>40069</v>
      </c>
      <c r="BF139" s="15">
        <f t="shared" si="56"/>
        <v>667.81666666666672</v>
      </c>
      <c r="BG139" s="9">
        <f t="shared" si="57"/>
        <v>2.5435124675040197</v>
      </c>
      <c r="BH139" s="114">
        <f t="shared" si="58"/>
        <v>32.127540080028211</v>
      </c>
      <c r="BJ139" s="6"/>
      <c r="BL139" s="4"/>
      <c r="BM139" s="2"/>
      <c r="BN139" s="5"/>
      <c r="BO139" s="98"/>
      <c r="BP139" s="98"/>
      <c r="BR139" s="100"/>
      <c r="BS139" s="4"/>
      <c r="BT139" s="98"/>
      <c r="BU139" s="2"/>
      <c r="BV139" s="98"/>
      <c r="BW139" s="4"/>
      <c r="BX139" s="5"/>
    </row>
    <row r="140" spans="2:76" x14ac:dyDescent="0.25">
      <c r="C140" s="56"/>
      <c r="D140" s="56"/>
      <c r="F140"/>
      <c r="G140" s="56"/>
      <c r="J140" s="89" t="s">
        <v>27</v>
      </c>
      <c r="K140" s="90" t="s">
        <v>28</v>
      </c>
      <c r="L140" s="91"/>
      <c r="M140" s="91"/>
      <c r="N140" s="89" t="s">
        <v>27</v>
      </c>
      <c r="O140" s="90" t="s">
        <v>29</v>
      </c>
      <c r="P140" s="91"/>
      <c r="S140" s="2" t="s">
        <v>37</v>
      </c>
      <c r="T140" s="49">
        <f>T139/(1650*9.81*0.04364)</f>
        <v>2.207035528312306E-2</v>
      </c>
      <c r="U140" s="49">
        <f>U139/(1650*9.81*0.04364)</f>
        <v>0.10895616486956672</v>
      </c>
      <c r="W140" s="2"/>
      <c r="AE140" s="2"/>
      <c r="AM140" s="2"/>
      <c r="AR140" s="2" t="s">
        <v>37</v>
      </c>
      <c r="AS140" s="49">
        <f>AS139/(1650*9.81*0.04364)</f>
        <v>2.8322149847109946E-3</v>
      </c>
      <c r="AT140" s="49">
        <f>AT139/(1650*9.81*0.04364)</f>
        <v>9.727462993074959E-2</v>
      </c>
      <c r="AV140" s="2"/>
      <c r="AY140" s="4"/>
      <c r="BA140" s="7">
        <v>45032.145833333336</v>
      </c>
      <c r="BB140" s="49">
        <v>4.1567373705945002E-3</v>
      </c>
      <c r="BC140" s="15">
        <v>62.315280379999997</v>
      </c>
      <c r="BD140" s="5">
        <v>103.11</v>
      </c>
      <c r="BE140" s="2">
        <v>39905</v>
      </c>
      <c r="BF140" s="15">
        <f t="shared" si="56"/>
        <v>665.08333333333337</v>
      </c>
      <c r="BG140" s="9">
        <f t="shared" si="57"/>
        <v>2.7645767462262256</v>
      </c>
      <c r="BH140" s="114">
        <f t="shared" si="58"/>
        <v>33.955553013106709</v>
      </c>
      <c r="BJ140" s="6"/>
      <c r="BL140" s="4"/>
      <c r="BM140" s="2"/>
      <c r="BN140" s="5"/>
      <c r="BO140" s="98"/>
      <c r="BP140" s="98"/>
      <c r="BR140" s="100"/>
      <c r="BS140" s="4"/>
      <c r="BT140" s="98"/>
      <c r="BU140" s="2"/>
      <c r="BV140" s="98"/>
      <c r="BW140" s="4"/>
      <c r="BX140" s="5"/>
    </row>
    <row r="141" spans="2:76" x14ac:dyDescent="0.25">
      <c r="C141" s="2"/>
      <c r="D141" s="2"/>
      <c r="E141" s="86"/>
      <c r="F141"/>
      <c r="G141" s="2"/>
      <c r="H141" s="86"/>
      <c r="J141"/>
      <c r="K141" s="10" t="s">
        <v>4</v>
      </c>
      <c r="L141" s="14" t="s">
        <v>36</v>
      </c>
      <c r="M141" s="14" t="s">
        <v>5</v>
      </c>
      <c r="O141" s="10" t="s">
        <v>4</v>
      </c>
      <c r="P141" s="14" t="s">
        <v>5</v>
      </c>
      <c r="S141" s="89" t="s">
        <v>27</v>
      </c>
      <c r="T141" s="90" t="s">
        <v>28</v>
      </c>
      <c r="U141" s="90"/>
      <c r="V141" s="91"/>
      <c r="W141" s="89" t="s">
        <v>27</v>
      </c>
      <c r="X141" s="90" t="s">
        <v>29</v>
      </c>
      <c r="Y141" s="91"/>
      <c r="AB141" s="89" t="s">
        <v>27</v>
      </c>
      <c r="AC141" s="90" t="s">
        <v>28</v>
      </c>
      <c r="AD141" s="91"/>
      <c r="AE141" s="89" t="s">
        <v>27</v>
      </c>
      <c r="AF141" s="90" t="s">
        <v>29</v>
      </c>
      <c r="AG141" s="91"/>
      <c r="AJ141" s="89" t="s">
        <v>27</v>
      </c>
      <c r="AK141" s="90" t="s">
        <v>28</v>
      </c>
      <c r="AL141" s="91"/>
      <c r="AM141" s="89" t="s">
        <v>27</v>
      </c>
      <c r="AN141" s="90" t="s">
        <v>29</v>
      </c>
      <c r="AO141" s="91"/>
      <c r="AR141" s="89" t="s">
        <v>27</v>
      </c>
      <c r="AS141" s="90" t="s">
        <v>28</v>
      </c>
      <c r="AT141" s="90"/>
      <c r="AU141" s="91"/>
      <c r="AV141" s="89" t="s">
        <v>27</v>
      </c>
      <c r="AW141" s="90" t="s">
        <v>29</v>
      </c>
      <c r="AX141" s="91"/>
      <c r="AY141" s="13"/>
      <c r="BA141" s="7">
        <v>45032.15625</v>
      </c>
      <c r="BB141" s="49">
        <v>4.3329322986902499E-3</v>
      </c>
      <c r="BC141" s="15">
        <v>57.158996520000002</v>
      </c>
      <c r="BD141" s="5">
        <v>103.11</v>
      </c>
      <c r="BE141" s="2">
        <v>40175</v>
      </c>
      <c r="BF141" s="15">
        <f t="shared" si="56"/>
        <v>669.58333333333337</v>
      </c>
      <c r="BG141" s="9">
        <f t="shared" si="57"/>
        <v>2.9012592516646798</v>
      </c>
      <c r="BH141" s="114">
        <f t="shared" si="58"/>
        <v>35.061205589377472</v>
      </c>
      <c r="BJ141" s="6"/>
      <c r="BL141" s="4"/>
      <c r="BM141" s="2"/>
      <c r="BN141" s="5"/>
      <c r="BO141" s="98"/>
      <c r="BP141" s="98"/>
      <c r="BR141" s="100"/>
      <c r="BS141" s="4"/>
      <c r="BT141" s="98"/>
      <c r="BU141" s="2"/>
      <c r="BV141" s="98"/>
      <c r="BW141" s="4"/>
      <c r="BX141" s="5"/>
    </row>
    <row r="142" spans="2:76" x14ac:dyDescent="0.25">
      <c r="B142" s="6"/>
      <c r="C142" s="4"/>
      <c r="D142" s="4"/>
      <c r="E142" s="5"/>
      <c r="F142" s="6"/>
      <c r="G142" s="4"/>
      <c r="H142" s="5"/>
      <c r="J142" s="7">
        <f>J137</f>
        <v>44781.761111111111</v>
      </c>
      <c r="K142" s="49">
        <f>K137</f>
        <v>13.768905965</v>
      </c>
      <c r="L142" s="98">
        <f>L137</f>
        <v>66.988235689999996</v>
      </c>
      <c r="M142" s="5">
        <f>M137</f>
        <v>37.476098593540542</v>
      </c>
      <c r="N142" s="7"/>
      <c r="O142" t="s">
        <v>30</v>
      </c>
      <c r="T142" s="10" t="s">
        <v>34</v>
      </c>
      <c r="U142" s="10" t="s">
        <v>36</v>
      </c>
      <c r="V142" s="14" t="s">
        <v>5</v>
      </c>
      <c r="W142" s="2"/>
      <c r="X142" s="10" t="s">
        <v>4</v>
      </c>
      <c r="Y142" s="14" t="s">
        <v>5</v>
      </c>
      <c r="AC142" s="10" t="s">
        <v>4</v>
      </c>
      <c r="AD142" s="14" t="s">
        <v>5</v>
      </c>
      <c r="AE142" s="2"/>
      <c r="AF142" s="10" t="s">
        <v>4</v>
      </c>
      <c r="AG142" s="14" t="s">
        <v>5</v>
      </c>
      <c r="AK142" s="10" t="s">
        <v>4</v>
      </c>
      <c r="AL142" s="14" t="s">
        <v>5</v>
      </c>
      <c r="AM142" s="2"/>
      <c r="AN142" s="10" t="s">
        <v>4</v>
      </c>
      <c r="AO142" s="14" t="s">
        <v>5</v>
      </c>
      <c r="AS142" s="10" t="s">
        <v>34</v>
      </c>
      <c r="AT142" s="10" t="s">
        <v>36</v>
      </c>
      <c r="AU142" s="14" t="s">
        <v>5</v>
      </c>
      <c r="AV142" s="2"/>
      <c r="AW142" s="10" t="s">
        <v>4</v>
      </c>
      <c r="AX142" s="14" t="s">
        <v>5</v>
      </c>
      <c r="AY142" s="56"/>
      <c r="BA142" s="7">
        <v>45032.166666666664</v>
      </c>
      <c r="BB142" s="49">
        <v>3.9335174125964701E-3</v>
      </c>
      <c r="BC142" s="15">
        <v>60.419666749999998</v>
      </c>
      <c r="BD142" s="5">
        <v>102.98</v>
      </c>
      <c r="BE142" s="2">
        <v>40090</v>
      </c>
      <c r="BF142" s="15">
        <f t="shared" si="56"/>
        <v>668.16666666666663</v>
      </c>
      <c r="BG142" s="9">
        <f t="shared" si="57"/>
        <v>2.6282452178498747</v>
      </c>
      <c r="BH142" s="114">
        <f t="shared" si="58"/>
        <v>32.834282473900778</v>
      </c>
      <c r="BJ142" s="6"/>
      <c r="BL142" s="4"/>
      <c r="BM142" s="2"/>
      <c r="BN142" s="5"/>
      <c r="BO142" s="98"/>
      <c r="BP142" s="98"/>
      <c r="BR142" s="100"/>
      <c r="BS142" s="4"/>
      <c r="BT142" s="98"/>
      <c r="BU142" s="2"/>
      <c r="BV142" s="98"/>
      <c r="BW142" s="4"/>
      <c r="BX142" s="5"/>
    </row>
    <row r="143" spans="2:76" x14ac:dyDescent="0.25">
      <c r="B143" s="6"/>
      <c r="C143" s="4"/>
      <c r="D143" s="4"/>
      <c r="E143" s="5"/>
      <c r="F143" s="6"/>
      <c r="G143" s="4"/>
      <c r="H143" s="5"/>
      <c r="J143" s="2" t="s">
        <v>37</v>
      </c>
      <c r="K143" s="49">
        <f>K142/(1650*9.81*0.04364)</f>
        <v>1.9492239568154688E-2</v>
      </c>
      <c r="L143" s="49">
        <f>L142/(1650*9.81*0.04364)</f>
        <v>9.4833296242755633E-2</v>
      </c>
      <c r="M143" s="5"/>
      <c r="N143" s="6"/>
      <c r="O143" s="4"/>
      <c r="P143" s="5"/>
      <c r="S143" s="7">
        <f>S138</f>
        <v>45136.666666666664</v>
      </c>
      <c r="T143" s="117">
        <f>T138</f>
        <v>10.529934320000001</v>
      </c>
      <c r="U143" s="117">
        <f>U138</f>
        <v>73.841298809999998</v>
      </c>
      <c r="V143" s="5">
        <f>V138</f>
        <v>32.053387393662042</v>
      </c>
      <c r="W143" s="7"/>
      <c r="X143" t="s">
        <v>30</v>
      </c>
      <c r="AB143" s="7"/>
      <c r="AC143" t="s">
        <v>31</v>
      </c>
      <c r="AD143" s="5"/>
      <c r="AE143" s="7"/>
      <c r="AF143" t="s">
        <v>30</v>
      </c>
      <c r="AJ143" s="7"/>
      <c r="AK143" t="s">
        <v>31</v>
      </c>
      <c r="AL143" s="5"/>
      <c r="AM143" s="7"/>
      <c r="AN143" t="s">
        <v>30</v>
      </c>
      <c r="AR143" s="7">
        <f>AR138</f>
        <v>45183.958333333336</v>
      </c>
      <c r="AS143" s="4">
        <f>AS138</f>
        <v>1.3790541089999999</v>
      </c>
      <c r="AT143" s="98">
        <f>AT138</f>
        <v>66.032025750000003</v>
      </c>
      <c r="AU143" s="5">
        <f>AU138</f>
        <v>40.32566867120682</v>
      </c>
      <c r="AV143" s="7"/>
      <c r="AW143" t="s">
        <v>30</v>
      </c>
      <c r="AY143" s="2"/>
      <c r="BA143" s="7">
        <v>45032.177083333336</v>
      </c>
      <c r="BB143" s="49">
        <v>4.0749769725945302E-3</v>
      </c>
      <c r="BC143" s="15">
        <v>57.158996520000002</v>
      </c>
      <c r="BD143" s="5">
        <v>102.98</v>
      </c>
      <c r="BE143" s="2">
        <v>39684</v>
      </c>
      <c r="BF143" s="15">
        <f t="shared" si="56"/>
        <v>661.4</v>
      </c>
      <c r="BG143" s="9">
        <f t="shared" si="57"/>
        <v>2.6951897696740224</v>
      </c>
      <c r="BH143" s="114">
        <f t="shared" si="58"/>
        <v>33.387254831640874</v>
      </c>
      <c r="BJ143" s="6"/>
      <c r="BL143" s="4"/>
      <c r="BM143" s="2"/>
      <c r="BN143" s="5"/>
      <c r="BO143" s="98"/>
      <c r="BP143" s="98"/>
      <c r="BR143" s="100"/>
      <c r="BS143" s="4"/>
      <c r="BT143" s="98"/>
      <c r="BU143" s="2"/>
      <c r="BV143" s="98"/>
      <c r="BW143" s="4"/>
      <c r="BX143" s="5"/>
    </row>
    <row r="144" spans="2:76" x14ac:dyDescent="0.25">
      <c r="B144" s="55"/>
      <c r="C144" s="25"/>
      <c r="D144" s="25"/>
      <c r="E144" s="13"/>
      <c r="F144" s="55"/>
      <c r="G144" s="25"/>
      <c r="H144" s="13"/>
      <c r="J144" s="55"/>
      <c r="K144" s="25"/>
      <c r="L144" s="13"/>
      <c r="M144" s="13"/>
      <c r="N144" s="55"/>
      <c r="O144" s="25"/>
      <c r="P144" s="13"/>
      <c r="S144" s="2" t="s">
        <v>37</v>
      </c>
      <c r="T144" s="49">
        <f>T143/(1650*9.81*0.04364)</f>
        <v>1.4906921648249782E-2</v>
      </c>
      <c r="U144" s="49">
        <f>U143/(1650*9.81*0.04364)</f>
        <v>0.10453497831178017</v>
      </c>
      <c r="V144" s="5"/>
      <c r="W144" s="6"/>
      <c r="X144" s="4"/>
      <c r="Y144" s="5"/>
      <c r="AB144" s="6"/>
      <c r="AC144" s="4"/>
      <c r="AD144" s="5"/>
      <c r="AE144" s="6"/>
      <c r="AF144" s="4"/>
      <c r="AG144" s="5"/>
      <c r="AJ144" s="6"/>
      <c r="AK144" s="4"/>
      <c r="AL144" s="5"/>
      <c r="AM144" s="6"/>
      <c r="AN144" s="4"/>
      <c r="AO144" s="5"/>
      <c r="AR144" s="2" t="s">
        <v>37</v>
      </c>
      <c r="AS144" s="49">
        <f>AS143/(1650*9.81*0.04364)</f>
        <v>1.9522867785142948E-3</v>
      </c>
      <c r="AT144" s="49">
        <f>AT143/(1650*9.81*0.04364)</f>
        <v>9.3479617651638119E-2</v>
      </c>
      <c r="AV144" s="4"/>
      <c r="AW144" s="5"/>
      <c r="AX144" s="6"/>
      <c r="AY144" s="4"/>
      <c r="BA144" s="7">
        <v>45032.1875</v>
      </c>
      <c r="BB144" s="49">
        <v>3.5989332613029501E-3</v>
      </c>
      <c r="BC144" s="15">
        <v>56.500021050000001</v>
      </c>
      <c r="BD144" s="5">
        <v>102.86</v>
      </c>
      <c r="BE144" s="2">
        <v>39933</v>
      </c>
      <c r="BF144" s="15">
        <f t="shared" si="56"/>
        <v>665.55</v>
      </c>
      <c r="BG144" s="9">
        <f t="shared" si="57"/>
        <v>2.3952700320601781</v>
      </c>
      <c r="BH144" s="114">
        <f t="shared" si="58"/>
        <v>30.871715208641604</v>
      </c>
      <c r="BJ144" s="6"/>
      <c r="BL144" s="4"/>
      <c r="BM144" s="2"/>
      <c r="BN144" s="5"/>
      <c r="BO144" s="98"/>
      <c r="BP144" s="98"/>
      <c r="BR144" s="100"/>
      <c r="BS144" s="4"/>
      <c r="BT144" s="98"/>
      <c r="BU144" s="2"/>
      <c r="BV144" s="98"/>
      <c r="BW144" s="4"/>
      <c r="BX144" s="5"/>
    </row>
    <row r="145" spans="2:76" x14ac:dyDescent="0.25">
      <c r="C145" s="56"/>
      <c r="D145" s="56"/>
      <c r="F145"/>
      <c r="G145" s="56"/>
      <c r="J145" s="93" t="s">
        <v>30</v>
      </c>
      <c r="K145"/>
      <c r="N145" s="2"/>
      <c r="S145" s="93" t="s">
        <v>30</v>
      </c>
      <c r="T145" s="25"/>
      <c r="U145" s="25"/>
      <c r="V145" s="13"/>
      <c r="W145" s="55"/>
      <c r="X145" s="13"/>
      <c r="Y145" s="13"/>
      <c r="AB145" s="55"/>
      <c r="AC145" s="25"/>
      <c r="AD145" s="13"/>
      <c r="AE145" s="55"/>
      <c r="AF145" s="13"/>
      <c r="AG145" s="13"/>
      <c r="AJ145" s="55"/>
      <c r="AK145" s="25"/>
      <c r="AL145" s="13"/>
      <c r="AM145" s="55"/>
      <c r="AN145" s="13"/>
      <c r="AO145" s="13"/>
      <c r="AU145" s="6"/>
      <c r="AV145" s="4"/>
      <c r="AW145" s="5"/>
      <c r="AX145" s="6"/>
      <c r="AY145" s="4"/>
      <c r="BA145" s="7">
        <v>45032.197916666664</v>
      </c>
      <c r="BB145" s="49">
        <v>3.8300356786579999E-3</v>
      </c>
      <c r="BC145" s="15">
        <v>54.493389659999998</v>
      </c>
      <c r="BD145" s="5">
        <v>102.89</v>
      </c>
      <c r="BE145" s="2">
        <v>39480</v>
      </c>
      <c r="BF145" s="15">
        <f t="shared" si="56"/>
        <v>658</v>
      </c>
      <c r="BG145" s="9">
        <f t="shared" si="57"/>
        <v>2.5201634765569638</v>
      </c>
      <c r="BH145" s="114">
        <f t="shared" si="58"/>
        <v>31.931406567806871</v>
      </c>
      <c r="BJ145" s="6"/>
      <c r="BL145" s="4"/>
      <c r="BM145" s="2"/>
      <c r="BN145" s="5"/>
      <c r="BO145" s="98"/>
      <c r="BP145" s="98"/>
      <c r="BR145" s="100"/>
      <c r="BS145" s="4"/>
      <c r="BT145" s="98"/>
      <c r="BU145" s="2"/>
      <c r="BV145" s="98"/>
      <c r="BW145" s="4"/>
      <c r="BX145" s="5"/>
    </row>
    <row r="146" spans="2:76" x14ac:dyDescent="0.25">
      <c r="C146" s="2"/>
      <c r="D146" s="2"/>
      <c r="E146" s="86"/>
      <c r="F146"/>
      <c r="G146" s="2"/>
      <c r="H146" s="86"/>
      <c r="J146"/>
      <c r="K146" s="56"/>
      <c r="O146" s="56"/>
      <c r="W146" s="2"/>
      <c r="AE146" s="2"/>
      <c r="AM146" s="2"/>
      <c r="AR146" s="93" t="s">
        <v>30</v>
      </c>
      <c r="AU146" s="6"/>
      <c r="AV146" s="25"/>
      <c r="AW146" s="13"/>
      <c r="AX146" s="55"/>
      <c r="AY146" s="13"/>
      <c r="BA146" s="7">
        <v>45032.208333333336</v>
      </c>
      <c r="BB146" s="49">
        <v>3.59124704931744E-3</v>
      </c>
      <c r="BC146" s="15">
        <v>55.160894489999997</v>
      </c>
      <c r="BD146" s="5">
        <v>102.85</v>
      </c>
      <c r="BE146" s="2">
        <v>40341</v>
      </c>
      <c r="BF146" s="15">
        <f t="shared" si="56"/>
        <v>672.35</v>
      </c>
      <c r="BG146" s="9">
        <f t="shared" si="57"/>
        <v>2.414574953608581</v>
      </c>
      <c r="BH146" s="114">
        <f t="shared" si="58"/>
        <v>31.036704616333733</v>
      </c>
      <c r="BJ146" s="6"/>
      <c r="BL146" s="4"/>
      <c r="BM146" s="2"/>
      <c r="BN146" s="5"/>
      <c r="BO146" s="98"/>
      <c r="BP146" s="98"/>
      <c r="BR146" s="100"/>
      <c r="BS146" s="4"/>
      <c r="BT146" s="98"/>
      <c r="BU146" s="2"/>
      <c r="BV146" s="98"/>
      <c r="BW146" s="4"/>
      <c r="BX146" s="5"/>
    </row>
    <row r="147" spans="2:76" x14ac:dyDescent="0.25">
      <c r="B147" s="6"/>
      <c r="C147" s="4"/>
      <c r="D147" s="4"/>
      <c r="E147" s="5"/>
      <c r="F147" s="6"/>
      <c r="G147" s="4"/>
      <c r="H147" s="5"/>
      <c r="J147"/>
      <c r="L147" s="86"/>
      <c r="M147" s="86"/>
      <c r="O147" s="2"/>
      <c r="P147" s="86"/>
      <c r="T147" s="56"/>
      <c r="U147" s="56"/>
      <c r="X147" s="56"/>
      <c r="AC147" s="56"/>
      <c r="AF147" s="56"/>
      <c r="AK147" s="56"/>
      <c r="AN147" s="56"/>
      <c r="AX147" s="2"/>
      <c r="BA147" s="7">
        <v>45032.21875</v>
      </c>
      <c r="BB147" s="49">
        <v>3.7936182236256001E-3</v>
      </c>
      <c r="BC147" s="15">
        <v>55.160894489999997</v>
      </c>
      <c r="BD147" s="5">
        <v>102.79</v>
      </c>
      <c r="BE147" s="2">
        <v>40127</v>
      </c>
      <c r="BF147" s="15">
        <f t="shared" si="56"/>
        <v>668.7833333333333</v>
      </c>
      <c r="BG147" s="9">
        <f t="shared" si="57"/>
        <v>2.5371086409904073</v>
      </c>
      <c r="BH147" s="114">
        <f t="shared" si="58"/>
        <v>32.073807820498132</v>
      </c>
      <c r="BJ147" s="6"/>
      <c r="BL147" s="4"/>
      <c r="BM147" s="2"/>
      <c r="BN147" s="5"/>
      <c r="BO147" s="98"/>
      <c r="BP147" s="98"/>
      <c r="BR147" s="100"/>
      <c r="BS147" s="4"/>
      <c r="BT147" s="98"/>
      <c r="BU147" s="2"/>
      <c r="BV147" s="98"/>
      <c r="BW147" s="4"/>
      <c r="BX147" s="5"/>
    </row>
    <row r="148" spans="2:76" x14ac:dyDescent="0.25">
      <c r="B148" s="6"/>
      <c r="C148" s="4"/>
      <c r="D148" s="4"/>
      <c r="E148" s="5"/>
      <c r="F148" s="6"/>
      <c r="G148" s="4"/>
      <c r="H148" s="5"/>
      <c r="J148" s="6"/>
      <c r="K148" s="4"/>
      <c r="L148" s="5"/>
      <c r="M148" s="5"/>
      <c r="N148" s="6"/>
      <c r="O148" s="4"/>
      <c r="P148" s="5"/>
      <c r="T148" s="2"/>
      <c r="U148" s="2"/>
      <c r="V148" s="86"/>
      <c r="X148" s="2"/>
      <c r="Y148" s="86"/>
      <c r="AC148" s="2"/>
      <c r="AD148" s="86"/>
      <c r="AF148" s="2"/>
      <c r="AG148" s="86"/>
      <c r="AK148" s="2"/>
      <c r="AL148" s="86"/>
      <c r="AN148" s="2"/>
      <c r="AO148" s="86"/>
      <c r="AV148" s="56"/>
      <c r="AY148" s="56"/>
      <c r="BA148" s="7">
        <v>45032.229166666664</v>
      </c>
      <c r="BB148" s="49">
        <v>3.4734903386881102E-3</v>
      </c>
      <c r="BC148" s="15">
        <v>55.160894489999997</v>
      </c>
      <c r="BD148" s="5">
        <v>102.56</v>
      </c>
      <c r="BE148" s="2">
        <v>39911</v>
      </c>
      <c r="BF148" s="15">
        <f t="shared" si="56"/>
        <v>665.18333333333328</v>
      </c>
      <c r="BG148" s="9">
        <f t="shared" si="57"/>
        <v>2.310507881789686</v>
      </c>
      <c r="BH148" s="114">
        <f t="shared" si="58"/>
        <v>30.14193531991609</v>
      </c>
      <c r="BJ148" s="6"/>
      <c r="BL148" s="4"/>
      <c r="BM148" s="2"/>
      <c r="BN148" s="5"/>
      <c r="BO148" s="98"/>
      <c r="BP148" s="98"/>
      <c r="BR148" s="100"/>
      <c r="BS148" s="4"/>
      <c r="BT148" s="98"/>
      <c r="BU148" s="2"/>
      <c r="BV148" s="98"/>
      <c r="BW148" s="4"/>
      <c r="BX148" s="5"/>
    </row>
    <row r="149" spans="2:76" x14ac:dyDescent="0.25">
      <c r="B149" s="55"/>
      <c r="C149" s="25"/>
      <c r="D149" s="25"/>
      <c r="E149" s="13"/>
      <c r="F149" s="55"/>
      <c r="G149" s="25"/>
      <c r="H149" s="13"/>
      <c r="J149" s="6"/>
      <c r="K149" s="4"/>
      <c r="L149" s="5"/>
      <c r="M149" s="5"/>
      <c r="N149" s="6"/>
      <c r="O149" s="4"/>
      <c r="P149" s="5"/>
      <c r="S149" s="6"/>
      <c r="T149" s="4"/>
      <c r="U149" s="4"/>
      <c r="V149" s="5"/>
      <c r="W149" s="6"/>
      <c r="X149" s="4"/>
      <c r="Y149" s="5"/>
      <c r="AB149" s="6"/>
      <c r="AC149" s="4"/>
      <c r="AD149" s="5"/>
      <c r="AE149" s="6"/>
      <c r="AF149" s="4"/>
      <c r="AG149" s="5"/>
      <c r="AJ149" s="6"/>
      <c r="AK149" s="4"/>
      <c r="AL149" s="5"/>
      <c r="AM149" s="6"/>
      <c r="AN149" s="4"/>
      <c r="AO149" s="5"/>
      <c r="AV149" s="2"/>
      <c r="AW149" s="86"/>
      <c r="AY149" s="2"/>
      <c r="BA149" s="7">
        <v>45032.239583333336</v>
      </c>
      <c r="BB149" s="49">
        <v>3.7137134487339601E-3</v>
      </c>
      <c r="BC149" s="15">
        <v>56.500021050000001</v>
      </c>
      <c r="BD149" s="5">
        <v>102.3</v>
      </c>
      <c r="BE149" s="2">
        <v>39999</v>
      </c>
      <c r="BF149" s="15">
        <f t="shared" si="56"/>
        <v>666.65</v>
      </c>
      <c r="BG149" s="9">
        <f t="shared" si="57"/>
        <v>2.4757470705984943</v>
      </c>
      <c r="BH149" s="114">
        <f t="shared" si="58"/>
        <v>31.556610522003869</v>
      </c>
      <c r="BJ149" s="6"/>
      <c r="BL149" s="4"/>
      <c r="BM149" s="2"/>
      <c r="BN149" s="5"/>
      <c r="BO149" s="98"/>
      <c r="BP149" s="98"/>
      <c r="BR149" s="100"/>
      <c r="BS149" s="4"/>
      <c r="BT149" s="98"/>
      <c r="BU149" s="2"/>
      <c r="BV149" s="98"/>
      <c r="BW149" s="4"/>
      <c r="BX149" s="5"/>
    </row>
    <row r="150" spans="2:76" x14ac:dyDescent="0.25">
      <c r="J150" s="55"/>
      <c r="K150" s="25"/>
      <c r="L150" s="13"/>
      <c r="M150" s="13"/>
      <c r="N150" s="55"/>
      <c r="O150" s="25"/>
      <c r="P150" s="13"/>
      <c r="S150" s="6"/>
      <c r="T150" s="4"/>
      <c r="U150" s="4"/>
      <c r="V150" s="5"/>
      <c r="W150" s="6"/>
      <c r="X150" s="4"/>
      <c r="Y150" s="5"/>
      <c r="AB150" s="6"/>
      <c r="AC150" s="4"/>
      <c r="AD150" s="5"/>
      <c r="AE150" s="6"/>
      <c r="AF150" s="4"/>
      <c r="AG150" s="5"/>
      <c r="AJ150" s="6"/>
      <c r="AK150" s="4"/>
      <c r="AL150" s="5"/>
      <c r="AM150" s="6"/>
      <c r="AN150" s="4"/>
      <c r="AO150" s="5"/>
      <c r="AU150" s="6"/>
      <c r="AV150" s="4"/>
      <c r="AW150" s="5"/>
      <c r="AX150" s="6"/>
      <c r="AY150" s="4"/>
      <c r="BA150" s="7">
        <v>45032.25</v>
      </c>
      <c r="BB150" s="49">
        <v>3.9337448839686304E-3</v>
      </c>
      <c r="BC150" s="15">
        <v>60.419666749999998</v>
      </c>
      <c r="BD150" s="5">
        <v>102.23</v>
      </c>
      <c r="BE150" s="2">
        <v>40527</v>
      </c>
      <c r="BF150" s="15">
        <f t="shared" si="56"/>
        <v>675.45</v>
      </c>
      <c r="BG150" s="9">
        <f t="shared" si="57"/>
        <v>2.6570479818766115</v>
      </c>
      <c r="BH150" s="114">
        <f t="shared" si="58"/>
        <v>33.07277098413747</v>
      </c>
      <c r="BJ150" s="6"/>
      <c r="BL150" s="4"/>
      <c r="BM150" s="2"/>
      <c r="BN150" s="5"/>
      <c r="BO150" s="98"/>
      <c r="BP150" s="98"/>
      <c r="BR150" s="100"/>
      <c r="BS150" s="4"/>
      <c r="BT150" s="98"/>
      <c r="BU150" s="2"/>
      <c r="BV150" s="98"/>
      <c r="BW150" s="4"/>
      <c r="BX150" s="5"/>
    </row>
    <row r="151" spans="2:76" x14ac:dyDescent="0.25">
      <c r="J151"/>
      <c r="K151" s="56"/>
      <c r="O151" s="56"/>
      <c r="S151" s="55"/>
      <c r="T151" s="25"/>
      <c r="U151" s="25"/>
      <c r="V151" s="13"/>
      <c r="W151" s="55"/>
      <c r="X151" s="13"/>
      <c r="Y151" s="13"/>
      <c r="AB151" s="55"/>
      <c r="AC151" s="25"/>
      <c r="AD151" s="13"/>
      <c r="AE151" s="55"/>
      <c r="AF151" s="13"/>
      <c r="AG151" s="13"/>
      <c r="AJ151" s="55"/>
      <c r="AK151" s="25"/>
      <c r="AL151" s="13"/>
      <c r="AM151" s="55"/>
      <c r="AN151" s="13"/>
      <c r="AO151" s="13"/>
      <c r="AU151" s="6"/>
      <c r="AV151" s="4"/>
      <c r="AW151" s="5"/>
      <c r="AX151" s="6"/>
      <c r="AY151" s="4"/>
      <c r="BA151" s="7">
        <v>45032.260416666664</v>
      </c>
      <c r="BB151" s="49">
        <v>3.5513401979365799E-3</v>
      </c>
      <c r="BC151" s="15">
        <v>55.160894489999997</v>
      </c>
      <c r="BD151" s="5">
        <v>102.12</v>
      </c>
      <c r="BE151" s="2">
        <v>40144</v>
      </c>
      <c r="BF151" s="15">
        <f t="shared" si="56"/>
        <v>669.06666666666672</v>
      </c>
      <c r="BG151" s="9">
        <f t="shared" si="57"/>
        <v>2.3760833484327679</v>
      </c>
      <c r="BH151" s="114">
        <f t="shared" si="58"/>
        <v>30.707293025694863</v>
      </c>
      <c r="BJ151" s="6"/>
      <c r="BL151" s="4"/>
      <c r="BM151" s="2"/>
      <c r="BN151" s="5"/>
      <c r="BO151" s="98"/>
      <c r="BP151" s="98"/>
      <c r="BR151" s="100"/>
      <c r="BS151" s="4"/>
      <c r="BT151" s="98"/>
      <c r="BU151" s="2"/>
      <c r="BV151" s="98"/>
      <c r="BW151" s="4"/>
      <c r="BX151" s="5"/>
    </row>
    <row r="152" spans="2:76" x14ac:dyDescent="0.25">
      <c r="J152"/>
      <c r="L152" s="86"/>
      <c r="M152" s="86"/>
      <c r="O152" s="2"/>
      <c r="P152" s="86"/>
      <c r="T152" s="56"/>
      <c r="U152" s="56"/>
      <c r="X152" s="56"/>
      <c r="AC152" s="56"/>
      <c r="AF152" s="56"/>
      <c r="AK152" s="56"/>
      <c r="AN152" s="56"/>
      <c r="AU152" s="55"/>
      <c r="AV152" s="25"/>
      <c r="AW152" s="13"/>
      <c r="AX152" s="55"/>
      <c r="AY152" s="13"/>
      <c r="BA152" s="7">
        <v>45032.270833333336</v>
      </c>
      <c r="BB152" s="49">
        <v>3.5034442684172299E-3</v>
      </c>
      <c r="BC152" s="15">
        <v>58.477264509999998</v>
      </c>
      <c r="BD152" s="5">
        <v>101.94</v>
      </c>
      <c r="BE152" s="2">
        <v>40516</v>
      </c>
      <c r="BF152" s="15">
        <f t="shared" si="56"/>
        <v>675.26666666666665</v>
      </c>
      <c r="BG152" s="9">
        <f t="shared" si="57"/>
        <v>2.3657591329865415</v>
      </c>
      <c r="BH152" s="114">
        <f t="shared" si="58"/>
        <v>30.618634088411067</v>
      </c>
      <c r="BJ152" s="6"/>
      <c r="BL152" s="4"/>
      <c r="BM152" s="2"/>
      <c r="BN152" s="5"/>
      <c r="BO152" s="98"/>
      <c r="BP152" s="98"/>
      <c r="BR152" s="100"/>
      <c r="BS152" s="4"/>
      <c r="BT152" s="98"/>
      <c r="BU152" s="2"/>
      <c r="BV152" s="98"/>
      <c r="BW152" s="4"/>
      <c r="BX152" s="5"/>
    </row>
    <row r="153" spans="2:76" x14ac:dyDescent="0.25">
      <c r="J153" s="6"/>
      <c r="K153" s="4"/>
      <c r="L153" s="5"/>
      <c r="M153" s="5"/>
      <c r="N153" s="6"/>
      <c r="O153" s="4"/>
      <c r="P153" s="5"/>
      <c r="T153" s="2"/>
      <c r="U153" s="2"/>
      <c r="V153" s="86"/>
      <c r="X153" s="2"/>
      <c r="Y153" s="86"/>
      <c r="AC153" s="2"/>
      <c r="AD153" s="86"/>
      <c r="AF153" s="2"/>
      <c r="AG153" s="86"/>
      <c r="AK153" s="2"/>
      <c r="AL153" s="86"/>
      <c r="AN153" s="2"/>
      <c r="AO153" s="86"/>
      <c r="AV153" s="56"/>
      <c r="AY153" s="56"/>
      <c r="BA153" s="7">
        <v>45032.28125</v>
      </c>
      <c r="BB153" s="49">
        <v>3.5307601737519E-3</v>
      </c>
      <c r="BC153" s="15">
        <v>53.134964160000003</v>
      </c>
      <c r="BD153" s="5">
        <v>101.83</v>
      </c>
      <c r="BE153" s="2">
        <v>40441</v>
      </c>
      <c r="BF153" s="15">
        <f t="shared" si="56"/>
        <v>674.01666666666665</v>
      </c>
      <c r="BG153" s="9">
        <f t="shared" si="57"/>
        <v>2.3797912031116764</v>
      </c>
      <c r="BH153" s="114">
        <f t="shared" si="58"/>
        <v>30.739102526594042</v>
      </c>
      <c r="BJ153" s="6"/>
      <c r="BL153" s="4"/>
      <c r="BM153" s="2"/>
      <c r="BN153" s="5"/>
      <c r="BO153" s="98"/>
      <c r="BP153" s="98"/>
      <c r="BR153" s="100"/>
      <c r="BS153" s="4"/>
      <c r="BT153" s="98"/>
      <c r="BU153" s="2"/>
      <c r="BV153" s="98"/>
      <c r="BW153" s="4"/>
      <c r="BX153" s="5"/>
    </row>
    <row r="154" spans="2:76" x14ac:dyDescent="0.25">
      <c r="J154" s="6"/>
      <c r="K154" s="4"/>
      <c r="L154" s="5"/>
      <c r="M154" s="5"/>
      <c r="N154" s="6"/>
      <c r="O154" s="4"/>
      <c r="P154" s="5"/>
      <c r="S154" s="6"/>
      <c r="T154" s="4"/>
      <c r="U154" s="4"/>
      <c r="V154" s="5"/>
      <c r="W154" s="6"/>
      <c r="X154" s="4"/>
      <c r="Y154" s="5"/>
      <c r="AB154" s="6"/>
      <c r="AC154" s="4"/>
      <c r="AD154" s="5"/>
      <c r="AE154" s="6"/>
      <c r="AF154" s="4"/>
      <c r="AG154" s="5"/>
      <c r="AJ154" s="6"/>
      <c r="AK154" s="4"/>
      <c r="AL154" s="5"/>
      <c r="AM154" s="6"/>
      <c r="AN154" s="4"/>
      <c r="AO154" s="5"/>
      <c r="AV154" s="2"/>
      <c r="AW154" s="86"/>
      <c r="AY154" s="2"/>
      <c r="BA154" s="7">
        <v>45032.291666666664</v>
      </c>
      <c r="BB154" s="49">
        <v>4.0502539481812004E-3</v>
      </c>
      <c r="BC154" s="15">
        <v>57.158996520000002</v>
      </c>
      <c r="BD154" s="5">
        <v>101.82</v>
      </c>
      <c r="BE154" s="2">
        <v>39491</v>
      </c>
      <c r="BF154" s="15">
        <f t="shared" si="56"/>
        <v>658.18333333333328</v>
      </c>
      <c r="BG154" s="9">
        <f t="shared" si="57"/>
        <v>2.665809644460396</v>
      </c>
      <c r="BH154" s="114">
        <f t="shared" si="58"/>
        <v>33.145145468816914</v>
      </c>
      <c r="BJ154" s="6"/>
      <c r="BL154" s="4"/>
      <c r="BM154" s="2"/>
      <c r="BN154" s="5"/>
      <c r="BO154" s="98"/>
      <c r="BP154" s="98"/>
      <c r="BR154" s="100"/>
      <c r="BS154" s="4"/>
      <c r="BT154" s="98"/>
      <c r="BU154" s="2"/>
      <c r="BV154" s="98"/>
      <c r="BW154" s="4"/>
      <c r="BX154" s="5"/>
    </row>
    <row r="155" spans="2:76" x14ac:dyDescent="0.25">
      <c r="J155" s="55"/>
      <c r="K155" s="25"/>
      <c r="L155" s="13"/>
      <c r="M155" s="13"/>
      <c r="N155" s="55"/>
      <c r="O155" s="25"/>
      <c r="P155" s="13"/>
      <c r="S155" s="6"/>
      <c r="T155" s="4"/>
      <c r="U155" s="4"/>
      <c r="V155" s="5"/>
      <c r="W155" s="6"/>
      <c r="X155" s="4"/>
      <c r="Y155" s="5"/>
      <c r="AB155" s="6"/>
      <c r="AC155" s="4"/>
      <c r="AD155" s="5"/>
      <c r="AE155" s="6"/>
      <c r="AF155" s="4"/>
      <c r="AG155" s="5"/>
      <c r="AJ155" s="6"/>
      <c r="AK155" s="4"/>
      <c r="AL155" s="5"/>
      <c r="AM155" s="6"/>
      <c r="AN155" s="4"/>
      <c r="AO155" s="5"/>
      <c r="AU155" s="6"/>
      <c r="AV155" s="4"/>
      <c r="AW155" s="5"/>
      <c r="AX155" s="6"/>
      <c r="AY155" s="4"/>
      <c r="BA155" s="7">
        <v>45032.302083333336</v>
      </c>
      <c r="BB155" s="49">
        <v>3.29791413220048E-3</v>
      </c>
      <c r="BC155" s="15">
        <v>51.0808441</v>
      </c>
      <c r="BD155" s="5">
        <v>101.79</v>
      </c>
      <c r="BE155" s="2">
        <v>39850</v>
      </c>
      <c r="BF155" s="15">
        <f t="shared" si="56"/>
        <v>664.16666666666663</v>
      </c>
      <c r="BG155" s="9">
        <f t="shared" si="57"/>
        <v>2.1903646361364855</v>
      </c>
      <c r="BH155" s="114">
        <f t="shared" si="58"/>
        <v>29.091913402703071</v>
      </c>
      <c r="BJ155" s="6"/>
      <c r="BL155" s="4"/>
      <c r="BM155" s="2"/>
      <c r="BN155" s="5"/>
      <c r="BO155" s="98"/>
      <c r="BP155" s="98"/>
      <c r="BR155" s="100"/>
      <c r="BS155" s="4"/>
      <c r="BT155" s="98"/>
      <c r="BU155" s="2"/>
      <c r="BV155" s="98"/>
      <c r="BW155" s="4"/>
      <c r="BX155" s="5"/>
    </row>
    <row r="156" spans="2:76" x14ac:dyDescent="0.25">
      <c r="S156" s="55"/>
      <c r="T156" s="25"/>
      <c r="U156" s="25"/>
      <c r="V156" s="13"/>
      <c r="W156" s="55"/>
      <c r="X156" s="13"/>
      <c r="Y156" s="13"/>
      <c r="AB156" s="55"/>
      <c r="AC156" s="25"/>
      <c r="AD156" s="13"/>
      <c r="AE156" s="55"/>
      <c r="AF156" s="13"/>
      <c r="AG156" s="13"/>
      <c r="AJ156" s="55"/>
      <c r="AK156" s="25"/>
      <c r="AL156" s="13"/>
      <c r="AM156" s="55"/>
      <c r="AN156" s="13"/>
      <c r="AO156" s="13"/>
      <c r="AU156" s="6"/>
      <c r="AV156" s="4"/>
      <c r="AW156" s="5"/>
      <c r="AX156" s="6"/>
      <c r="AY156" s="4"/>
      <c r="BA156" s="7">
        <v>45032.3125</v>
      </c>
      <c r="BB156" s="49">
        <v>3.6056654046243801E-3</v>
      </c>
      <c r="BC156" s="15">
        <v>53.809964399999998</v>
      </c>
      <c r="BD156" s="5">
        <v>101.41</v>
      </c>
      <c r="BE156" s="2">
        <v>40188</v>
      </c>
      <c r="BF156" s="15">
        <f t="shared" si="56"/>
        <v>669.8</v>
      </c>
      <c r="BG156" s="9">
        <f t="shared" si="57"/>
        <v>2.4150746880174094</v>
      </c>
      <c r="BH156" s="114">
        <f t="shared" si="58"/>
        <v>31.040969695974262</v>
      </c>
    </row>
    <row r="157" spans="2:76" x14ac:dyDescent="0.25">
      <c r="AU157" s="6"/>
      <c r="AV157" s="25"/>
      <c r="AW157" s="13"/>
      <c r="AX157" s="55"/>
      <c r="AY157" s="13"/>
      <c r="BA157" s="7">
        <v>45032.322916666664</v>
      </c>
      <c r="BB157" s="49">
        <v>3.2596959163811701E-3</v>
      </c>
      <c r="BC157" s="15">
        <v>53.123299129999999</v>
      </c>
      <c r="BD157" s="5">
        <v>100.92</v>
      </c>
      <c r="BE157" s="2">
        <v>39356</v>
      </c>
      <c r="BF157" s="15">
        <f t="shared" si="56"/>
        <v>655.93333333333328</v>
      </c>
      <c r="BG157" s="9">
        <f t="shared" si="57"/>
        <v>2.1381432080849554</v>
      </c>
      <c r="BH157" s="114">
        <f t="shared" si="58"/>
        <v>28.629503232784952</v>
      </c>
    </row>
    <row r="158" spans="2:76" x14ac:dyDescent="0.25">
      <c r="BA158" s="7">
        <v>45032.333333333336</v>
      </c>
      <c r="BB158" s="49">
        <v>3.9982770468700397E-3</v>
      </c>
      <c r="BC158" s="15">
        <v>57.147661589999998</v>
      </c>
      <c r="BD158" s="5">
        <v>100.74</v>
      </c>
      <c r="BE158" s="2">
        <v>40352</v>
      </c>
      <c r="BF158" s="15">
        <f t="shared" si="56"/>
        <v>672.5333333333333</v>
      </c>
      <c r="BG158" s="9">
        <f t="shared" si="57"/>
        <v>2.6889745899216639</v>
      </c>
      <c r="BH158" s="114">
        <f t="shared" si="58"/>
        <v>33.336112381916287</v>
      </c>
    </row>
    <row r="159" spans="2:76" x14ac:dyDescent="0.25">
      <c r="BA159" s="7">
        <v>45032.34375</v>
      </c>
      <c r="BB159" s="49">
        <v>3.4616437869502701E-3</v>
      </c>
      <c r="BC159" s="15">
        <v>53.809964399999998</v>
      </c>
      <c r="BD159" s="5">
        <v>100.59</v>
      </c>
      <c r="BE159" s="2">
        <v>39594</v>
      </c>
      <c r="BF159" s="15">
        <f t="shared" si="56"/>
        <v>659.9</v>
      </c>
      <c r="BG159" s="9">
        <f t="shared" si="57"/>
        <v>2.2843387350084829</v>
      </c>
      <c r="BH159" s="114">
        <f t="shared" si="58"/>
        <v>29.91481755968729</v>
      </c>
    </row>
    <row r="160" spans="2:76" x14ac:dyDescent="0.25">
      <c r="BA160" s="7">
        <v>45032.354166666664</v>
      </c>
      <c r="BB160" s="49">
        <v>3.2026167111354098E-3</v>
      </c>
      <c r="BC160" s="15">
        <v>49.691464410000002</v>
      </c>
      <c r="BD160" s="5">
        <v>100.11</v>
      </c>
      <c r="BE160" s="2">
        <v>38972</v>
      </c>
      <c r="BF160" s="15">
        <f t="shared" si="56"/>
        <v>649.5333333333333</v>
      </c>
      <c r="BG160" s="9">
        <f t="shared" si="57"/>
        <v>2.0802063077728197</v>
      </c>
      <c r="BH160" s="114">
        <f t="shared" si="58"/>
        <v>28.112019112721701</v>
      </c>
    </row>
    <row r="161" spans="53:60" x14ac:dyDescent="0.25">
      <c r="BA161" s="7">
        <v>45032.364583333336</v>
      </c>
      <c r="BB161" s="49">
        <v>3.19669211776008E-3</v>
      </c>
      <c r="BC161" s="15">
        <v>50.393595470000001</v>
      </c>
      <c r="BD161" s="5">
        <v>99.67</v>
      </c>
      <c r="BE161" s="2">
        <v>40241</v>
      </c>
      <c r="BF161" s="15">
        <f t="shared" si="56"/>
        <v>670.68333333333328</v>
      </c>
      <c r="BG161" s="9">
        <f t="shared" si="57"/>
        <v>2.1439681251797227</v>
      </c>
      <c r="BH161" s="114">
        <f t="shared" si="58"/>
        <v>28.681268239854372</v>
      </c>
    </row>
    <row r="162" spans="53:60" x14ac:dyDescent="0.25">
      <c r="BA162" s="7">
        <v>45032.375</v>
      </c>
      <c r="BB162" s="49">
        <v>3.1129363283687898E-3</v>
      </c>
      <c r="BC162" s="15">
        <v>51.763919430000001</v>
      </c>
      <c r="BD162" s="5">
        <v>99.46</v>
      </c>
      <c r="BE162" s="2">
        <v>40612</v>
      </c>
      <c r="BF162" s="15">
        <f t="shared" si="56"/>
        <v>676.86666666666667</v>
      </c>
      <c r="BG162" s="9">
        <f t="shared" si="57"/>
        <v>2.1070428361285547</v>
      </c>
      <c r="BH162" s="114">
        <f t="shared" si="58"/>
        <v>28.352313226503291</v>
      </c>
    </row>
    <row r="163" spans="53:60" x14ac:dyDescent="0.25">
      <c r="BA163" s="7">
        <v>45032.385416666664</v>
      </c>
      <c r="BB163" s="49">
        <v>3.03623250652864E-3</v>
      </c>
      <c r="BC163" s="15">
        <v>48.290232170000003</v>
      </c>
      <c r="BD163" s="5">
        <v>99.17</v>
      </c>
      <c r="BE163" s="2">
        <v>38331</v>
      </c>
      <c r="BF163" s="15">
        <f t="shared" si="56"/>
        <v>638.85</v>
      </c>
      <c r="BG163" s="9">
        <f t="shared" si="57"/>
        <v>1.9396971367958218</v>
      </c>
      <c r="BH163" s="114">
        <f t="shared" si="58"/>
        <v>26.836428019014075</v>
      </c>
    </row>
    <row r="164" spans="53:60" x14ac:dyDescent="0.25">
      <c r="BA164" s="7">
        <v>45032.395833333336</v>
      </c>
      <c r="BB164" s="49">
        <v>4.5213881287699299E-3</v>
      </c>
      <c r="BC164" s="15">
        <v>53.809964399999998</v>
      </c>
      <c r="BD164" s="5">
        <v>98.95</v>
      </c>
      <c r="BE164" s="2">
        <v>39800</v>
      </c>
      <c r="BF164" s="15">
        <f t="shared" si="56"/>
        <v>663.33333333333337</v>
      </c>
      <c r="BG164" s="9">
        <f t="shared" si="57"/>
        <v>2.9991874587507206</v>
      </c>
      <c r="BH164" s="114">
        <f t="shared" si="58"/>
        <v>35.842622799785673</v>
      </c>
    </row>
    <row r="165" spans="53:60" x14ac:dyDescent="0.25">
      <c r="BA165" s="7">
        <v>45032.40625</v>
      </c>
      <c r="BB165" s="49">
        <v>2.9720781891661098E-3</v>
      </c>
      <c r="BC165" s="15">
        <v>52.445143710000004</v>
      </c>
      <c r="BD165" s="5">
        <v>98.45</v>
      </c>
      <c r="BE165" s="2">
        <v>36962</v>
      </c>
      <c r="BF165" s="15">
        <f t="shared" si="56"/>
        <v>616.0333333333333</v>
      </c>
      <c r="BG165" s="9">
        <f t="shared" si="57"/>
        <v>1.8308992337992958</v>
      </c>
      <c r="BH165" s="114">
        <f t="shared" si="58"/>
        <v>25.827274238993798</v>
      </c>
    </row>
    <row r="166" spans="53:60" x14ac:dyDescent="0.25">
      <c r="BA166" s="7">
        <v>45032.416666666664</v>
      </c>
      <c r="BB166" s="49">
        <v>2.9056049713264099E-3</v>
      </c>
      <c r="BC166" s="15">
        <v>46.174310370000001</v>
      </c>
      <c r="BD166" s="5">
        <v>97.51</v>
      </c>
      <c r="BE166" s="2">
        <v>38674</v>
      </c>
      <c r="BF166" s="15">
        <f t="shared" si="56"/>
        <v>644.56666666666672</v>
      </c>
      <c r="BG166" s="9">
        <f t="shared" si="57"/>
        <v>1.8728561110179598</v>
      </c>
      <c r="BH166" s="114">
        <f t="shared" si="58"/>
        <v>26.218769995201047</v>
      </c>
    </row>
    <row r="167" spans="53:60" x14ac:dyDescent="0.25">
      <c r="BA167" s="7">
        <v>45032.427083333336</v>
      </c>
      <c r="BB167" s="49">
        <v>3.10892541049765E-3</v>
      </c>
      <c r="BC167" s="15">
        <v>44.034259820000003</v>
      </c>
      <c r="BD167" s="5">
        <v>96.8</v>
      </c>
      <c r="BE167" s="2">
        <v>37451</v>
      </c>
      <c r="BF167" s="15">
        <f t="shared" si="56"/>
        <v>624.18333333333328</v>
      </c>
      <c r="BG167" s="9">
        <f t="shared" si="57"/>
        <v>1.9405394258091246</v>
      </c>
      <c r="BH167" s="114">
        <f t="shared" si="58"/>
        <v>26.844165299177703</v>
      </c>
    </row>
    <row r="168" spans="53:60" x14ac:dyDescent="0.25">
      <c r="BA168" s="7">
        <v>45032.4375</v>
      </c>
      <c r="BB168" s="49">
        <v>2.8588079873061601E-3</v>
      </c>
      <c r="BC168" s="15">
        <v>44.034259820000003</v>
      </c>
      <c r="BD168" s="5">
        <v>96.62</v>
      </c>
      <c r="BE168" s="2">
        <v>37955</v>
      </c>
      <c r="BF168" s="15">
        <f t="shared" si="56"/>
        <v>632.58333333333337</v>
      </c>
      <c r="BG168" s="9">
        <f t="shared" si="57"/>
        <v>1.8084342859700886</v>
      </c>
      <c r="BH168" s="114">
        <f t="shared" si="58"/>
        <v>25.616417808560282</v>
      </c>
    </row>
    <row r="169" spans="53:60" x14ac:dyDescent="0.25">
      <c r="BA169" s="7">
        <v>45032.447916666664</v>
      </c>
      <c r="BB169" s="49">
        <v>3.10541962301933E-3</v>
      </c>
      <c r="BC169" s="15">
        <v>46.174310370000001</v>
      </c>
      <c r="BD169" s="5">
        <v>96.45</v>
      </c>
      <c r="BE169" s="2">
        <v>38215</v>
      </c>
      <c r="BF169" s="15">
        <f t="shared" si="56"/>
        <v>636.91666666666663</v>
      </c>
      <c r="BG169" s="9">
        <f t="shared" si="57"/>
        <v>1.9778935148947281</v>
      </c>
      <c r="BH169" s="114">
        <f t="shared" si="58"/>
        <v>27.18617535242938</v>
      </c>
    </row>
    <row r="170" spans="53:60" x14ac:dyDescent="0.25">
      <c r="BA170" s="7">
        <v>45032.458333333336</v>
      </c>
      <c r="BB170" s="49">
        <v>3.1626780769820201E-3</v>
      </c>
      <c r="BC170" s="15">
        <v>48.290232170000003</v>
      </c>
      <c r="BD170" s="5">
        <v>96.45</v>
      </c>
      <c r="BE170" s="2">
        <v>37780</v>
      </c>
      <c r="BF170" s="15">
        <f t="shared" si="56"/>
        <v>629.66666666666663</v>
      </c>
      <c r="BG170" s="9">
        <f t="shared" si="57"/>
        <v>1.9914329624730118</v>
      </c>
      <c r="BH170" s="114">
        <f t="shared" si="58"/>
        <v>27.309604012125945</v>
      </c>
    </row>
    <row r="171" spans="53:60" x14ac:dyDescent="0.25">
      <c r="BA171" s="7">
        <v>45032.46875</v>
      </c>
      <c r="BB171" s="49">
        <v>2.99462686876734E-3</v>
      </c>
      <c r="BC171" s="15">
        <v>42.550901439999997</v>
      </c>
      <c r="BD171" s="5">
        <v>96.36</v>
      </c>
      <c r="BE171" s="2">
        <v>37224</v>
      </c>
      <c r="BF171" s="15">
        <f t="shared" si="56"/>
        <v>620.4</v>
      </c>
      <c r="BG171" s="9">
        <f t="shared" si="57"/>
        <v>1.8578665093832576</v>
      </c>
      <c r="BH171" s="114">
        <f t="shared" si="58"/>
        <v>26.079245094284772</v>
      </c>
    </row>
    <row r="172" spans="53:60" x14ac:dyDescent="0.25">
      <c r="BA172" s="7">
        <v>45032.479166666664</v>
      </c>
      <c r="BB172" s="49">
        <v>3.0310260803062101E-3</v>
      </c>
      <c r="BC172" s="15">
        <v>44.034259820000003</v>
      </c>
      <c r="BD172" s="5">
        <v>96.36</v>
      </c>
      <c r="BE172" s="2">
        <v>39135</v>
      </c>
      <c r="BF172" s="15">
        <f t="shared" si="56"/>
        <v>652.25</v>
      </c>
      <c r="BG172" s="9">
        <f t="shared" si="57"/>
        <v>1.9769867608797256</v>
      </c>
      <c r="BH172" s="114">
        <f t="shared" si="58"/>
        <v>27.177899052360456</v>
      </c>
    </row>
    <row r="173" spans="53:60" x14ac:dyDescent="0.25">
      <c r="BA173" s="7">
        <v>45032.489583333336</v>
      </c>
      <c r="BB173" s="49">
        <v>3.2229885751131702E-3</v>
      </c>
      <c r="BC173" s="15">
        <v>42.550901439999997</v>
      </c>
      <c r="BD173" s="5">
        <v>96.36</v>
      </c>
      <c r="BE173" s="2">
        <v>39711</v>
      </c>
      <c r="BF173" s="15">
        <f t="shared" si="56"/>
        <v>661.85</v>
      </c>
      <c r="BG173" s="9">
        <f t="shared" si="57"/>
        <v>2.1331349884386519</v>
      </c>
      <c r="BH173" s="114">
        <f t="shared" si="58"/>
        <v>28.584958176353314</v>
      </c>
    </row>
    <row r="174" spans="53:60" x14ac:dyDescent="0.25">
      <c r="BA174" s="7">
        <v>45032.5</v>
      </c>
      <c r="BB174" s="49">
        <v>3.2625185100770798E-3</v>
      </c>
      <c r="BC174" s="15">
        <v>44.757542890000003</v>
      </c>
      <c r="BD174" s="5">
        <v>96.36</v>
      </c>
      <c r="BE174" s="2">
        <v>38157</v>
      </c>
      <c r="BF174" s="15">
        <f t="shared" si="56"/>
        <v>635.95000000000005</v>
      </c>
      <c r="BG174" s="9">
        <f t="shared" si="57"/>
        <v>2.0747986464835191</v>
      </c>
      <c r="BH174" s="114">
        <f t="shared" si="58"/>
        <v>28.063473158838995</v>
      </c>
    </row>
    <row r="175" spans="53:60" x14ac:dyDescent="0.25">
      <c r="BA175" s="7">
        <v>45032.510416666664</v>
      </c>
      <c r="BB175" s="49">
        <v>3.5378886716592702E-3</v>
      </c>
      <c r="BC175" s="15">
        <v>46.186478979999997</v>
      </c>
      <c r="BD175" s="5">
        <v>96.36</v>
      </c>
      <c r="BE175" s="2">
        <v>38670</v>
      </c>
      <c r="BF175" s="15">
        <f t="shared" si="56"/>
        <v>644.5</v>
      </c>
      <c r="BG175" s="9">
        <f t="shared" si="57"/>
        <v>2.2801692488843996</v>
      </c>
      <c r="BH175" s="114">
        <f t="shared" si="58"/>
        <v>29.878550718754028</v>
      </c>
    </row>
    <row r="176" spans="53:60" x14ac:dyDescent="0.25">
      <c r="BA176" s="7">
        <v>45032.520833333336</v>
      </c>
      <c r="BB176" s="49">
        <v>3.1630642397874101E-3</v>
      </c>
      <c r="BC176" s="15">
        <v>47.592533240000002</v>
      </c>
      <c r="BD176" s="5">
        <v>96.36</v>
      </c>
      <c r="BE176" s="2">
        <v>39126</v>
      </c>
      <c r="BF176" s="15">
        <f t="shared" si="56"/>
        <v>652.1</v>
      </c>
      <c r="BG176" s="9">
        <f t="shared" si="57"/>
        <v>2.0626341907653702</v>
      </c>
      <c r="BH176" s="114">
        <f t="shared" si="58"/>
        <v>27.954114065013282</v>
      </c>
    </row>
    <row r="177" spans="53:60" x14ac:dyDescent="0.25">
      <c r="BA177" s="7">
        <v>45032.53125</v>
      </c>
      <c r="BB177" s="49">
        <v>3.8785652851760499E-3</v>
      </c>
      <c r="BC177" s="15">
        <v>48.30225712</v>
      </c>
      <c r="BD177" s="5">
        <v>96.36</v>
      </c>
      <c r="BE177" s="2">
        <v>38579</v>
      </c>
      <c r="BF177" s="15">
        <f t="shared" si="56"/>
        <v>642.98333333333335</v>
      </c>
      <c r="BG177" s="9">
        <f t="shared" si="57"/>
        <v>2.4938528356134473</v>
      </c>
      <c r="BH177" s="114">
        <f t="shared" si="58"/>
        <v>31.709661762373582</v>
      </c>
    </row>
    <row r="178" spans="53:60" x14ac:dyDescent="0.25">
      <c r="BA178" s="7">
        <v>45032.541666666664</v>
      </c>
      <c r="BB178" s="49">
        <v>3.6625071674345E-3</v>
      </c>
      <c r="BC178" s="15">
        <v>48.30225712</v>
      </c>
      <c r="BD178" s="5">
        <v>96.47</v>
      </c>
      <c r="BE178" s="2">
        <v>39155</v>
      </c>
      <c r="BF178" s="15">
        <f t="shared" si="56"/>
        <v>652.58333333333337</v>
      </c>
      <c r="BG178" s="9">
        <f t="shared" si="57"/>
        <v>2.3900911356816308</v>
      </c>
      <c r="BH178" s="114">
        <f t="shared" si="58"/>
        <v>30.827377886926978</v>
      </c>
    </row>
    <row r="179" spans="53:60" x14ac:dyDescent="0.25">
      <c r="BA179" s="7">
        <v>45032.552083333336</v>
      </c>
      <c r="BB179" s="49">
        <v>4.5199717355186297E-3</v>
      </c>
      <c r="BC179" s="15">
        <v>51.763919430000001</v>
      </c>
      <c r="BD179" s="5">
        <v>96.56</v>
      </c>
      <c r="BE179" s="2">
        <v>39107</v>
      </c>
      <c r="BF179" s="15">
        <f t="shared" si="56"/>
        <v>651.7833333333333</v>
      </c>
      <c r="BG179" s="9">
        <f t="shared" si="57"/>
        <v>2.9460422443487841</v>
      </c>
      <c r="BH179" s="114">
        <f t="shared" si="58"/>
        <v>35.419633248996121</v>
      </c>
    </row>
    <row r="180" spans="53:60" x14ac:dyDescent="0.25">
      <c r="BA180" s="7">
        <v>45032.5625</v>
      </c>
      <c r="BB180" s="49">
        <v>3.25879595638616E-3</v>
      </c>
      <c r="BC180" s="15">
        <v>47.592533240000002</v>
      </c>
      <c r="BD180" s="5">
        <v>96.62</v>
      </c>
      <c r="BE180" s="2">
        <v>38669</v>
      </c>
      <c r="BF180" s="15">
        <f t="shared" si="56"/>
        <v>644.48333333333335</v>
      </c>
      <c r="BG180" s="9">
        <f t="shared" si="57"/>
        <v>2.1002396806249406</v>
      </c>
      <c r="BH180" s="114">
        <f t="shared" si="58"/>
        <v>28.291495600761657</v>
      </c>
    </row>
    <row r="181" spans="53:60" x14ac:dyDescent="0.25">
      <c r="BA181" s="7">
        <v>45032.572916666664</v>
      </c>
      <c r="BB181" s="49">
        <v>3.46815512664405E-3</v>
      </c>
      <c r="BC181" s="15">
        <v>47.592533240000002</v>
      </c>
      <c r="BD181" s="5">
        <v>96.69</v>
      </c>
      <c r="BE181" s="2">
        <v>38820</v>
      </c>
      <c r="BF181" s="15">
        <f t="shared" si="56"/>
        <v>647</v>
      </c>
      <c r="BG181" s="9">
        <f t="shared" si="57"/>
        <v>2.2438963669387002</v>
      </c>
      <c r="BH181" s="114">
        <f t="shared" si="58"/>
        <v>29.562097159835623</v>
      </c>
    </row>
    <row r="182" spans="53:60" x14ac:dyDescent="0.25">
      <c r="BA182" s="7">
        <v>45032.583333333336</v>
      </c>
      <c r="BB182" s="49">
        <v>3.4244492949132201E-3</v>
      </c>
      <c r="BC182" s="15">
        <v>47.592533240000002</v>
      </c>
      <c r="BD182" s="5">
        <v>97.12</v>
      </c>
      <c r="BE182" s="2">
        <v>38480</v>
      </c>
      <c r="BF182" s="15">
        <f t="shared" si="56"/>
        <v>641.33333333333337</v>
      </c>
      <c r="BG182" s="9">
        <f t="shared" si="57"/>
        <v>2.1962134811376788</v>
      </c>
      <c r="BH182" s="114">
        <f t="shared" si="58"/>
        <v>29.143471801377363</v>
      </c>
    </row>
    <row r="183" spans="53:60" x14ac:dyDescent="0.25">
      <c r="BA183" s="7">
        <v>45032.59375</v>
      </c>
      <c r="BB183" s="49">
        <v>4.2286761620283896E-3</v>
      </c>
      <c r="BC183" s="15">
        <v>53.134964160000003</v>
      </c>
      <c r="BD183" s="5">
        <v>98.03</v>
      </c>
      <c r="BE183" s="2">
        <v>37514</v>
      </c>
      <c r="BF183" s="15">
        <f t="shared" si="56"/>
        <v>625.23333333333335</v>
      </c>
      <c r="BG183" s="9">
        <f t="shared" si="57"/>
        <v>2.6439092923722169</v>
      </c>
      <c r="BH183" s="114">
        <f t="shared" si="58"/>
        <v>32.964090204620163</v>
      </c>
    </row>
    <row r="184" spans="53:60" x14ac:dyDescent="0.25">
      <c r="BA184" s="7">
        <v>45032.604166666664</v>
      </c>
      <c r="BB184" s="49">
        <v>4.0843091760756596E-3</v>
      </c>
      <c r="BC184" s="15">
        <v>51.0808441</v>
      </c>
      <c r="BD184" s="5">
        <v>98.65</v>
      </c>
      <c r="BE184" s="2">
        <v>35997</v>
      </c>
      <c r="BF184" s="15">
        <f t="shared" si="56"/>
        <v>599.95000000000005</v>
      </c>
      <c r="BG184" s="9">
        <f t="shared" si="57"/>
        <v>2.4503812901865922</v>
      </c>
      <c r="BH184" s="114">
        <f t="shared" si="58"/>
        <v>31.341554945502182</v>
      </c>
    </row>
    <row r="185" spans="53:60" x14ac:dyDescent="0.25">
      <c r="BA185" s="7">
        <v>45032.614583333336</v>
      </c>
      <c r="BB185" s="49">
        <v>4.33890228877003E-3</v>
      </c>
      <c r="BC185" s="15">
        <v>49.691464410000002</v>
      </c>
      <c r="BD185" s="5">
        <v>99.02</v>
      </c>
      <c r="BE185" s="2">
        <v>24169</v>
      </c>
      <c r="BF185" s="15">
        <f t="shared" si="56"/>
        <v>402.81666666666666</v>
      </c>
      <c r="BG185" s="9">
        <f t="shared" si="57"/>
        <v>1.7477821569547143</v>
      </c>
      <c r="BH185" s="114">
        <f t="shared" si="58"/>
        <v>25.042688529378378</v>
      </c>
    </row>
    <row r="186" spans="53:60" x14ac:dyDescent="0.25">
      <c r="BA186" s="7">
        <v>45032.625</v>
      </c>
      <c r="BB186" s="49">
        <v>4.6365097237433999E-3</v>
      </c>
      <c r="BC186" s="15">
        <v>53.134964160000003</v>
      </c>
      <c r="BD186" s="5">
        <v>99.6</v>
      </c>
      <c r="BE186" s="2">
        <v>24353</v>
      </c>
      <c r="BF186" s="15">
        <f t="shared" si="56"/>
        <v>405.88333333333333</v>
      </c>
      <c r="BG186" s="9">
        <f t="shared" si="57"/>
        <v>1.8818820217053835</v>
      </c>
      <c r="BH186" s="114">
        <f t="shared" si="58"/>
        <v>26.302603186300242</v>
      </c>
    </row>
    <row r="187" spans="53:60" x14ac:dyDescent="0.25">
      <c r="BA187" s="7">
        <v>45032.635416666664</v>
      </c>
      <c r="BB187" s="49">
        <v>4.4534443361375501E-3</v>
      </c>
      <c r="BC187" s="15">
        <v>55.160894489999997</v>
      </c>
      <c r="BD187" s="5">
        <v>100.37</v>
      </c>
      <c r="BE187" s="2">
        <v>24901</v>
      </c>
      <c r="BF187" s="15">
        <f t="shared" si="56"/>
        <v>415.01666666666665</v>
      </c>
      <c r="BG187" s="9">
        <f t="shared" si="57"/>
        <v>1.8482536235693521</v>
      </c>
      <c r="BH187" s="114">
        <f t="shared" si="58"/>
        <v>25.989568192734922</v>
      </c>
    </row>
    <row r="188" spans="53:60" x14ac:dyDescent="0.25">
      <c r="BA188" s="7">
        <v>45032.645833333336</v>
      </c>
      <c r="BB188" s="49">
        <v>5.1241703495945997E-3</v>
      </c>
      <c r="BC188" s="15">
        <v>58.477264509999998</v>
      </c>
      <c r="BD188" s="5">
        <v>100.92</v>
      </c>
      <c r="BE188" s="2">
        <v>25139</v>
      </c>
      <c r="BF188" s="15">
        <f t="shared" si="56"/>
        <v>418.98333333333335</v>
      </c>
      <c r="BG188" s="9">
        <f t="shared" si="57"/>
        <v>2.1469419736409776</v>
      </c>
      <c r="BH188" s="114">
        <f t="shared" si="58"/>
        <v>28.70767808095135</v>
      </c>
    </row>
    <row r="189" spans="53:60" x14ac:dyDescent="0.25">
      <c r="BA189" s="7">
        <v>45032.65625</v>
      </c>
      <c r="BB189" s="49">
        <v>5.3794482175397599E-3</v>
      </c>
      <c r="BC189" s="15">
        <v>55.160894489999997</v>
      </c>
      <c r="BD189" s="5">
        <v>101.35</v>
      </c>
      <c r="BE189" s="2">
        <v>23372</v>
      </c>
      <c r="BF189" s="15">
        <f t="shared" si="56"/>
        <v>389.53333333333336</v>
      </c>
      <c r="BG189" s="9">
        <f t="shared" si="57"/>
        <v>2.0954743956723214</v>
      </c>
      <c r="BH189" s="114">
        <f t="shared" si="58"/>
        <v>28.248856338506346</v>
      </c>
    </row>
    <row r="190" spans="53:60" x14ac:dyDescent="0.25">
      <c r="BA190" s="7">
        <v>45032.666666666664</v>
      </c>
      <c r="BB190" s="49">
        <v>4.8495960608943497E-3</v>
      </c>
      <c r="BC190" s="15">
        <v>57.158996520000002</v>
      </c>
      <c r="BD190" s="5">
        <v>101.79</v>
      </c>
      <c r="BE190" s="2">
        <v>23148</v>
      </c>
      <c r="BF190" s="15">
        <f t="shared" si="56"/>
        <v>385.8</v>
      </c>
      <c r="BG190" s="9">
        <f t="shared" si="57"/>
        <v>1.8709741602930401</v>
      </c>
      <c r="BH190" s="114">
        <f t="shared" si="58"/>
        <v>26.201273237759995</v>
      </c>
    </row>
    <row r="191" spans="53:60" x14ac:dyDescent="0.25">
      <c r="BA191" s="7">
        <v>45032.677083333336</v>
      </c>
      <c r="BB191" s="49">
        <v>5.2030544116782899E-3</v>
      </c>
      <c r="BC191" s="15">
        <v>58.466044660000001</v>
      </c>
      <c r="BD191" s="5">
        <v>101.96</v>
      </c>
      <c r="BE191" s="2">
        <v>23386</v>
      </c>
      <c r="BF191" s="15">
        <f t="shared" si="56"/>
        <v>389.76666666666665</v>
      </c>
      <c r="BG191" s="9">
        <f t="shared" si="57"/>
        <v>2.0279771745251414</v>
      </c>
      <c r="BH191" s="114">
        <f t="shared" si="58"/>
        <v>27.641350466076936</v>
      </c>
    </row>
    <row r="192" spans="53:60" x14ac:dyDescent="0.25">
      <c r="BA192" s="7">
        <v>45032.6875</v>
      </c>
      <c r="BB192" s="49">
        <v>5.1199226661979404E-3</v>
      </c>
      <c r="BC192" s="15">
        <v>62.3045732</v>
      </c>
      <c r="BD192" s="5">
        <v>102.07</v>
      </c>
      <c r="BE192" s="2">
        <v>23172</v>
      </c>
      <c r="BF192" s="15">
        <f t="shared" si="56"/>
        <v>386.2</v>
      </c>
      <c r="BG192" s="9">
        <f t="shared" si="57"/>
        <v>1.9773141336856446</v>
      </c>
      <c r="BH192" s="114">
        <f t="shared" si="58"/>
        <v>27.180887259638713</v>
      </c>
    </row>
    <row r="193" spans="53:60" x14ac:dyDescent="0.25">
      <c r="BA193" s="7">
        <v>45032.697916666664</v>
      </c>
      <c r="BB193" s="49">
        <v>5.3677299164234804E-3</v>
      </c>
      <c r="BC193" s="15">
        <v>60.40869618</v>
      </c>
      <c r="BD193" s="5">
        <v>102.37</v>
      </c>
      <c r="BE193" s="2">
        <v>22707</v>
      </c>
      <c r="BF193" s="15">
        <f t="shared" si="56"/>
        <v>378.45</v>
      </c>
      <c r="BG193" s="9">
        <f t="shared" si="57"/>
        <v>2.0314173868704661</v>
      </c>
      <c r="BH193" s="114">
        <f t="shared" si="58"/>
        <v>27.672476646456502</v>
      </c>
    </row>
    <row r="194" spans="53:60" x14ac:dyDescent="0.25">
      <c r="BA194" s="7">
        <v>45032.708333333336</v>
      </c>
      <c r="BB194" s="49">
        <v>5.3465305512541304E-3</v>
      </c>
      <c r="BC194" s="15">
        <v>61.680991169999999</v>
      </c>
      <c r="BD194" s="5">
        <v>102.7</v>
      </c>
      <c r="BE194" s="2">
        <v>22574</v>
      </c>
      <c r="BF194" s="15">
        <f t="shared" si="56"/>
        <v>376.23333333333335</v>
      </c>
      <c r="BG194" s="9">
        <f t="shared" si="57"/>
        <v>2.0115430110668457</v>
      </c>
      <c r="BH194" s="114">
        <f t="shared" si="58"/>
        <v>27.492412686516762</v>
      </c>
    </row>
    <row r="195" spans="53:60" x14ac:dyDescent="0.25">
      <c r="BA195" s="7">
        <v>45032.71875</v>
      </c>
      <c r="BB195" s="49">
        <v>4.6529445988585097E-3</v>
      </c>
      <c r="BC195" s="15">
        <v>54.48183384</v>
      </c>
      <c r="BD195" s="5">
        <v>102.81</v>
      </c>
      <c r="BE195" s="2">
        <v>24857</v>
      </c>
      <c r="BF195" s="15">
        <f t="shared" si="56"/>
        <v>414.28333333333336</v>
      </c>
      <c r="BG195" s="9">
        <f t="shared" si="57"/>
        <v>1.9276373982304331</v>
      </c>
      <c r="BH195" s="114">
        <f t="shared" si="58"/>
        <v>26.725522947605064</v>
      </c>
    </row>
    <row r="196" spans="53:60" x14ac:dyDescent="0.25">
      <c r="BA196" s="7">
        <v>45032.729166666664</v>
      </c>
      <c r="BB196" s="49">
        <v>5.33618641243823E-3</v>
      </c>
      <c r="BC196" s="15">
        <v>57.814717760000001</v>
      </c>
      <c r="BD196" s="5">
        <v>102.9</v>
      </c>
      <c r="BE196" s="2">
        <v>25326</v>
      </c>
      <c r="BF196" s="15">
        <f t="shared" ref="BF196:BF259" si="59">BE196/60</f>
        <v>422.1</v>
      </c>
      <c r="BG196" s="9">
        <f t="shared" ref="BG196:BG259" si="60">BF196*BB196</f>
        <v>2.2524042846901771</v>
      </c>
      <c r="BH196" s="114">
        <f t="shared" ref="BH196:BH259" si="61">17.285*BG196^0.664</f>
        <v>29.636475682090758</v>
      </c>
    </row>
    <row r="197" spans="53:60" x14ac:dyDescent="0.25">
      <c r="BA197" s="7">
        <v>45032.739583333336</v>
      </c>
      <c r="BB197" s="49">
        <v>5.0097855863836197E-3</v>
      </c>
      <c r="BC197" s="15">
        <v>54.48183384</v>
      </c>
      <c r="BD197" s="5">
        <v>103.02</v>
      </c>
      <c r="BE197" s="2">
        <v>26965</v>
      </c>
      <c r="BF197" s="15">
        <f t="shared" si="59"/>
        <v>449.41666666666669</v>
      </c>
      <c r="BG197" s="9">
        <f t="shared" si="60"/>
        <v>2.2514811389472387</v>
      </c>
      <c r="BH197" s="114">
        <f t="shared" si="61"/>
        <v>29.628409863123238</v>
      </c>
    </row>
    <row r="198" spans="53:60" x14ac:dyDescent="0.25">
      <c r="BA198" s="7">
        <v>45032.75</v>
      </c>
      <c r="BB198" s="49">
        <v>5.7101908139679204E-3</v>
      </c>
      <c r="BC198" s="15">
        <v>60.40869618</v>
      </c>
      <c r="BD198" s="5">
        <v>103.17</v>
      </c>
      <c r="BE198" s="2">
        <v>27023</v>
      </c>
      <c r="BF198" s="15">
        <f t="shared" si="59"/>
        <v>450.38333333333333</v>
      </c>
      <c r="BG198" s="9">
        <f t="shared" si="60"/>
        <v>2.5717747727642517</v>
      </c>
      <c r="BH198" s="114">
        <f t="shared" si="61"/>
        <v>32.364138471585292</v>
      </c>
    </row>
    <row r="199" spans="53:60" x14ac:dyDescent="0.25">
      <c r="BA199" s="7">
        <v>45032.760416666664</v>
      </c>
      <c r="BB199" s="49">
        <v>5.47168836615162E-3</v>
      </c>
      <c r="BC199" s="15">
        <v>56.488631689999998</v>
      </c>
      <c r="BD199" s="5">
        <v>103.28</v>
      </c>
      <c r="BE199" s="2">
        <v>27144</v>
      </c>
      <c r="BF199" s="15">
        <f t="shared" si="59"/>
        <v>452.4</v>
      </c>
      <c r="BG199" s="9">
        <f t="shared" si="60"/>
        <v>2.4753918168469928</v>
      </c>
      <c r="BH199" s="114">
        <f t="shared" si="61"/>
        <v>31.553603744459846</v>
      </c>
    </row>
    <row r="200" spans="53:60" x14ac:dyDescent="0.25">
      <c r="BA200" s="7">
        <v>45032.770833333336</v>
      </c>
      <c r="BB200" s="49">
        <v>5.3302795252951297E-3</v>
      </c>
      <c r="BC200" s="15">
        <v>60.40869618</v>
      </c>
      <c r="BD200" s="5">
        <v>103.37</v>
      </c>
      <c r="BE200" s="2">
        <v>27863</v>
      </c>
      <c r="BF200" s="15">
        <f t="shared" si="59"/>
        <v>464.38333333333333</v>
      </c>
      <c r="BG200" s="9">
        <f t="shared" si="60"/>
        <v>2.47529297355497</v>
      </c>
      <c r="BH200" s="114">
        <f t="shared" si="61"/>
        <v>31.552767134153331</v>
      </c>
    </row>
    <row r="201" spans="53:60" x14ac:dyDescent="0.25">
      <c r="BA201" s="7">
        <v>45032.78125</v>
      </c>
      <c r="BB201" s="49">
        <v>5.27567089802533E-3</v>
      </c>
      <c r="BC201" s="15">
        <v>56.500021050000001</v>
      </c>
      <c r="BD201" s="5">
        <v>103.4</v>
      </c>
      <c r="BE201" s="2">
        <v>29245</v>
      </c>
      <c r="BF201" s="15">
        <f t="shared" si="59"/>
        <v>487.41666666666669</v>
      </c>
      <c r="BG201" s="9">
        <f t="shared" si="60"/>
        <v>2.5714499235458463</v>
      </c>
      <c r="BH201" s="114">
        <f t="shared" si="61"/>
        <v>32.361423969118022</v>
      </c>
    </row>
    <row r="202" spans="53:60" x14ac:dyDescent="0.25">
      <c r="BA202" s="7">
        <v>45032.791666666664</v>
      </c>
      <c r="BB202" s="49">
        <v>5.32217757753033E-3</v>
      </c>
      <c r="BC202" s="15">
        <v>56.500021050000001</v>
      </c>
      <c r="BD202" s="5">
        <v>103.54</v>
      </c>
      <c r="BE202" s="2">
        <v>29409</v>
      </c>
      <c r="BF202" s="15">
        <f t="shared" si="59"/>
        <v>490.15</v>
      </c>
      <c r="BG202" s="9">
        <f t="shared" si="60"/>
        <v>2.6086653396264912</v>
      </c>
      <c r="BH202" s="114">
        <f t="shared" si="61"/>
        <v>32.671658439918033</v>
      </c>
    </row>
    <row r="203" spans="53:60" x14ac:dyDescent="0.25">
      <c r="BA203" s="7">
        <v>45032.802083333336</v>
      </c>
      <c r="BB203" s="49">
        <v>5.2889589321903803E-3</v>
      </c>
      <c r="BC203" s="15">
        <v>56.500021050000001</v>
      </c>
      <c r="BD203" s="5">
        <v>103.68</v>
      </c>
      <c r="BE203" s="2">
        <v>28553</v>
      </c>
      <c r="BF203" s="15">
        <f t="shared" si="59"/>
        <v>475.88333333333333</v>
      </c>
      <c r="BG203" s="9">
        <f t="shared" si="60"/>
        <v>2.5169274065138656</v>
      </c>
      <c r="BH203" s="114">
        <f t="shared" si="61"/>
        <v>31.904175224839268</v>
      </c>
    </row>
    <row r="204" spans="53:60" x14ac:dyDescent="0.25">
      <c r="BA204" s="7">
        <v>45032.8125</v>
      </c>
      <c r="BB204" s="49">
        <v>6.7024921999659197E-3</v>
      </c>
      <c r="BC204" s="15">
        <v>56.500021050000001</v>
      </c>
      <c r="BD204" s="5">
        <v>103.7</v>
      </c>
      <c r="BE204" s="2">
        <v>29594</v>
      </c>
      <c r="BF204" s="15">
        <f t="shared" si="59"/>
        <v>493.23333333333335</v>
      </c>
      <c r="BG204" s="9">
        <f t="shared" si="60"/>
        <v>3.3058925694298571</v>
      </c>
      <c r="BH204" s="114">
        <f t="shared" si="61"/>
        <v>38.236409560244127</v>
      </c>
    </row>
    <row r="205" spans="53:60" x14ac:dyDescent="0.25">
      <c r="BA205" s="7">
        <v>45032.822916666664</v>
      </c>
      <c r="BB205" s="49">
        <v>6.0621291524387598E-3</v>
      </c>
      <c r="BC205" s="15">
        <v>61.680991169999999</v>
      </c>
      <c r="BD205" s="5">
        <v>104</v>
      </c>
      <c r="BE205" s="2">
        <v>29560</v>
      </c>
      <c r="BF205" s="15">
        <f t="shared" si="59"/>
        <v>492.66666666666669</v>
      </c>
      <c r="BG205" s="9">
        <f t="shared" si="60"/>
        <v>2.9866089624348291</v>
      </c>
      <c r="BH205" s="114">
        <f t="shared" si="61"/>
        <v>35.742737991687186</v>
      </c>
    </row>
    <row r="206" spans="53:60" x14ac:dyDescent="0.25">
      <c r="BA206" s="7">
        <v>45032.833333333336</v>
      </c>
      <c r="BB206" s="49">
        <v>5.5389674891711703E-3</v>
      </c>
      <c r="BC206" s="15">
        <v>61.042518610000002</v>
      </c>
      <c r="BD206" s="5">
        <v>104.33</v>
      </c>
      <c r="BE206" s="2">
        <v>28753</v>
      </c>
      <c r="BF206" s="15">
        <f t="shared" si="59"/>
        <v>479.21666666666664</v>
      </c>
      <c r="BG206" s="9">
        <f t="shared" si="60"/>
        <v>2.6543655369356443</v>
      </c>
      <c r="BH206" s="114">
        <f t="shared" si="61"/>
        <v>33.050596998183117</v>
      </c>
    </row>
    <row r="207" spans="53:60" x14ac:dyDescent="0.25">
      <c r="BA207" s="7">
        <v>45032.84375</v>
      </c>
      <c r="BB207" s="49">
        <v>5.8745747000847103E-3</v>
      </c>
      <c r="BC207" s="15">
        <v>57.814717760000001</v>
      </c>
      <c r="BD207" s="5">
        <v>104.33</v>
      </c>
      <c r="BE207" s="2">
        <v>29226</v>
      </c>
      <c r="BF207" s="15">
        <f t="shared" si="59"/>
        <v>487.1</v>
      </c>
      <c r="BG207" s="9">
        <f t="shared" si="60"/>
        <v>2.8615053364112626</v>
      </c>
      <c r="BH207" s="114">
        <f t="shared" si="61"/>
        <v>34.741468497671903</v>
      </c>
    </row>
    <row r="208" spans="53:60" x14ac:dyDescent="0.25">
      <c r="BA208" s="7">
        <v>45032.854166666664</v>
      </c>
      <c r="BB208" s="49">
        <v>6.7316707309451598E-3</v>
      </c>
      <c r="BC208" s="15">
        <v>65.22973614</v>
      </c>
      <c r="BD208" s="5">
        <v>104.33</v>
      </c>
      <c r="BE208" s="2">
        <v>29060</v>
      </c>
      <c r="BF208" s="15">
        <f t="shared" si="59"/>
        <v>484.33333333333331</v>
      </c>
      <c r="BG208" s="9">
        <f t="shared" si="60"/>
        <v>3.2603725240211054</v>
      </c>
      <c r="BH208" s="114">
        <f t="shared" si="61"/>
        <v>37.886005763305732</v>
      </c>
    </row>
    <row r="209" spans="53:60" x14ac:dyDescent="0.25">
      <c r="BA209" s="7">
        <v>45032.864583333336</v>
      </c>
      <c r="BB209" s="49">
        <v>5.8381865872228801E-3</v>
      </c>
      <c r="BC209" s="15">
        <v>59.769842060000002</v>
      </c>
      <c r="BD209" s="5">
        <v>104.33</v>
      </c>
      <c r="BE209" s="2">
        <v>29576</v>
      </c>
      <c r="BF209" s="15">
        <f t="shared" si="59"/>
        <v>492.93333333333334</v>
      </c>
      <c r="BG209" s="9">
        <f t="shared" si="60"/>
        <v>2.8778367750617315</v>
      </c>
      <c r="BH209" s="114">
        <f t="shared" si="61"/>
        <v>34.873000241725073</v>
      </c>
    </row>
    <row r="210" spans="53:60" x14ac:dyDescent="0.25">
      <c r="BA210" s="7">
        <v>45032.875</v>
      </c>
      <c r="BB210" s="49">
        <v>6.1391539559322601E-3</v>
      </c>
      <c r="BC210" s="15">
        <v>61.680991169999999</v>
      </c>
      <c r="BD210" s="5">
        <v>104.33</v>
      </c>
      <c r="BE210" s="2">
        <v>29192</v>
      </c>
      <c r="BF210" s="15">
        <f t="shared" si="59"/>
        <v>486.53333333333336</v>
      </c>
      <c r="BG210" s="9">
        <f t="shared" si="60"/>
        <v>2.9869030380262425</v>
      </c>
      <c r="BH210" s="114">
        <f t="shared" si="61"/>
        <v>35.745074833571813</v>
      </c>
    </row>
    <row r="211" spans="53:60" x14ac:dyDescent="0.25">
      <c r="BA211" s="7">
        <v>45032.885416666664</v>
      </c>
      <c r="BB211" s="49">
        <v>5.6132404346091302E-3</v>
      </c>
      <c r="BC211" s="15">
        <v>61.680991169999999</v>
      </c>
      <c r="BD211" s="5">
        <v>104.33</v>
      </c>
      <c r="BE211" s="2">
        <v>29104</v>
      </c>
      <c r="BF211" s="15">
        <f t="shared" si="59"/>
        <v>485.06666666666666</v>
      </c>
      <c r="BG211" s="9">
        <f t="shared" si="60"/>
        <v>2.7227958268144019</v>
      </c>
      <c r="BH211" s="114">
        <f t="shared" si="61"/>
        <v>33.613937988233317</v>
      </c>
    </row>
    <row r="212" spans="53:60" x14ac:dyDescent="0.25">
      <c r="BA212" s="7">
        <v>45032.895833333336</v>
      </c>
      <c r="BB212" s="49">
        <v>6.0173736841842096E-3</v>
      </c>
      <c r="BC212" s="15">
        <v>61.680991169999999</v>
      </c>
      <c r="BD212" s="5">
        <v>104.33</v>
      </c>
      <c r="BE212" s="2">
        <v>28694</v>
      </c>
      <c r="BF212" s="15">
        <f t="shared" si="59"/>
        <v>478.23333333333335</v>
      </c>
      <c r="BG212" s="9">
        <f t="shared" si="60"/>
        <v>2.8777086748996954</v>
      </c>
      <c r="BH212" s="114">
        <f t="shared" si="61"/>
        <v>34.871969513518415</v>
      </c>
    </row>
    <row r="213" spans="53:60" x14ac:dyDescent="0.25">
      <c r="BA213" s="7">
        <v>45032.90625</v>
      </c>
      <c r="BB213" s="49">
        <v>5.0186992595073303E-3</v>
      </c>
      <c r="BC213" s="15">
        <v>57.814717760000001</v>
      </c>
      <c r="BD213" s="5">
        <v>104.33</v>
      </c>
      <c r="BE213" s="2">
        <v>28627</v>
      </c>
      <c r="BF213" s="15">
        <f t="shared" si="59"/>
        <v>477.11666666666667</v>
      </c>
      <c r="BG213" s="9">
        <f t="shared" si="60"/>
        <v>2.3945050616986059</v>
      </c>
      <c r="BH213" s="114">
        <f t="shared" si="61"/>
        <v>30.865168209699124</v>
      </c>
    </row>
    <row r="214" spans="53:60" x14ac:dyDescent="0.25">
      <c r="BA214" s="7">
        <v>45032.916666666664</v>
      </c>
      <c r="BB214" s="49">
        <v>6.0446242240308496E-3</v>
      </c>
      <c r="BC214" s="15">
        <v>63.680503559999998</v>
      </c>
      <c r="BD214" s="5">
        <v>104.33</v>
      </c>
      <c r="BE214" s="2">
        <v>29228</v>
      </c>
      <c r="BF214" s="15">
        <f t="shared" si="59"/>
        <v>487.13333333333333</v>
      </c>
      <c r="BG214" s="9">
        <f t="shared" si="60"/>
        <v>2.944537946999561</v>
      </c>
      <c r="BH214" s="114">
        <f t="shared" si="61"/>
        <v>35.407623218180561</v>
      </c>
    </row>
    <row r="215" spans="53:60" x14ac:dyDescent="0.25">
      <c r="BA215" s="7">
        <v>45032.927083333336</v>
      </c>
      <c r="BB215" s="49">
        <v>5.9680851480411502E-3</v>
      </c>
      <c r="BC215" s="15">
        <v>59.769842060000002</v>
      </c>
      <c r="BD215" s="5">
        <v>104.33</v>
      </c>
      <c r="BE215" s="2">
        <v>29956</v>
      </c>
      <c r="BF215" s="15">
        <f t="shared" si="59"/>
        <v>499.26666666666665</v>
      </c>
      <c r="BG215" s="9">
        <f t="shared" si="60"/>
        <v>2.979665978245345</v>
      </c>
      <c r="BH215" s="114">
        <f t="shared" si="61"/>
        <v>35.687543788787231</v>
      </c>
    </row>
    <row r="216" spans="53:60" x14ac:dyDescent="0.25">
      <c r="BA216" s="7">
        <v>45032.9375</v>
      </c>
      <c r="BB216" s="49">
        <v>5.8699741723015298E-3</v>
      </c>
      <c r="BC216" s="15">
        <v>61.042518610000002</v>
      </c>
      <c r="BD216" s="5">
        <v>104.28</v>
      </c>
      <c r="BE216" s="2">
        <v>29252</v>
      </c>
      <c r="BF216" s="15">
        <f t="shared" si="59"/>
        <v>487.53333333333336</v>
      </c>
      <c r="BG216" s="9">
        <f t="shared" si="60"/>
        <v>2.8618080748027395</v>
      </c>
      <c r="BH216" s="114">
        <f t="shared" si="61"/>
        <v>34.743909012615909</v>
      </c>
    </row>
    <row r="217" spans="53:60" x14ac:dyDescent="0.25">
      <c r="BA217" s="7">
        <v>45032.947916666664</v>
      </c>
      <c r="BB217" s="49">
        <v>5.0956464977219597E-3</v>
      </c>
      <c r="BC217" s="15">
        <v>55.826367980000001</v>
      </c>
      <c r="BD217" s="5">
        <v>104.16</v>
      </c>
      <c r="BE217" s="2">
        <v>29772</v>
      </c>
      <c r="BF217" s="15">
        <f t="shared" si="59"/>
        <v>496.2</v>
      </c>
      <c r="BG217" s="9">
        <f t="shared" si="60"/>
        <v>2.5284597921696363</v>
      </c>
      <c r="BH217" s="114">
        <f t="shared" si="61"/>
        <v>32.001165974585021</v>
      </c>
    </row>
    <row r="218" spans="53:60" x14ac:dyDescent="0.25">
      <c r="BA218" s="7">
        <v>45032.958333333336</v>
      </c>
      <c r="BB218" s="49">
        <v>5.50869700275606E-3</v>
      </c>
      <c r="BC218" s="15">
        <v>62.923032710000001</v>
      </c>
      <c r="BD218" s="5">
        <v>104.01</v>
      </c>
      <c r="BE218" s="2">
        <v>29875</v>
      </c>
      <c r="BF218" s="15">
        <f t="shared" si="59"/>
        <v>497.91666666666669</v>
      </c>
      <c r="BG218" s="9">
        <f t="shared" si="60"/>
        <v>2.7428720492889549</v>
      </c>
      <c r="BH218" s="114">
        <f t="shared" si="61"/>
        <v>33.778306208159947</v>
      </c>
    </row>
    <row r="219" spans="53:60" x14ac:dyDescent="0.25">
      <c r="BA219" s="7">
        <v>45032.96875</v>
      </c>
      <c r="BB219" s="49">
        <v>5.16506410859507E-3</v>
      </c>
      <c r="BC219" s="15">
        <v>59.769842060000002</v>
      </c>
      <c r="BD219" s="5">
        <v>103.81</v>
      </c>
      <c r="BE219" s="2">
        <v>27110</v>
      </c>
      <c r="BF219" s="15">
        <f t="shared" si="59"/>
        <v>451.83333333333331</v>
      </c>
      <c r="BG219" s="9">
        <f t="shared" si="60"/>
        <v>2.3337481330668726</v>
      </c>
      <c r="BH219" s="114">
        <f t="shared" si="61"/>
        <v>30.34291000077118</v>
      </c>
    </row>
    <row r="220" spans="53:60" x14ac:dyDescent="0.25">
      <c r="BA220" s="7">
        <v>45032.979166666664</v>
      </c>
      <c r="BB220" s="49">
        <v>4.9658210102431002E-3</v>
      </c>
      <c r="BC220" s="15">
        <v>57.814717760000001</v>
      </c>
      <c r="BD220" s="5">
        <v>103.66</v>
      </c>
      <c r="BE220" s="2">
        <v>27664</v>
      </c>
      <c r="BF220" s="15">
        <f t="shared" si="59"/>
        <v>461.06666666666666</v>
      </c>
      <c r="BG220" s="9">
        <f t="shared" si="60"/>
        <v>2.2895745404560852</v>
      </c>
      <c r="BH220" s="114">
        <f t="shared" si="61"/>
        <v>29.960327927128553</v>
      </c>
    </row>
    <row r="221" spans="53:60" x14ac:dyDescent="0.25">
      <c r="BA221" s="7">
        <v>45032.989583333336</v>
      </c>
      <c r="BB221" s="49">
        <v>5.6472200364962796E-3</v>
      </c>
      <c r="BC221" s="15">
        <v>55.826367980000001</v>
      </c>
      <c r="BD221" s="5">
        <v>103.48</v>
      </c>
      <c r="BE221" s="2">
        <v>27804</v>
      </c>
      <c r="BF221" s="15">
        <f t="shared" si="59"/>
        <v>463.4</v>
      </c>
      <c r="BG221" s="9">
        <f t="shared" si="60"/>
        <v>2.6169217649123757</v>
      </c>
      <c r="BH221" s="114">
        <f t="shared" si="61"/>
        <v>32.740283428855655</v>
      </c>
    </row>
    <row r="222" spans="53:60" x14ac:dyDescent="0.25">
      <c r="BA222" s="7">
        <v>45033</v>
      </c>
      <c r="BB222" s="49">
        <v>4.9506858820183297E-3</v>
      </c>
      <c r="BC222" s="15">
        <v>53.809964399999998</v>
      </c>
      <c r="BD222" s="5">
        <v>103.31</v>
      </c>
      <c r="BE222" s="2">
        <v>27408</v>
      </c>
      <c r="BF222" s="15">
        <f t="shared" si="59"/>
        <v>456.8</v>
      </c>
      <c r="BG222" s="9">
        <f t="shared" si="60"/>
        <v>2.261473310905973</v>
      </c>
      <c r="BH222" s="114">
        <f t="shared" si="61"/>
        <v>29.715655701679573</v>
      </c>
    </row>
    <row r="223" spans="53:60" x14ac:dyDescent="0.25">
      <c r="BA223" s="7">
        <v>45033.010416666664</v>
      </c>
      <c r="BB223" s="49">
        <v>5.0402366499075297E-3</v>
      </c>
      <c r="BC223" s="15">
        <v>54.48183384</v>
      </c>
      <c r="BD223" s="5">
        <v>103.27</v>
      </c>
      <c r="BE223" s="2">
        <v>27813</v>
      </c>
      <c r="BF223" s="15">
        <f t="shared" si="59"/>
        <v>463.55</v>
      </c>
      <c r="BG223" s="9">
        <f t="shared" si="60"/>
        <v>2.3364016990646355</v>
      </c>
      <c r="BH223" s="114">
        <f t="shared" si="61"/>
        <v>30.365814367689605</v>
      </c>
    </row>
    <row r="224" spans="53:60" x14ac:dyDescent="0.25">
      <c r="BA224" s="7">
        <v>45033.020833333336</v>
      </c>
      <c r="BB224" s="49">
        <v>4.7412737771823903E-3</v>
      </c>
      <c r="BC224" s="15">
        <v>49.691464410000002</v>
      </c>
      <c r="BD224" s="5">
        <v>103.27</v>
      </c>
      <c r="BE224" s="2">
        <v>27682</v>
      </c>
      <c r="BF224" s="15">
        <f t="shared" si="59"/>
        <v>461.36666666666667</v>
      </c>
      <c r="BG224" s="9">
        <f t="shared" si="60"/>
        <v>2.1874656783327153</v>
      </c>
      <c r="BH224" s="114">
        <f t="shared" si="61"/>
        <v>29.066341534851109</v>
      </c>
    </row>
    <row r="225" spans="53:60" x14ac:dyDescent="0.25">
      <c r="BA225" s="7">
        <v>45033.03125</v>
      </c>
      <c r="BB225" s="49">
        <v>4.7782579184352404E-3</v>
      </c>
      <c r="BC225" s="15">
        <v>51.763919430000001</v>
      </c>
      <c r="BD225" s="5">
        <v>103.22</v>
      </c>
      <c r="BE225" s="2">
        <v>28569</v>
      </c>
      <c r="BF225" s="15">
        <f t="shared" si="59"/>
        <v>476.15</v>
      </c>
      <c r="BG225" s="9">
        <f t="shared" si="60"/>
        <v>2.2751675078629394</v>
      </c>
      <c r="BH225" s="114">
        <f t="shared" si="61"/>
        <v>29.835015382998773</v>
      </c>
    </row>
    <row r="226" spans="53:60" x14ac:dyDescent="0.25">
      <c r="BA226" s="7">
        <v>45033.041666666664</v>
      </c>
      <c r="BB226" s="49">
        <v>4.8278101131010703E-3</v>
      </c>
      <c r="BC226" s="15">
        <v>50.393595470000001</v>
      </c>
      <c r="BD226" s="5">
        <v>103.13</v>
      </c>
      <c r="BE226" s="2">
        <v>28367</v>
      </c>
      <c r="BF226" s="15">
        <f t="shared" si="59"/>
        <v>472.78333333333336</v>
      </c>
      <c r="BG226" s="9">
        <f t="shared" si="60"/>
        <v>2.282508157972301</v>
      </c>
      <c r="BH226" s="114">
        <f t="shared" si="61"/>
        <v>29.898897656248415</v>
      </c>
    </row>
    <row r="227" spans="53:60" x14ac:dyDescent="0.25">
      <c r="BA227" s="7">
        <v>45033.052083333336</v>
      </c>
      <c r="BB227" s="49">
        <v>5.0573596061519897E-3</v>
      </c>
      <c r="BC227" s="15">
        <v>48.30225712</v>
      </c>
      <c r="BD227" s="5">
        <v>102.9</v>
      </c>
      <c r="BE227" s="2">
        <v>27968</v>
      </c>
      <c r="BF227" s="15">
        <f t="shared" si="59"/>
        <v>466.13333333333333</v>
      </c>
      <c r="BG227" s="9">
        <f t="shared" si="60"/>
        <v>2.3574038910809807</v>
      </c>
      <c r="BH227" s="114">
        <f t="shared" si="61"/>
        <v>30.546788450473663</v>
      </c>
    </row>
    <row r="228" spans="53:60" x14ac:dyDescent="0.25">
      <c r="BA228" s="7">
        <v>45033.0625</v>
      </c>
      <c r="BB228" s="49">
        <v>5.7683532764151602E-3</v>
      </c>
      <c r="BC228" s="15">
        <v>57.814717760000001</v>
      </c>
      <c r="BD228" s="5">
        <v>102.65</v>
      </c>
      <c r="BE228" s="2">
        <v>27733</v>
      </c>
      <c r="BF228" s="15">
        <f t="shared" si="59"/>
        <v>462.21666666666664</v>
      </c>
      <c r="BG228" s="9">
        <f t="shared" si="60"/>
        <v>2.6662290235803603</v>
      </c>
      <c r="BH228" s="114">
        <f t="shared" si="61"/>
        <v>33.148607685147205</v>
      </c>
    </row>
    <row r="229" spans="53:60" x14ac:dyDescent="0.25">
      <c r="BA229" s="7">
        <v>45033.072916666664</v>
      </c>
      <c r="BB229" s="49">
        <v>5.4533926571478401E-3</v>
      </c>
      <c r="BC229" s="15">
        <v>55.826367980000001</v>
      </c>
      <c r="BD229" s="5">
        <v>102.51</v>
      </c>
      <c r="BE229" s="2">
        <v>27553</v>
      </c>
      <c r="BF229" s="15">
        <f t="shared" si="59"/>
        <v>459.21666666666664</v>
      </c>
      <c r="BG229" s="9">
        <f t="shared" si="60"/>
        <v>2.5042887980399073</v>
      </c>
      <c r="BH229" s="114">
        <f t="shared" si="61"/>
        <v>31.797709158025846</v>
      </c>
    </row>
    <row r="230" spans="53:60" x14ac:dyDescent="0.25">
      <c r="BA230" s="7">
        <v>45033.083333333336</v>
      </c>
      <c r="BB230" s="49">
        <v>4.70685639984333E-3</v>
      </c>
      <c r="BC230" s="15">
        <v>50.381720729999998</v>
      </c>
      <c r="BD230" s="5">
        <v>102.41</v>
      </c>
      <c r="BE230" s="2">
        <v>28759</v>
      </c>
      <c r="BF230" s="15">
        <f t="shared" si="59"/>
        <v>479.31666666666666</v>
      </c>
      <c r="BG230" s="9">
        <f t="shared" si="60"/>
        <v>2.2560747200515721</v>
      </c>
      <c r="BH230" s="114">
        <f t="shared" si="61"/>
        <v>29.668534466155602</v>
      </c>
    </row>
    <row r="231" spans="53:60" x14ac:dyDescent="0.25">
      <c r="BA231" s="7">
        <v>45033.09375</v>
      </c>
      <c r="BB231" s="49">
        <v>4.2393266254244699E-3</v>
      </c>
      <c r="BC231" s="15">
        <v>48.290232170000003</v>
      </c>
      <c r="BD231" s="5">
        <v>102.34</v>
      </c>
      <c r="BE231" s="2">
        <v>27914</v>
      </c>
      <c r="BF231" s="15">
        <f t="shared" si="59"/>
        <v>465.23333333333335</v>
      </c>
      <c r="BG231" s="9">
        <f t="shared" si="60"/>
        <v>1.9722760570349775</v>
      </c>
      <c r="BH231" s="114">
        <f t="shared" si="61"/>
        <v>27.134882064053759</v>
      </c>
    </row>
    <row r="232" spans="53:60" x14ac:dyDescent="0.25">
      <c r="BA232" s="7">
        <v>45033.104166666664</v>
      </c>
      <c r="BB232" s="49">
        <v>4.7894742356446602E-3</v>
      </c>
      <c r="BC232" s="15">
        <v>53.809964399999998</v>
      </c>
      <c r="BD232" s="5">
        <v>102.25</v>
      </c>
      <c r="BE232" s="2">
        <v>28370</v>
      </c>
      <c r="BF232" s="15">
        <f t="shared" si="59"/>
        <v>472.83333333333331</v>
      </c>
      <c r="BG232" s="9">
        <f t="shared" si="60"/>
        <v>2.2646230677539836</v>
      </c>
      <c r="BH232" s="114">
        <f t="shared" si="61"/>
        <v>29.743130682021462</v>
      </c>
    </row>
    <row r="233" spans="53:60" x14ac:dyDescent="0.25">
      <c r="BA233" s="7">
        <v>45033.114583333336</v>
      </c>
      <c r="BB233" s="49">
        <v>4.70206699771108E-3</v>
      </c>
      <c r="BC233" s="15">
        <v>53.809964399999998</v>
      </c>
      <c r="BD233" s="5">
        <v>102.25</v>
      </c>
      <c r="BE233" s="2">
        <v>28700</v>
      </c>
      <c r="BF233" s="15">
        <f t="shared" si="59"/>
        <v>478.33333333333331</v>
      </c>
      <c r="BG233" s="9">
        <f t="shared" si="60"/>
        <v>2.2491553805717999</v>
      </c>
      <c r="BH233" s="114">
        <f t="shared" si="61"/>
        <v>29.608084041952825</v>
      </c>
    </row>
    <row r="234" spans="53:60" x14ac:dyDescent="0.25">
      <c r="BA234" s="7">
        <v>45033.125</v>
      </c>
      <c r="BB234" s="49">
        <v>4.5283534274994002E-3</v>
      </c>
      <c r="BC234" s="15">
        <v>51.763919430000001</v>
      </c>
      <c r="BD234" s="5">
        <v>102.25</v>
      </c>
      <c r="BE234" s="2">
        <v>28471</v>
      </c>
      <c r="BF234" s="15">
        <f t="shared" si="59"/>
        <v>474.51666666666665</v>
      </c>
      <c r="BG234" s="9">
        <f t="shared" si="60"/>
        <v>2.1487791739055901</v>
      </c>
      <c r="BH234" s="114">
        <f t="shared" si="61"/>
        <v>28.723987553779295</v>
      </c>
    </row>
    <row r="235" spans="53:60" x14ac:dyDescent="0.25">
      <c r="BA235" s="7">
        <v>45033.135416666664</v>
      </c>
      <c r="BB235" s="49">
        <v>4.6378967958808802E-3</v>
      </c>
      <c r="BC235" s="15">
        <v>50.381720729999998</v>
      </c>
      <c r="BD235" s="5">
        <v>102.34</v>
      </c>
      <c r="BE235" s="2">
        <v>27905</v>
      </c>
      <c r="BF235" s="15">
        <f t="shared" si="59"/>
        <v>465.08333333333331</v>
      </c>
      <c r="BG235" s="9">
        <f t="shared" si="60"/>
        <v>2.1570085014842659</v>
      </c>
      <c r="BH235" s="114">
        <f t="shared" si="61"/>
        <v>28.796984775929062</v>
      </c>
    </row>
    <row r="236" spans="53:60" x14ac:dyDescent="0.25">
      <c r="BA236" s="7">
        <v>45033.145833333336</v>
      </c>
      <c r="BB236" s="49">
        <v>4.7996810865959198E-3</v>
      </c>
      <c r="BC236" s="15">
        <v>51.763919430000001</v>
      </c>
      <c r="BD236" s="5">
        <v>102.37</v>
      </c>
      <c r="BE236" s="2">
        <v>27229</v>
      </c>
      <c r="BF236" s="15">
        <f t="shared" si="59"/>
        <v>453.81666666666666</v>
      </c>
      <c r="BG236" s="9">
        <f t="shared" si="60"/>
        <v>2.1781752717820049</v>
      </c>
      <c r="BH236" s="114">
        <f t="shared" si="61"/>
        <v>28.984313506035004</v>
      </c>
    </row>
    <row r="237" spans="53:60" x14ac:dyDescent="0.25">
      <c r="BA237" s="7">
        <v>45033.15625</v>
      </c>
      <c r="BB237" s="49">
        <v>4.62365054371674E-3</v>
      </c>
      <c r="BC237" s="15">
        <v>51.763919430000001</v>
      </c>
      <c r="BD237" s="5">
        <v>102.51</v>
      </c>
      <c r="BE237" s="2">
        <v>28751</v>
      </c>
      <c r="BF237" s="15">
        <f t="shared" si="59"/>
        <v>479.18333333333334</v>
      </c>
      <c r="BG237" s="9">
        <f t="shared" si="60"/>
        <v>2.2155762797066667</v>
      </c>
      <c r="BH237" s="114">
        <f t="shared" si="61"/>
        <v>29.313829482363044</v>
      </c>
    </row>
    <row r="238" spans="53:60" x14ac:dyDescent="0.25">
      <c r="BA238" s="7">
        <v>45033.166666666664</v>
      </c>
      <c r="BB238" s="49">
        <v>4.4308304412609802E-3</v>
      </c>
      <c r="BC238" s="15">
        <v>50.381720729999998</v>
      </c>
      <c r="BD238" s="5">
        <v>102.51</v>
      </c>
      <c r="BE238" s="2">
        <v>28097</v>
      </c>
      <c r="BF238" s="15">
        <f t="shared" si="59"/>
        <v>468.28333333333336</v>
      </c>
      <c r="BG238" s="9">
        <f t="shared" si="60"/>
        <v>2.0748840484684963</v>
      </c>
      <c r="BH238" s="114">
        <f t="shared" si="61"/>
        <v>28.064240164384373</v>
      </c>
    </row>
    <row r="239" spans="53:60" x14ac:dyDescent="0.25">
      <c r="BA239" s="7">
        <v>45033.177083333336</v>
      </c>
      <c r="BB239" s="49">
        <v>4.9096113501371002E-3</v>
      </c>
      <c r="BC239" s="15">
        <v>51.763919430000001</v>
      </c>
      <c r="BD239" s="5">
        <v>102.51</v>
      </c>
      <c r="BE239" s="2">
        <v>28749</v>
      </c>
      <c r="BF239" s="15">
        <f t="shared" si="59"/>
        <v>479.15</v>
      </c>
      <c r="BG239" s="9">
        <f t="shared" si="60"/>
        <v>2.3524402784181913</v>
      </c>
      <c r="BH239" s="114">
        <f t="shared" si="61"/>
        <v>30.504066481049854</v>
      </c>
    </row>
    <row r="240" spans="53:60" x14ac:dyDescent="0.25">
      <c r="BA240" s="7">
        <v>45033.1875</v>
      </c>
      <c r="BB240" s="49">
        <v>4.7468180887615596E-3</v>
      </c>
      <c r="BC240" s="15">
        <v>49.691464410000002</v>
      </c>
      <c r="BD240" s="5">
        <v>102.51</v>
      </c>
      <c r="BE240" s="2">
        <v>28703</v>
      </c>
      <c r="BF240" s="15">
        <f t="shared" si="59"/>
        <v>478.38333333333333</v>
      </c>
      <c r="BG240" s="9">
        <f t="shared" si="60"/>
        <v>2.2707986600287176</v>
      </c>
      <c r="BH240" s="114">
        <f t="shared" si="61"/>
        <v>29.796962454291307</v>
      </c>
    </row>
    <row r="241" spans="53:60" x14ac:dyDescent="0.25">
      <c r="BA241" s="7">
        <v>45033.197916666664</v>
      </c>
      <c r="BB241" s="49">
        <v>4.6254155550083898E-3</v>
      </c>
      <c r="BC241" s="15">
        <v>49.691464410000002</v>
      </c>
      <c r="BD241" s="5">
        <v>102.51</v>
      </c>
      <c r="BE241" s="2">
        <v>28277</v>
      </c>
      <c r="BF241" s="15">
        <f t="shared" si="59"/>
        <v>471.28333333333336</v>
      </c>
      <c r="BG241" s="9">
        <f t="shared" si="60"/>
        <v>2.1798812608162041</v>
      </c>
      <c r="BH241" s="114">
        <f t="shared" si="61"/>
        <v>28.999385037383689</v>
      </c>
    </row>
    <row r="242" spans="53:60" x14ac:dyDescent="0.25">
      <c r="BA242" s="7">
        <v>45033.208333333336</v>
      </c>
      <c r="BB242" s="49">
        <v>4.8976393873948502E-3</v>
      </c>
      <c r="BC242" s="15">
        <v>53.809964399999998</v>
      </c>
      <c r="BD242" s="5">
        <v>102.51</v>
      </c>
      <c r="BE242" s="2">
        <v>27820</v>
      </c>
      <c r="BF242" s="15">
        <f t="shared" si="59"/>
        <v>463.66666666666669</v>
      </c>
      <c r="BG242" s="9">
        <f t="shared" si="60"/>
        <v>2.2708721292887457</v>
      </c>
      <c r="BH242" s="114">
        <f t="shared" si="61"/>
        <v>29.797602579232525</v>
      </c>
    </row>
    <row r="243" spans="53:60" x14ac:dyDescent="0.25">
      <c r="BA243" s="7">
        <v>45033.21875</v>
      </c>
      <c r="BB243" s="49">
        <v>5.0025054355167398E-3</v>
      </c>
      <c r="BC243" s="15">
        <v>53.809964399999998</v>
      </c>
      <c r="BD243" s="5">
        <v>102.37</v>
      </c>
      <c r="BE243" s="2">
        <v>28706</v>
      </c>
      <c r="BF243" s="15">
        <f t="shared" si="59"/>
        <v>478.43333333333334</v>
      </c>
      <c r="BG243" s="9">
        <f t="shared" si="60"/>
        <v>2.3933653505323922</v>
      </c>
      <c r="BH243" s="114">
        <f t="shared" si="61"/>
        <v>30.85541268787685</v>
      </c>
    </row>
    <row r="244" spans="53:60" x14ac:dyDescent="0.25">
      <c r="BA244" s="7">
        <v>45033.229166666664</v>
      </c>
      <c r="BB244" s="49">
        <v>4.9882421817451098E-3</v>
      </c>
      <c r="BC244" s="15">
        <v>53.123299129999999</v>
      </c>
      <c r="BD244" s="5">
        <v>102.25</v>
      </c>
      <c r="BE244" s="2">
        <v>28874</v>
      </c>
      <c r="BF244" s="15">
        <f t="shared" si="59"/>
        <v>481.23333333333335</v>
      </c>
      <c r="BG244" s="9">
        <f t="shared" si="60"/>
        <v>2.4005084125951384</v>
      </c>
      <c r="BH244" s="114">
        <f t="shared" si="61"/>
        <v>30.916529028401261</v>
      </c>
    </row>
    <row r="245" spans="53:60" x14ac:dyDescent="0.25">
      <c r="BA245" s="7">
        <v>45033.239583333336</v>
      </c>
      <c r="BB245" s="49">
        <v>4.71879806028048E-3</v>
      </c>
      <c r="BC245" s="15">
        <v>53.809964399999998</v>
      </c>
      <c r="BD245" s="5">
        <v>102.18</v>
      </c>
      <c r="BE245" s="2">
        <v>27878</v>
      </c>
      <c r="BF245" s="15">
        <f t="shared" si="59"/>
        <v>464.63333333333333</v>
      </c>
      <c r="BG245" s="9">
        <f t="shared" si="60"/>
        <v>2.1925108720749868</v>
      </c>
      <c r="BH245" s="114">
        <f t="shared" si="61"/>
        <v>29.110838143635842</v>
      </c>
    </row>
    <row r="246" spans="53:60" x14ac:dyDescent="0.25">
      <c r="BA246" s="7">
        <v>45033.25</v>
      </c>
      <c r="BB246" s="49">
        <v>4.6756447761736103E-3</v>
      </c>
      <c r="BC246" s="15">
        <v>53.123299129999999</v>
      </c>
      <c r="BD246" s="5">
        <v>102.07</v>
      </c>
      <c r="BE246" s="2">
        <v>28595</v>
      </c>
      <c r="BF246" s="15">
        <f t="shared" si="59"/>
        <v>476.58333333333331</v>
      </c>
      <c r="BG246" s="9">
        <f t="shared" si="60"/>
        <v>2.2283343729114065</v>
      </c>
      <c r="BH246" s="114">
        <f t="shared" si="61"/>
        <v>29.425804317867733</v>
      </c>
    </row>
    <row r="247" spans="53:60" x14ac:dyDescent="0.25">
      <c r="BA247" s="7">
        <v>45033.260416666664</v>
      </c>
      <c r="BB247" s="49">
        <v>4.6742706375676804E-3</v>
      </c>
      <c r="BC247" s="15">
        <v>51.069020549999998</v>
      </c>
      <c r="BD247" s="5">
        <v>101.86</v>
      </c>
      <c r="BE247" s="2">
        <v>29867</v>
      </c>
      <c r="BF247" s="15">
        <f t="shared" si="59"/>
        <v>497.78333333333336</v>
      </c>
      <c r="BG247" s="9">
        <f t="shared" si="60"/>
        <v>2.3267740188705655</v>
      </c>
      <c r="BH247" s="114">
        <f t="shared" si="61"/>
        <v>30.282670876287696</v>
      </c>
    </row>
    <row r="248" spans="53:60" x14ac:dyDescent="0.25">
      <c r="BA248" s="7">
        <v>45033.270833333336</v>
      </c>
      <c r="BB248" s="49">
        <v>5.6375499462830696E-3</v>
      </c>
      <c r="BC248" s="15">
        <v>57.147661589999998</v>
      </c>
      <c r="BD248" s="5">
        <v>101.58</v>
      </c>
      <c r="BE248" s="2">
        <v>30241</v>
      </c>
      <c r="BF248" s="15">
        <f t="shared" si="59"/>
        <v>504.01666666666665</v>
      </c>
      <c r="BG248" s="9">
        <f t="shared" si="60"/>
        <v>2.8414191320924385</v>
      </c>
      <c r="BH248" s="114">
        <f t="shared" si="61"/>
        <v>34.579349831956115</v>
      </c>
    </row>
    <row r="249" spans="53:60" x14ac:dyDescent="0.25">
      <c r="BA249" s="7">
        <v>45033.28125</v>
      </c>
      <c r="BB249" s="49">
        <v>4.7112390511964003E-3</v>
      </c>
      <c r="BC249" s="15">
        <v>55.149392650000003</v>
      </c>
      <c r="BD249" s="5">
        <v>101.58</v>
      </c>
      <c r="BE249" s="2">
        <v>29550</v>
      </c>
      <c r="BF249" s="15">
        <f t="shared" si="59"/>
        <v>492.5</v>
      </c>
      <c r="BG249" s="9">
        <f t="shared" si="60"/>
        <v>2.3202852327142272</v>
      </c>
      <c r="BH249" s="114">
        <f t="shared" si="61"/>
        <v>30.226569283900115</v>
      </c>
    </row>
    <row r="250" spans="53:60" x14ac:dyDescent="0.25">
      <c r="BA250" s="7">
        <v>45033.291666666664</v>
      </c>
      <c r="BB250" s="49">
        <v>4.0762891783761197E-3</v>
      </c>
      <c r="BC250" s="15">
        <v>46.186478979999997</v>
      </c>
      <c r="BD250" s="5">
        <v>101.24</v>
      </c>
      <c r="BE250" s="2">
        <v>28766</v>
      </c>
      <c r="BF250" s="15">
        <f t="shared" si="59"/>
        <v>479.43333333333334</v>
      </c>
      <c r="BG250" s="9">
        <f t="shared" si="60"/>
        <v>1.9543089084194576</v>
      </c>
      <c r="BH250" s="114">
        <f t="shared" si="61"/>
        <v>26.970492462657774</v>
      </c>
    </row>
    <row r="251" spans="53:60" x14ac:dyDescent="0.25">
      <c r="BA251" s="7">
        <v>45033.302083333336</v>
      </c>
      <c r="BB251" s="49">
        <v>4.1214836114497697E-3</v>
      </c>
      <c r="BC251" s="15">
        <v>47.592533240000002</v>
      </c>
      <c r="BD251" s="5">
        <v>100.93</v>
      </c>
      <c r="BE251" s="2">
        <v>28831</v>
      </c>
      <c r="BF251" s="15">
        <f t="shared" si="59"/>
        <v>480.51666666666665</v>
      </c>
      <c r="BG251" s="9">
        <f t="shared" si="60"/>
        <v>1.9804415666951385</v>
      </c>
      <c r="BH251" s="114">
        <f t="shared" si="61"/>
        <v>27.209425600411922</v>
      </c>
    </row>
    <row r="252" spans="53:60" x14ac:dyDescent="0.25">
      <c r="BA252" s="7">
        <v>45033.3125</v>
      </c>
      <c r="BB252" s="49">
        <v>4.6616644530660303E-3</v>
      </c>
      <c r="BC252" s="15">
        <v>49.691464410000002</v>
      </c>
      <c r="BD252" s="5">
        <v>100.75</v>
      </c>
      <c r="BE252" s="2">
        <v>29536</v>
      </c>
      <c r="BF252" s="15">
        <f t="shared" si="59"/>
        <v>492.26666666666665</v>
      </c>
      <c r="BG252" s="9">
        <f t="shared" si="60"/>
        <v>2.2947820214293042</v>
      </c>
      <c r="BH252" s="114">
        <f t="shared" si="61"/>
        <v>30.005557421935372</v>
      </c>
    </row>
    <row r="253" spans="53:60" x14ac:dyDescent="0.25">
      <c r="BA253" s="7">
        <v>45033.322916666664</v>
      </c>
      <c r="BB253" s="49">
        <v>4.4415794023889496E-3</v>
      </c>
      <c r="BC253" s="15">
        <v>42.550901439999997</v>
      </c>
      <c r="BD253" s="5">
        <v>100.67</v>
      </c>
      <c r="BE253" s="2">
        <v>28803</v>
      </c>
      <c r="BF253" s="15">
        <f t="shared" si="59"/>
        <v>480.05</v>
      </c>
      <c r="BG253" s="9">
        <f t="shared" si="60"/>
        <v>2.1321801921168153</v>
      </c>
      <c r="BH253" s="114">
        <f t="shared" si="61"/>
        <v>28.576461859472719</v>
      </c>
    </row>
    <row r="254" spans="53:60" x14ac:dyDescent="0.25">
      <c r="BA254" s="7">
        <v>45033.333333333336</v>
      </c>
      <c r="BB254" s="49">
        <v>4.3308425581578902E-3</v>
      </c>
      <c r="BC254" s="15">
        <v>49.691464410000002</v>
      </c>
      <c r="BD254" s="5">
        <v>100.62</v>
      </c>
      <c r="BE254" s="2">
        <v>29110</v>
      </c>
      <c r="BF254" s="15">
        <f t="shared" si="59"/>
        <v>485.16666666666669</v>
      </c>
      <c r="BG254" s="9">
        <f t="shared" si="60"/>
        <v>2.101180447799603</v>
      </c>
      <c r="BH254" s="114">
        <f t="shared" si="61"/>
        <v>28.299909641403282</v>
      </c>
    </row>
    <row r="255" spans="53:60" x14ac:dyDescent="0.25">
      <c r="BA255" s="7">
        <v>45033.34375</v>
      </c>
      <c r="BB255" s="49">
        <v>3.7173255875117598E-3</v>
      </c>
      <c r="BC255" s="15">
        <v>44.034259820000003</v>
      </c>
      <c r="BD255" s="5">
        <v>100.29</v>
      </c>
      <c r="BE255" s="2">
        <v>29537</v>
      </c>
      <c r="BF255" s="15">
        <f t="shared" si="59"/>
        <v>492.28333333333336</v>
      </c>
      <c r="BG255" s="9">
        <f t="shared" si="60"/>
        <v>1.829977431305581</v>
      </c>
      <c r="BH255" s="114">
        <f t="shared" si="61"/>
        <v>25.818639348591773</v>
      </c>
    </row>
    <row r="256" spans="53:60" x14ac:dyDescent="0.25">
      <c r="BA256" s="7">
        <v>45033.354166666664</v>
      </c>
      <c r="BB256" s="49">
        <v>4.1389235729374597E-3</v>
      </c>
      <c r="BC256" s="15">
        <v>44.034259820000003</v>
      </c>
      <c r="BD256" s="5">
        <v>99.62</v>
      </c>
      <c r="BE256" s="2">
        <v>27533</v>
      </c>
      <c r="BF256" s="15">
        <f t="shared" si="59"/>
        <v>458.88333333333333</v>
      </c>
      <c r="BG256" s="9">
        <f t="shared" si="60"/>
        <v>1.8992830455614513</v>
      </c>
      <c r="BH256" s="114">
        <f t="shared" si="61"/>
        <v>26.463844682094958</v>
      </c>
    </row>
    <row r="257" spans="53:60" x14ac:dyDescent="0.25">
      <c r="BA257" s="7">
        <v>45033.364583333336</v>
      </c>
      <c r="BB257" s="49">
        <v>4.2475392037672399E-3</v>
      </c>
      <c r="BC257" s="15">
        <v>48.290232170000003</v>
      </c>
      <c r="BD257" s="5">
        <v>99.22</v>
      </c>
      <c r="BE257" s="2">
        <v>28068</v>
      </c>
      <c r="BF257" s="15">
        <f t="shared" si="59"/>
        <v>467.8</v>
      </c>
      <c r="BG257" s="9">
        <f t="shared" si="60"/>
        <v>1.9869988395223148</v>
      </c>
      <c r="BH257" s="114">
        <f t="shared" si="61"/>
        <v>27.269212686295653</v>
      </c>
    </row>
    <row r="258" spans="53:60" x14ac:dyDescent="0.25">
      <c r="BA258" s="7">
        <v>45033.375</v>
      </c>
      <c r="BB258" s="49">
        <v>4.5064046344311702E-3</v>
      </c>
      <c r="BC258" s="15">
        <v>50.381720729999998</v>
      </c>
      <c r="BD258" s="5">
        <v>99.18</v>
      </c>
      <c r="BE258" s="2">
        <v>27719</v>
      </c>
      <c r="BF258" s="15">
        <f t="shared" si="59"/>
        <v>461.98333333333335</v>
      </c>
      <c r="BG258" s="9">
        <f t="shared" si="60"/>
        <v>2.0818838343632935</v>
      </c>
      <c r="BH258" s="114">
        <f t="shared" si="61"/>
        <v>28.12707007620466</v>
      </c>
    </row>
    <row r="259" spans="53:60" x14ac:dyDescent="0.25">
      <c r="BA259" s="7">
        <v>45033.385416666664</v>
      </c>
      <c r="BB259" s="49">
        <v>3.5846690611513999E-3</v>
      </c>
      <c r="BC259" s="15">
        <v>40.310795710000001</v>
      </c>
      <c r="BD259" s="5">
        <v>99.04</v>
      </c>
      <c r="BE259" s="2">
        <v>28204</v>
      </c>
      <c r="BF259" s="15">
        <f t="shared" si="59"/>
        <v>470.06666666666666</v>
      </c>
      <c r="BG259" s="9">
        <f t="shared" si="60"/>
        <v>1.685033436678568</v>
      </c>
      <c r="BH259" s="114">
        <f t="shared" si="61"/>
        <v>24.442039591850577</v>
      </c>
    </row>
    <row r="260" spans="53:60" x14ac:dyDescent="0.25">
      <c r="BA260" s="7">
        <v>45033.395833333336</v>
      </c>
      <c r="BB260" s="49">
        <v>4.24834361297333E-3</v>
      </c>
      <c r="BC260" s="15">
        <v>44.745284959999999</v>
      </c>
      <c r="BD260" s="5">
        <v>98.93</v>
      </c>
      <c r="BE260" s="2">
        <v>28546</v>
      </c>
      <c r="BF260" s="15">
        <f t="shared" ref="BF260:BF323" si="62">BE260/60</f>
        <v>475.76666666666665</v>
      </c>
      <c r="BG260" s="9">
        <f t="shared" ref="BG260:BG323" si="63">BF260*BB260</f>
        <v>2.0212202795989445</v>
      </c>
      <c r="BH260" s="114">
        <f t="shared" ref="BH260:BH323" si="64">17.285*BG260^0.664</f>
        <v>27.58016407632709</v>
      </c>
    </row>
    <row r="261" spans="53:60" x14ac:dyDescent="0.25">
      <c r="BA261" s="7">
        <v>45033.40625</v>
      </c>
      <c r="BB261" s="49">
        <v>3.28376283621381E-3</v>
      </c>
      <c r="BC261" s="15">
        <v>36.602484089999997</v>
      </c>
      <c r="BD261" s="5">
        <v>98.8</v>
      </c>
      <c r="BE261" s="2">
        <v>28499</v>
      </c>
      <c r="BF261" s="15">
        <f t="shared" si="62"/>
        <v>474.98333333333335</v>
      </c>
      <c r="BG261" s="9">
        <f t="shared" si="63"/>
        <v>1.5597326178209563</v>
      </c>
      <c r="BH261" s="114">
        <f t="shared" si="64"/>
        <v>23.219597457901713</v>
      </c>
    </row>
    <row r="262" spans="53:60" x14ac:dyDescent="0.25">
      <c r="BA262" s="7">
        <v>45033.416666666664</v>
      </c>
      <c r="BB262" s="49">
        <v>5.0005197149471502E-3</v>
      </c>
      <c r="BC262" s="15">
        <v>40.323477179999998</v>
      </c>
      <c r="BD262" s="5">
        <v>98.65</v>
      </c>
      <c r="BE262" s="2">
        <v>28867</v>
      </c>
      <c r="BF262" s="15">
        <f t="shared" si="62"/>
        <v>481.11666666666667</v>
      </c>
      <c r="BG262" s="9">
        <f t="shared" si="63"/>
        <v>2.4058333768563229</v>
      </c>
      <c r="BH262" s="114">
        <f t="shared" si="64"/>
        <v>30.9620498986577</v>
      </c>
    </row>
    <row r="263" spans="53:60" x14ac:dyDescent="0.25">
      <c r="BA263" s="7">
        <v>45033.427083333336</v>
      </c>
      <c r="BB263" s="49">
        <v>3.5942250106467898E-3</v>
      </c>
      <c r="BC263" s="15">
        <v>38.096996799999999</v>
      </c>
      <c r="BD263" s="5">
        <v>98.65</v>
      </c>
      <c r="BE263" s="2">
        <v>28422</v>
      </c>
      <c r="BF263" s="15">
        <f t="shared" si="62"/>
        <v>473.7</v>
      </c>
      <c r="BG263" s="9">
        <f t="shared" si="63"/>
        <v>1.7025843875433844</v>
      </c>
      <c r="BH263" s="114">
        <f t="shared" si="64"/>
        <v>24.610788333426534</v>
      </c>
    </row>
    <row r="264" spans="53:60" x14ac:dyDescent="0.25">
      <c r="BA264" s="7">
        <v>45033.4375</v>
      </c>
      <c r="BB264" s="49">
        <v>3.9937736096922003E-3</v>
      </c>
      <c r="BC264" s="15">
        <v>40.310795710000001</v>
      </c>
      <c r="BD264" s="5">
        <v>98.61</v>
      </c>
      <c r="BE264" s="2">
        <v>27851</v>
      </c>
      <c r="BF264" s="15">
        <f t="shared" si="62"/>
        <v>464.18333333333334</v>
      </c>
      <c r="BG264" s="9">
        <f t="shared" si="63"/>
        <v>1.8538431467256244</v>
      </c>
      <c r="BH264" s="114">
        <f t="shared" si="64"/>
        <v>26.04173087628579</v>
      </c>
    </row>
    <row r="265" spans="53:60" x14ac:dyDescent="0.25">
      <c r="BA265" s="7">
        <v>45033.447916666664</v>
      </c>
      <c r="BB265" s="49">
        <v>3.7112481356557101E-3</v>
      </c>
      <c r="BC265" s="15">
        <v>40.323477179999998</v>
      </c>
      <c r="BD265" s="5">
        <v>98.61</v>
      </c>
      <c r="BE265" s="2">
        <v>28133</v>
      </c>
      <c r="BF265" s="15">
        <f t="shared" si="62"/>
        <v>468.88333333333333</v>
      </c>
      <c r="BG265" s="9">
        <f t="shared" si="63"/>
        <v>1.7401423966733682</v>
      </c>
      <c r="BH265" s="114">
        <f t="shared" si="64"/>
        <v>24.9699506074118</v>
      </c>
    </row>
    <row r="266" spans="53:60" x14ac:dyDescent="0.25">
      <c r="BA266" s="7">
        <v>45033.458333333336</v>
      </c>
      <c r="BB266" s="49">
        <v>4.10528171406788E-3</v>
      </c>
      <c r="BC266" s="15">
        <v>40.323477179999998</v>
      </c>
      <c r="BD266" s="5">
        <v>98.61</v>
      </c>
      <c r="BE266" s="2">
        <v>27793</v>
      </c>
      <c r="BF266" s="15">
        <f t="shared" si="62"/>
        <v>463.21666666666664</v>
      </c>
      <c r="BG266" s="9">
        <f t="shared" si="63"/>
        <v>1.901634911318143</v>
      </c>
      <c r="BH266" s="114">
        <f t="shared" si="64"/>
        <v>26.485599404630094</v>
      </c>
    </row>
    <row r="267" spans="53:60" x14ac:dyDescent="0.25">
      <c r="BA267" s="7">
        <v>45033.46875</v>
      </c>
      <c r="BB267" s="49">
        <v>3.8296370948559602E-3</v>
      </c>
      <c r="BC267" s="15">
        <v>38.096996799999999</v>
      </c>
      <c r="BD267" s="5">
        <v>98.61</v>
      </c>
      <c r="BE267" s="2">
        <v>27564</v>
      </c>
      <c r="BF267" s="15">
        <f t="shared" si="62"/>
        <v>459.4</v>
      </c>
      <c r="BG267" s="9">
        <f t="shared" si="63"/>
        <v>1.7593352813768279</v>
      </c>
      <c r="BH267" s="114">
        <f t="shared" si="64"/>
        <v>25.152482891816963</v>
      </c>
    </row>
    <row r="268" spans="53:60" x14ac:dyDescent="0.25">
      <c r="BA268" s="7">
        <v>45033.479166666664</v>
      </c>
      <c r="BB268" s="49">
        <v>3.9880870061190397E-3</v>
      </c>
      <c r="BC268" s="15">
        <v>42.550901439999997</v>
      </c>
      <c r="BD268" s="5">
        <v>98.61</v>
      </c>
      <c r="BE268" s="2">
        <v>25808</v>
      </c>
      <c r="BF268" s="15">
        <f t="shared" si="62"/>
        <v>430.13333333333333</v>
      </c>
      <c r="BG268" s="9">
        <f t="shared" si="63"/>
        <v>1.7154091575653363</v>
      </c>
      <c r="BH268" s="114">
        <f t="shared" si="64"/>
        <v>24.733726419920178</v>
      </c>
    </row>
    <row r="269" spans="53:60" x14ac:dyDescent="0.25">
      <c r="BA269" s="7">
        <v>45033.489583333336</v>
      </c>
      <c r="BB269" s="49">
        <v>4.2257450463365999E-3</v>
      </c>
      <c r="BC269" s="15">
        <v>46.186478979999997</v>
      </c>
      <c r="BD269" s="5">
        <v>98.61</v>
      </c>
      <c r="BE269" s="2">
        <v>26527</v>
      </c>
      <c r="BF269" s="15">
        <f t="shared" si="62"/>
        <v>442.11666666666667</v>
      </c>
      <c r="BG269" s="9">
        <f t="shared" si="63"/>
        <v>1.8682723140695165</v>
      </c>
      <c r="BH269" s="114">
        <f t="shared" si="64"/>
        <v>26.176143455192133</v>
      </c>
    </row>
    <row r="270" spans="53:60" x14ac:dyDescent="0.25">
      <c r="BA270" s="7">
        <v>45033.5</v>
      </c>
      <c r="BB270" s="49">
        <v>3.8570150963415902E-3</v>
      </c>
      <c r="BC270" s="15">
        <v>41.802294430000003</v>
      </c>
      <c r="BD270" s="5">
        <v>98.61</v>
      </c>
      <c r="BE270" s="2">
        <v>27004</v>
      </c>
      <c r="BF270" s="15">
        <f t="shared" si="62"/>
        <v>450.06666666666666</v>
      </c>
      <c r="BG270" s="9">
        <f t="shared" si="63"/>
        <v>1.7359139276934716</v>
      </c>
      <c r="BH270" s="114">
        <f t="shared" si="64"/>
        <v>24.929645361766241</v>
      </c>
    </row>
    <row r="271" spans="53:60" x14ac:dyDescent="0.25">
      <c r="BA271" s="7">
        <v>45033.510416666664</v>
      </c>
      <c r="BB271" s="49">
        <v>4.5088471401370398E-3</v>
      </c>
      <c r="BC271" s="15">
        <v>42.550901439999997</v>
      </c>
      <c r="BD271" s="5">
        <v>98.61</v>
      </c>
      <c r="BE271" s="2">
        <v>26904</v>
      </c>
      <c r="BF271" s="15">
        <f t="shared" si="62"/>
        <v>448.4</v>
      </c>
      <c r="BG271" s="9">
        <f t="shared" si="63"/>
        <v>2.0217670576374487</v>
      </c>
      <c r="BH271" s="114">
        <f t="shared" si="64"/>
        <v>27.585117923507095</v>
      </c>
    </row>
    <row r="272" spans="53:60" x14ac:dyDescent="0.25">
      <c r="BA272" s="7">
        <v>45033.520833333336</v>
      </c>
      <c r="BB272" s="49">
        <v>4.7876734466292398E-3</v>
      </c>
      <c r="BC272" s="15">
        <v>47.592533240000002</v>
      </c>
      <c r="BD272" s="5">
        <v>98.83</v>
      </c>
      <c r="BE272" s="2">
        <v>26777</v>
      </c>
      <c r="BF272" s="15">
        <f t="shared" si="62"/>
        <v>446.28333333333336</v>
      </c>
      <c r="BG272" s="9">
        <f t="shared" si="63"/>
        <v>2.1366588646731861</v>
      </c>
      <c r="BH272" s="114">
        <f t="shared" si="64"/>
        <v>28.616304563253731</v>
      </c>
    </row>
    <row r="273" spans="53:60" x14ac:dyDescent="0.25">
      <c r="BA273" s="7">
        <v>45033.53125</v>
      </c>
      <c r="BB273" s="49">
        <v>4.0418946463250602E-3</v>
      </c>
      <c r="BC273" s="15">
        <v>39.574432420000001</v>
      </c>
      <c r="BD273" s="5">
        <v>98.83</v>
      </c>
      <c r="BE273" s="2">
        <v>26632</v>
      </c>
      <c r="BF273" s="15">
        <f t="shared" si="62"/>
        <v>443.86666666666667</v>
      </c>
      <c r="BG273" s="9">
        <f t="shared" si="63"/>
        <v>1.7940623036821501</v>
      </c>
      <c r="BH273" s="114">
        <f t="shared" si="64"/>
        <v>25.481060431549643</v>
      </c>
    </row>
    <row r="274" spans="53:60" x14ac:dyDescent="0.25">
      <c r="BA274" s="7">
        <v>45033.541666666664</v>
      </c>
      <c r="BB274" s="49">
        <v>4.3987233216023396E-3</v>
      </c>
      <c r="BC274" s="15">
        <v>43.30328583</v>
      </c>
      <c r="BD274" s="5">
        <v>99.07</v>
      </c>
      <c r="BE274" s="2">
        <v>27246</v>
      </c>
      <c r="BF274" s="15">
        <f t="shared" si="62"/>
        <v>454.1</v>
      </c>
      <c r="BG274" s="9">
        <f t="shared" si="63"/>
        <v>1.9974602603396225</v>
      </c>
      <c r="BH274" s="114">
        <f t="shared" si="64"/>
        <v>27.364459472034184</v>
      </c>
    </row>
    <row r="275" spans="53:60" x14ac:dyDescent="0.25">
      <c r="BA275" s="7">
        <v>45033.552083333336</v>
      </c>
      <c r="BB275" s="49">
        <v>4.6348582501025901E-3</v>
      </c>
      <c r="BC275" s="15">
        <v>43.30328583</v>
      </c>
      <c r="BD275" s="5">
        <v>99.29</v>
      </c>
      <c r="BE275" s="2">
        <v>26778</v>
      </c>
      <c r="BF275" s="15">
        <f t="shared" si="62"/>
        <v>446.3</v>
      </c>
      <c r="BG275" s="9">
        <f t="shared" si="63"/>
        <v>2.0685372370207862</v>
      </c>
      <c r="BH275" s="114">
        <f t="shared" si="64"/>
        <v>28.007209745788582</v>
      </c>
    </row>
    <row r="276" spans="53:60" x14ac:dyDescent="0.25">
      <c r="BA276" s="7">
        <v>45033.5625</v>
      </c>
      <c r="BB276" s="49">
        <v>5.26093743036294E-3</v>
      </c>
      <c r="BC276" s="15">
        <v>47.592533240000002</v>
      </c>
      <c r="BD276" s="5">
        <v>99.66</v>
      </c>
      <c r="BE276" s="2">
        <v>26917</v>
      </c>
      <c r="BF276" s="15">
        <f t="shared" si="62"/>
        <v>448.61666666666667</v>
      </c>
      <c r="BG276" s="9">
        <f t="shared" si="63"/>
        <v>2.3601442135513211</v>
      </c>
      <c r="BH276" s="114">
        <f t="shared" si="64"/>
        <v>30.570361541613202</v>
      </c>
    </row>
    <row r="277" spans="53:60" x14ac:dyDescent="0.25">
      <c r="BA277" s="7">
        <v>45033.572916666664</v>
      </c>
      <c r="BB277" s="49">
        <v>4.9182715863770503E-3</v>
      </c>
      <c r="BC277" s="15">
        <v>44.034259820000003</v>
      </c>
      <c r="BD277" s="5">
        <v>100.05</v>
      </c>
      <c r="BE277" s="2">
        <v>26094</v>
      </c>
      <c r="BF277" s="15">
        <f t="shared" si="62"/>
        <v>434.9</v>
      </c>
      <c r="BG277" s="9">
        <f t="shared" si="63"/>
        <v>2.1389563129153792</v>
      </c>
      <c r="BH277" s="114">
        <f t="shared" si="64"/>
        <v>28.636731994356996</v>
      </c>
    </row>
    <row r="278" spans="53:60" x14ac:dyDescent="0.25">
      <c r="BA278" s="7">
        <v>45033.583333333336</v>
      </c>
      <c r="BB278" s="49">
        <v>5.0241538863541602E-3</v>
      </c>
      <c r="BC278" s="15">
        <v>47.592533240000002</v>
      </c>
      <c r="BD278" s="5">
        <v>100.56</v>
      </c>
      <c r="BE278" s="2">
        <v>26648</v>
      </c>
      <c r="BF278" s="15">
        <f t="shared" si="62"/>
        <v>444.13333333333333</v>
      </c>
      <c r="BG278" s="9">
        <f t="shared" si="63"/>
        <v>2.2313942127260944</v>
      </c>
      <c r="BH278" s="114">
        <f t="shared" si="64"/>
        <v>29.452627766684166</v>
      </c>
    </row>
    <row r="279" spans="53:60" x14ac:dyDescent="0.25">
      <c r="BA279" s="7">
        <v>45033.59375</v>
      </c>
      <c r="BB279" s="49">
        <v>6.3272205821781899E-3</v>
      </c>
      <c r="BC279" s="15">
        <v>51.0808441</v>
      </c>
      <c r="BD279" s="5">
        <v>101.79</v>
      </c>
      <c r="BE279" s="2">
        <v>25843</v>
      </c>
      <c r="BF279" s="15">
        <f t="shared" si="62"/>
        <v>430.71666666666664</v>
      </c>
      <c r="BG279" s="9">
        <f t="shared" si="63"/>
        <v>2.7252393584205157</v>
      </c>
      <c r="BH279" s="114">
        <f t="shared" si="64"/>
        <v>33.633965403432157</v>
      </c>
    </row>
    <row r="280" spans="53:60" x14ac:dyDescent="0.25">
      <c r="BA280" s="7">
        <v>45033.604166666664</v>
      </c>
      <c r="BB280" s="49">
        <v>6.2453636750471201E-3</v>
      </c>
      <c r="BC280" s="15">
        <v>55.160894489999997</v>
      </c>
      <c r="BD280" s="5">
        <v>103.42</v>
      </c>
      <c r="BE280" s="2">
        <v>25819</v>
      </c>
      <c r="BF280" s="15">
        <f t="shared" si="62"/>
        <v>430.31666666666666</v>
      </c>
      <c r="BG280" s="9">
        <f t="shared" si="63"/>
        <v>2.6874840787673597</v>
      </c>
      <c r="BH280" s="114">
        <f t="shared" si="64"/>
        <v>33.323841606317131</v>
      </c>
    </row>
    <row r="281" spans="53:60" x14ac:dyDescent="0.25">
      <c r="BA281" s="7">
        <v>45035.604166666664</v>
      </c>
      <c r="BB281" s="49">
        <v>8.9673086033452993E-3</v>
      </c>
      <c r="BC281" s="15">
        <v>79.63837719</v>
      </c>
      <c r="BD281" s="5">
        <v>115.13</v>
      </c>
      <c r="BE281" s="2">
        <v>26951</v>
      </c>
      <c r="BF281" s="15">
        <f t="shared" si="62"/>
        <v>449.18333333333334</v>
      </c>
      <c r="BG281" s="9">
        <f t="shared" si="63"/>
        <v>4.0279655694793197</v>
      </c>
      <c r="BH281" s="114">
        <f t="shared" si="64"/>
        <v>43.595967647009722</v>
      </c>
    </row>
    <row r="282" spans="53:60" x14ac:dyDescent="0.25">
      <c r="BA282" s="7">
        <v>45035.625</v>
      </c>
      <c r="BB282" s="49">
        <v>8.86368174511863E-3</v>
      </c>
      <c r="BC282" s="15">
        <v>80.355953319999998</v>
      </c>
      <c r="BD282" s="5">
        <v>115.28</v>
      </c>
      <c r="BE282" s="2">
        <v>27350</v>
      </c>
      <c r="BF282" s="15">
        <f t="shared" si="62"/>
        <v>455.83333333333331</v>
      </c>
      <c r="BG282" s="9">
        <f t="shared" si="63"/>
        <v>4.0403615954832421</v>
      </c>
      <c r="BH282" s="114">
        <f t="shared" si="64"/>
        <v>43.685007993435704</v>
      </c>
    </row>
    <row r="283" spans="53:60" x14ac:dyDescent="0.25">
      <c r="BA283" s="7">
        <v>45035.635416666664</v>
      </c>
      <c r="BB283" s="49">
        <v>8.9641061602467598E-3</v>
      </c>
      <c r="BC283" s="15">
        <v>77.485665560000001</v>
      </c>
      <c r="BD283" s="5">
        <v>115.45</v>
      </c>
      <c r="BE283" s="2">
        <v>27331</v>
      </c>
      <c r="BF283" s="15">
        <f t="shared" si="62"/>
        <v>455.51666666666665</v>
      </c>
      <c r="BG283" s="9">
        <f t="shared" si="63"/>
        <v>4.0832997577617363</v>
      </c>
      <c r="BH283" s="114">
        <f t="shared" si="64"/>
        <v>43.992724854799299</v>
      </c>
    </row>
    <row r="284" spans="53:60" x14ac:dyDescent="0.25">
      <c r="BA284" s="136">
        <v>45035.645833333336</v>
      </c>
      <c r="BB284" s="137">
        <v>8.7207674224323E-3</v>
      </c>
      <c r="BC284" s="138">
        <v>77.485665560000001</v>
      </c>
      <c r="BD284" s="139">
        <v>115.78</v>
      </c>
      <c r="BE284" s="33">
        <v>27958</v>
      </c>
      <c r="BF284" s="138">
        <f t="shared" si="62"/>
        <v>465.96666666666664</v>
      </c>
      <c r="BG284" s="139">
        <f t="shared" si="63"/>
        <v>4.0635869266060372</v>
      </c>
      <c r="BH284" s="140">
        <f t="shared" si="64"/>
        <v>43.851588293770213</v>
      </c>
    </row>
    <row r="285" spans="53:60" x14ac:dyDescent="0.25">
      <c r="BA285" s="136">
        <v>45035.65625</v>
      </c>
      <c r="BB285" s="137">
        <v>9.9035740667642608E-3</v>
      </c>
      <c r="BC285" s="138">
        <v>78.205266870000003</v>
      </c>
      <c r="BD285" s="139">
        <v>116.22</v>
      </c>
      <c r="BE285" s="33">
        <v>26686</v>
      </c>
      <c r="BF285" s="138">
        <f t="shared" si="62"/>
        <v>444.76666666666665</v>
      </c>
      <c r="BG285" s="139">
        <f t="shared" si="63"/>
        <v>4.4047796257611846</v>
      </c>
      <c r="BH285" s="140">
        <f t="shared" si="64"/>
        <v>46.263133261005656</v>
      </c>
    </row>
    <row r="286" spans="53:60" x14ac:dyDescent="0.25">
      <c r="BA286" s="142">
        <v>45035.666666666664</v>
      </c>
      <c r="BB286" s="143">
        <v>1.4102710513539399E-2</v>
      </c>
      <c r="BC286" s="144">
        <v>83.455571449999994</v>
      </c>
      <c r="BD286" s="145">
        <v>116.89</v>
      </c>
      <c r="BE286" s="34">
        <v>28218</v>
      </c>
      <c r="BF286" s="144">
        <f t="shared" si="62"/>
        <v>470.3</v>
      </c>
      <c r="BG286" s="145">
        <f t="shared" si="63"/>
        <v>6.6325047545175799</v>
      </c>
      <c r="BH286" s="141">
        <f t="shared" si="64"/>
        <v>60.710427405260951</v>
      </c>
    </row>
    <row r="287" spans="53:60" x14ac:dyDescent="0.25">
      <c r="BA287" s="7">
        <v>45035.677083333336</v>
      </c>
      <c r="BB287" s="49">
        <v>9.40248595475612E-3</v>
      </c>
      <c r="BC287" s="15">
        <v>92.617989059999999</v>
      </c>
      <c r="BD287" s="5">
        <v>117.71</v>
      </c>
      <c r="BE287" s="2">
        <v>27269</v>
      </c>
      <c r="BF287" s="15">
        <f t="shared" si="62"/>
        <v>454.48333333333335</v>
      </c>
      <c r="BG287" s="9">
        <f t="shared" si="63"/>
        <v>4.2732731583374104</v>
      </c>
      <c r="BH287" s="114">
        <f t="shared" si="64"/>
        <v>45.341351252772277</v>
      </c>
    </row>
    <row r="288" spans="53:60" x14ac:dyDescent="0.25">
      <c r="BA288" s="7">
        <v>45035.6875</v>
      </c>
      <c r="BB288" s="49">
        <v>9.4094036038646599E-3</v>
      </c>
      <c r="BC288" s="15">
        <v>90.492164919999993</v>
      </c>
      <c r="BD288" s="5">
        <v>118.09</v>
      </c>
      <c r="BE288" s="2">
        <v>27193</v>
      </c>
      <c r="BF288" s="15">
        <f t="shared" si="62"/>
        <v>453.21666666666664</v>
      </c>
      <c r="BG288" s="9">
        <f t="shared" si="63"/>
        <v>4.2644985366648616</v>
      </c>
      <c r="BH288" s="114">
        <f t="shared" si="64"/>
        <v>45.27950972473031</v>
      </c>
    </row>
    <row r="289" spans="53:60" x14ac:dyDescent="0.25">
      <c r="BA289" s="7">
        <v>45035.697916666664</v>
      </c>
      <c r="BB289" s="49">
        <v>9.9006816608458708E-3</v>
      </c>
      <c r="BC289" s="15">
        <v>94.720978599999995</v>
      </c>
      <c r="BD289" s="5">
        <v>118.09</v>
      </c>
      <c r="BE289" s="2">
        <v>27853</v>
      </c>
      <c r="BF289" s="15">
        <f t="shared" si="62"/>
        <v>464.21666666666664</v>
      </c>
      <c r="BG289" s="9">
        <f t="shared" si="63"/>
        <v>4.596061438325667</v>
      </c>
      <c r="BH289" s="114">
        <f t="shared" si="64"/>
        <v>47.587574752591699</v>
      </c>
    </row>
    <row r="290" spans="53:60" x14ac:dyDescent="0.25">
      <c r="BA290" s="7">
        <v>45035.708333333336</v>
      </c>
      <c r="BB290" s="49">
        <v>9.6073894870042694E-3</v>
      </c>
      <c r="BC290" s="15">
        <v>91.345373739999999</v>
      </c>
      <c r="BD290" s="5">
        <v>118.09</v>
      </c>
      <c r="BE290" s="2">
        <v>27747</v>
      </c>
      <c r="BF290" s="15">
        <f t="shared" si="62"/>
        <v>462.45</v>
      </c>
      <c r="BG290" s="9">
        <f t="shared" si="63"/>
        <v>4.4429372682651245</v>
      </c>
      <c r="BH290" s="114">
        <f t="shared" si="64"/>
        <v>46.52885702264345</v>
      </c>
    </row>
    <row r="291" spans="53:60" x14ac:dyDescent="0.25">
      <c r="BA291" s="7">
        <v>45035.71875</v>
      </c>
      <c r="BB291" s="49">
        <v>8.9273860856789004E-3</v>
      </c>
      <c r="BC291" s="15">
        <v>91.338086169999997</v>
      </c>
      <c r="BD291" s="5">
        <v>118.09</v>
      </c>
      <c r="BE291" s="2">
        <v>27681</v>
      </c>
      <c r="BF291" s="15">
        <f t="shared" si="62"/>
        <v>461.35</v>
      </c>
      <c r="BG291" s="9">
        <f t="shared" si="63"/>
        <v>4.1186495706279613</v>
      </c>
      <c r="BH291" s="114">
        <f t="shared" si="64"/>
        <v>44.245244473523172</v>
      </c>
    </row>
    <row r="292" spans="53:60" x14ac:dyDescent="0.25">
      <c r="BA292" s="7">
        <v>45035.729166666664</v>
      </c>
      <c r="BB292" s="49">
        <v>8.7369581834304804E-3</v>
      </c>
      <c r="BC292" s="15">
        <v>91.338086169999997</v>
      </c>
      <c r="BD292" s="5">
        <v>118.09</v>
      </c>
      <c r="BE292" s="2">
        <v>28213</v>
      </c>
      <c r="BF292" s="15">
        <f t="shared" si="62"/>
        <v>470.21666666666664</v>
      </c>
      <c r="BG292" s="9">
        <f t="shared" si="63"/>
        <v>4.1082633538187352</v>
      </c>
      <c r="BH292" s="114">
        <f t="shared" si="64"/>
        <v>44.171126868218572</v>
      </c>
    </row>
    <row r="293" spans="53:60" x14ac:dyDescent="0.25">
      <c r="BA293" s="7">
        <v>45035.739583333336</v>
      </c>
      <c r="BB293" s="49">
        <v>7.5834835111870599E-3</v>
      </c>
      <c r="BC293" s="15">
        <v>96.815355729999993</v>
      </c>
      <c r="BD293" s="5">
        <v>118.09</v>
      </c>
      <c r="BE293" s="2">
        <v>27934</v>
      </c>
      <c r="BF293" s="15">
        <f t="shared" si="62"/>
        <v>465.56666666666666</v>
      </c>
      <c r="BG293" s="9">
        <f t="shared" si="63"/>
        <v>3.5306171400249888</v>
      </c>
      <c r="BH293" s="114">
        <f t="shared" si="64"/>
        <v>39.943139679380991</v>
      </c>
    </row>
    <row r="294" spans="53:60" x14ac:dyDescent="0.25">
      <c r="BA294" s="7">
        <v>45035.75</v>
      </c>
      <c r="BB294" s="49">
        <v>8.1736995727410208E-3</v>
      </c>
      <c r="BC294" s="15">
        <v>93.457733590000004</v>
      </c>
      <c r="BD294" s="5">
        <v>118.09</v>
      </c>
      <c r="BE294" s="2">
        <v>28252</v>
      </c>
      <c r="BF294" s="15">
        <f t="shared" si="62"/>
        <v>470.86666666666667</v>
      </c>
      <c r="BG294" s="9">
        <f t="shared" si="63"/>
        <v>3.8487226721513221</v>
      </c>
      <c r="BH294" s="114">
        <f t="shared" si="64"/>
        <v>42.29797910899255</v>
      </c>
    </row>
    <row r="295" spans="53:60" x14ac:dyDescent="0.25">
      <c r="BA295" s="7">
        <v>45035.760416666664</v>
      </c>
      <c r="BB295" s="49">
        <v>7.9457016722004094E-3</v>
      </c>
      <c r="BC295" s="15">
        <v>92.610732819999996</v>
      </c>
      <c r="BD295" s="5">
        <v>118.09</v>
      </c>
      <c r="BE295" s="2">
        <v>27876</v>
      </c>
      <c r="BF295" s="15">
        <f t="shared" si="62"/>
        <v>464.6</v>
      </c>
      <c r="BG295" s="9">
        <f t="shared" si="63"/>
        <v>3.6915729969043105</v>
      </c>
      <c r="BH295" s="114">
        <f t="shared" si="64"/>
        <v>41.143174121458451</v>
      </c>
    </row>
    <row r="296" spans="53:60" x14ac:dyDescent="0.25">
      <c r="BA296" s="7">
        <v>45035.770833333336</v>
      </c>
      <c r="BB296" s="49">
        <v>8.1184411212806007E-3</v>
      </c>
      <c r="BC296" s="15">
        <v>93.457733590000004</v>
      </c>
      <c r="BD296" s="5">
        <v>118.09</v>
      </c>
      <c r="BE296" s="2">
        <v>27846</v>
      </c>
      <c r="BF296" s="15">
        <f t="shared" si="62"/>
        <v>464.1</v>
      </c>
      <c r="BG296" s="9">
        <f t="shared" si="63"/>
        <v>3.767768524386327</v>
      </c>
      <c r="BH296" s="114">
        <f t="shared" si="64"/>
        <v>41.705112956719596</v>
      </c>
    </row>
    <row r="297" spans="53:60" x14ac:dyDescent="0.25">
      <c r="BA297" s="7">
        <v>45035.78125</v>
      </c>
      <c r="BB297" s="49">
        <v>6.8514291217603102E-3</v>
      </c>
      <c r="BC297" s="15">
        <v>93.457733590000004</v>
      </c>
      <c r="BD297" s="5">
        <v>117.89</v>
      </c>
      <c r="BE297" s="2">
        <v>28390</v>
      </c>
      <c r="BF297" s="15">
        <f t="shared" si="62"/>
        <v>473.16666666666669</v>
      </c>
      <c r="BG297" s="9">
        <f t="shared" si="63"/>
        <v>3.2418678794462537</v>
      </c>
      <c r="BH297" s="114">
        <f t="shared" si="64"/>
        <v>37.743091565041453</v>
      </c>
    </row>
    <row r="298" spans="53:60" x14ac:dyDescent="0.25">
      <c r="BA298" s="7">
        <v>45035.791666666664</v>
      </c>
      <c r="BB298" s="49">
        <v>6.6707919868307696E-3</v>
      </c>
      <c r="BC298" s="15">
        <v>88.777035049999995</v>
      </c>
      <c r="BD298" s="5">
        <v>117.7</v>
      </c>
      <c r="BE298" s="2">
        <v>29283</v>
      </c>
      <c r="BF298" s="15">
        <f t="shared" si="62"/>
        <v>488.05</v>
      </c>
      <c r="BG298" s="9">
        <f t="shared" si="63"/>
        <v>3.255680029172757</v>
      </c>
      <c r="BH298" s="114">
        <f t="shared" si="64"/>
        <v>37.849790758694986</v>
      </c>
    </row>
    <row r="299" spans="53:60" x14ac:dyDescent="0.25">
      <c r="BA299" s="7">
        <v>45035.802083333336</v>
      </c>
      <c r="BB299" s="49">
        <v>7.2202606960126599E-3</v>
      </c>
      <c r="BC299" s="15">
        <v>85.762083380000007</v>
      </c>
      <c r="BD299" s="5">
        <v>117.6</v>
      </c>
      <c r="BE299" s="2">
        <v>28545</v>
      </c>
      <c r="BF299" s="15">
        <f t="shared" si="62"/>
        <v>475.75</v>
      </c>
      <c r="BG299" s="9">
        <f t="shared" si="63"/>
        <v>3.435039026128023</v>
      </c>
      <c r="BH299" s="114">
        <f t="shared" si="64"/>
        <v>39.221844761008533</v>
      </c>
    </row>
    <row r="300" spans="53:60" x14ac:dyDescent="0.25">
      <c r="BA300" s="7">
        <v>45035.8125</v>
      </c>
      <c r="BB300" s="49">
        <v>7.0228588778533003E-3</v>
      </c>
      <c r="BC300" s="15">
        <v>84.460540300000005</v>
      </c>
      <c r="BD300" s="5">
        <v>117.54</v>
      </c>
      <c r="BE300" s="2">
        <v>28846</v>
      </c>
      <c r="BF300" s="15">
        <f t="shared" si="62"/>
        <v>480.76666666666665</v>
      </c>
      <c r="BG300" s="9">
        <f t="shared" si="63"/>
        <v>3.3763564531759385</v>
      </c>
      <c r="BH300" s="114">
        <f t="shared" si="64"/>
        <v>38.775646603734472</v>
      </c>
    </row>
    <row r="301" spans="53:60" x14ac:dyDescent="0.25">
      <c r="BA301" s="7">
        <v>45035.822916666664</v>
      </c>
      <c r="BB301" s="49">
        <v>7.0364214872504901E-3</v>
      </c>
      <c r="BC301" s="15">
        <v>86.622428940000006</v>
      </c>
      <c r="BD301" s="5">
        <v>117.48</v>
      </c>
      <c r="BE301" s="2">
        <v>28523</v>
      </c>
      <c r="BF301" s="15">
        <f t="shared" si="62"/>
        <v>475.38333333333333</v>
      </c>
      <c r="BG301" s="9">
        <f t="shared" si="63"/>
        <v>3.3449975013474287</v>
      </c>
      <c r="BH301" s="114">
        <f t="shared" si="64"/>
        <v>38.536138444186044</v>
      </c>
    </row>
    <row r="302" spans="53:60" x14ac:dyDescent="0.25">
      <c r="BA302" s="7">
        <v>45035.833333333336</v>
      </c>
      <c r="BB302" s="49">
        <v>7.3255559389417196E-3</v>
      </c>
      <c r="BC302" s="15">
        <v>84.460540300000005</v>
      </c>
      <c r="BD302" s="5">
        <v>117.48</v>
      </c>
      <c r="BE302" s="2">
        <v>29315</v>
      </c>
      <c r="BF302" s="15">
        <f t="shared" si="62"/>
        <v>488.58333333333331</v>
      </c>
      <c r="BG302" s="9">
        <f t="shared" si="63"/>
        <v>3.5791445391679417</v>
      </c>
      <c r="BH302" s="114">
        <f t="shared" si="64"/>
        <v>40.306844264919221</v>
      </c>
    </row>
    <row r="303" spans="53:60" x14ac:dyDescent="0.25">
      <c r="BA303" s="7">
        <v>45035.84375</v>
      </c>
      <c r="BB303" s="49">
        <v>7.1628331918898603E-3</v>
      </c>
      <c r="BC303" s="15">
        <v>81.841333250000005</v>
      </c>
      <c r="BD303" s="5">
        <v>117.39</v>
      </c>
      <c r="BE303" s="2">
        <v>28526</v>
      </c>
      <c r="BF303" s="15">
        <f t="shared" si="62"/>
        <v>475.43333333333334</v>
      </c>
      <c r="BG303" s="9">
        <f t="shared" si="63"/>
        <v>3.4054496605308358</v>
      </c>
      <c r="BH303" s="114">
        <f t="shared" si="64"/>
        <v>38.99718229153364</v>
      </c>
    </row>
    <row r="304" spans="53:60" x14ac:dyDescent="0.25">
      <c r="BA304" s="7">
        <v>45035.854166666664</v>
      </c>
      <c r="BB304" s="49">
        <v>7.2119909782457697E-3</v>
      </c>
      <c r="BC304" s="15">
        <v>81.841333250000005</v>
      </c>
      <c r="BD304" s="5">
        <v>117.19</v>
      </c>
      <c r="BE304" s="2">
        <v>29314</v>
      </c>
      <c r="BF304" s="15">
        <f t="shared" si="62"/>
        <v>488.56666666666666</v>
      </c>
      <c r="BG304" s="9">
        <f t="shared" si="63"/>
        <v>3.5235383922716084</v>
      </c>
      <c r="BH304" s="114">
        <f t="shared" si="64"/>
        <v>39.889945699961466</v>
      </c>
    </row>
    <row r="305" spans="53:60" x14ac:dyDescent="0.25">
      <c r="BA305" s="7">
        <v>45035.864583333336</v>
      </c>
      <c r="BB305" s="49">
        <v>7.0778032279537103E-3</v>
      </c>
      <c r="BC305" s="15">
        <v>86.629835869999994</v>
      </c>
      <c r="BD305" s="5">
        <v>116.99</v>
      </c>
      <c r="BE305" s="2">
        <v>28160</v>
      </c>
      <c r="BF305" s="15">
        <f t="shared" si="62"/>
        <v>469.33333333333331</v>
      </c>
      <c r="BG305" s="9">
        <f t="shared" si="63"/>
        <v>3.3218489816529413</v>
      </c>
      <c r="BH305" s="114">
        <f t="shared" si="64"/>
        <v>38.358854304325313</v>
      </c>
    </row>
    <row r="306" spans="53:60" x14ac:dyDescent="0.25">
      <c r="BA306" s="7">
        <v>45035.875</v>
      </c>
      <c r="BB306" s="49">
        <v>7.3125954076819601E-3</v>
      </c>
      <c r="BC306" s="15">
        <v>86.629835869999994</v>
      </c>
      <c r="BD306" s="5">
        <v>116.81</v>
      </c>
      <c r="BE306" s="2">
        <v>28750</v>
      </c>
      <c r="BF306" s="15">
        <f t="shared" si="62"/>
        <v>479.16666666666669</v>
      </c>
      <c r="BG306" s="9">
        <f t="shared" si="63"/>
        <v>3.5039519661809395</v>
      </c>
      <c r="BH306" s="114">
        <f t="shared" si="64"/>
        <v>39.742573995854478</v>
      </c>
    </row>
    <row r="307" spans="53:60" x14ac:dyDescent="0.25">
      <c r="BA307" s="7">
        <v>45035.885416666664</v>
      </c>
      <c r="BB307" s="49">
        <v>7.35393535121688E-3</v>
      </c>
      <c r="BC307" s="15">
        <v>81.841333250000005</v>
      </c>
      <c r="BD307" s="5">
        <v>116.62</v>
      </c>
      <c r="BE307" s="2">
        <v>28887</v>
      </c>
      <c r="BF307" s="15">
        <f t="shared" si="62"/>
        <v>481.45</v>
      </c>
      <c r="BG307" s="9">
        <f t="shared" si="63"/>
        <v>3.5405521748433668</v>
      </c>
      <c r="BH307" s="114">
        <f t="shared" si="64"/>
        <v>40.017737122851308</v>
      </c>
    </row>
    <row r="308" spans="53:60" x14ac:dyDescent="0.25">
      <c r="BA308" s="7">
        <v>45035.895833333336</v>
      </c>
      <c r="BB308" s="49">
        <v>7.0887709419764702E-3</v>
      </c>
      <c r="BC308" s="15">
        <v>84.020316870000002</v>
      </c>
      <c r="BD308" s="5">
        <v>116.62</v>
      </c>
      <c r="BE308" s="2">
        <v>29174</v>
      </c>
      <c r="BF308" s="15">
        <f t="shared" si="62"/>
        <v>486.23333333333335</v>
      </c>
      <c r="BG308" s="9">
        <f t="shared" si="63"/>
        <v>3.4467967243536926</v>
      </c>
      <c r="BH308" s="114">
        <f t="shared" si="64"/>
        <v>39.310936472120495</v>
      </c>
    </row>
    <row r="309" spans="53:60" x14ac:dyDescent="0.25">
      <c r="BA309" s="7">
        <v>45035.90625</v>
      </c>
      <c r="BB309" s="49">
        <v>7.2494662071525898E-3</v>
      </c>
      <c r="BC309" s="15">
        <v>86.629835869999994</v>
      </c>
      <c r="BD309" s="5">
        <v>116.53</v>
      </c>
      <c r="BE309" s="2">
        <v>28589</v>
      </c>
      <c r="BF309" s="15">
        <f t="shared" si="62"/>
        <v>476.48333333333335</v>
      </c>
      <c r="BG309" s="9">
        <f t="shared" si="63"/>
        <v>3.4542498232714234</v>
      </c>
      <c r="BH309" s="114">
        <f t="shared" si="64"/>
        <v>39.367358025581296</v>
      </c>
    </row>
    <row r="310" spans="53:60" x14ac:dyDescent="0.25">
      <c r="BA310" s="7">
        <v>45035.916666666664</v>
      </c>
      <c r="BB310" s="49">
        <v>7.2472881697461496E-3</v>
      </c>
      <c r="BC310" s="15">
        <v>87.494480339999996</v>
      </c>
      <c r="BD310" s="5">
        <v>116.45</v>
      </c>
      <c r="BE310" s="2">
        <v>28308</v>
      </c>
      <c r="BF310" s="15">
        <f t="shared" si="62"/>
        <v>471.8</v>
      </c>
      <c r="BG310" s="9">
        <f t="shared" si="63"/>
        <v>3.4192705584862333</v>
      </c>
      <c r="BH310" s="114">
        <f t="shared" si="64"/>
        <v>39.102201181894571</v>
      </c>
    </row>
    <row r="311" spans="53:60" x14ac:dyDescent="0.25">
      <c r="BA311" s="7">
        <v>45035.927083333336</v>
      </c>
      <c r="BB311" s="49">
        <v>6.7643423990778797E-3</v>
      </c>
      <c r="BC311" s="15">
        <v>83.153095449999995</v>
      </c>
      <c r="BD311" s="5">
        <v>116.35</v>
      </c>
      <c r="BE311" s="2">
        <v>28405</v>
      </c>
      <c r="BF311" s="15">
        <f t="shared" si="62"/>
        <v>473.41666666666669</v>
      </c>
      <c r="BG311" s="9">
        <f t="shared" si="63"/>
        <v>3.2023524307634532</v>
      </c>
      <c r="BH311" s="114">
        <f t="shared" si="64"/>
        <v>37.436986557934226</v>
      </c>
    </row>
    <row r="312" spans="53:60" x14ac:dyDescent="0.25">
      <c r="BA312" s="7">
        <v>45035.9375</v>
      </c>
      <c r="BB312" s="49">
        <v>7.5671010689298797E-3</v>
      </c>
      <c r="BC312" s="15">
        <v>82.718647970000006</v>
      </c>
      <c r="BD312" s="5">
        <v>116.27</v>
      </c>
      <c r="BE312" s="2">
        <v>28843</v>
      </c>
      <c r="BF312" s="15">
        <f t="shared" si="62"/>
        <v>480.71666666666664</v>
      </c>
      <c r="BG312" s="9">
        <f t="shared" si="63"/>
        <v>3.637631602185742</v>
      </c>
      <c r="BH312" s="114">
        <f t="shared" si="64"/>
        <v>40.743000577707853</v>
      </c>
    </row>
    <row r="313" spans="53:60" x14ac:dyDescent="0.25">
      <c r="BA313" s="7">
        <v>45035.947916666664</v>
      </c>
      <c r="BB313" s="49">
        <v>7.0790354480676004E-3</v>
      </c>
      <c r="BC313" s="15">
        <v>85.331044809999995</v>
      </c>
      <c r="BD313" s="5">
        <v>116.23</v>
      </c>
      <c r="BE313" s="2">
        <v>29319</v>
      </c>
      <c r="BF313" s="15">
        <f t="shared" si="62"/>
        <v>488.65</v>
      </c>
      <c r="BG313" s="9">
        <f t="shared" si="63"/>
        <v>3.4591706716982329</v>
      </c>
      <c r="BH313" s="114">
        <f t="shared" si="64"/>
        <v>39.404587483045034</v>
      </c>
    </row>
    <row r="314" spans="53:60" x14ac:dyDescent="0.25">
      <c r="BA314" s="7">
        <v>45035.958333333336</v>
      </c>
      <c r="BB314" s="49">
        <v>6.9509231477436796E-3</v>
      </c>
      <c r="BC314" s="15">
        <v>85.331044809999995</v>
      </c>
      <c r="BD314" s="5">
        <v>116.15</v>
      </c>
      <c r="BE314" s="2">
        <v>28593</v>
      </c>
      <c r="BF314" s="15">
        <f t="shared" si="62"/>
        <v>476.55</v>
      </c>
      <c r="BG314" s="9">
        <f t="shared" si="63"/>
        <v>3.3124624260572504</v>
      </c>
      <c r="BH314" s="114">
        <f t="shared" si="64"/>
        <v>38.286848673912935</v>
      </c>
    </row>
    <row r="315" spans="53:60" x14ac:dyDescent="0.25">
      <c r="BA315" s="7">
        <v>45035.96875</v>
      </c>
      <c r="BB315" s="49">
        <v>7.3765738501971696E-3</v>
      </c>
      <c r="BC315" s="15">
        <v>85.323607859999996</v>
      </c>
      <c r="BD315" s="5">
        <v>115.96</v>
      </c>
      <c r="BE315" s="2">
        <v>30475</v>
      </c>
      <c r="BF315" s="15">
        <f t="shared" si="62"/>
        <v>507.91666666666669</v>
      </c>
      <c r="BG315" s="9">
        <f t="shared" si="63"/>
        <v>3.7466848014126457</v>
      </c>
      <c r="BH315" s="114">
        <f t="shared" si="64"/>
        <v>41.55000660768394</v>
      </c>
    </row>
    <row r="316" spans="53:60" x14ac:dyDescent="0.25">
      <c r="BA316" s="7">
        <v>45035.979166666664</v>
      </c>
      <c r="BB316" s="49">
        <v>7.8853316790958496E-3</v>
      </c>
      <c r="BC316" s="15">
        <v>86.192545629999998</v>
      </c>
      <c r="BD316" s="5">
        <v>115.96</v>
      </c>
      <c r="BE316" s="2">
        <v>29340</v>
      </c>
      <c r="BF316" s="15">
        <f t="shared" si="62"/>
        <v>489</v>
      </c>
      <c r="BG316" s="9">
        <f t="shared" si="63"/>
        <v>3.8559271910778703</v>
      </c>
      <c r="BH316" s="114">
        <f t="shared" si="64"/>
        <v>42.350537199692234</v>
      </c>
    </row>
    <row r="317" spans="53:60" x14ac:dyDescent="0.25">
      <c r="BA317" s="7">
        <v>45035.989583333336</v>
      </c>
      <c r="BB317" s="49">
        <v>7.5458069316726196E-3</v>
      </c>
      <c r="BC317" s="15">
        <v>90.915794009999999</v>
      </c>
      <c r="BD317" s="5">
        <v>115.96</v>
      </c>
      <c r="BE317" s="2">
        <v>29858</v>
      </c>
      <c r="BF317" s="15">
        <f t="shared" si="62"/>
        <v>497.63333333333333</v>
      </c>
      <c r="BG317" s="9">
        <f t="shared" si="63"/>
        <v>3.7550450560980178</v>
      </c>
      <c r="BH317" s="114">
        <f t="shared" si="64"/>
        <v>41.611545383503653</v>
      </c>
    </row>
    <row r="318" spans="53:60" x14ac:dyDescent="0.25">
      <c r="BA318" s="7">
        <v>45036</v>
      </c>
      <c r="BB318" s="49">
        <v>7.75589247996618E-3</v>
      </c>
      <c r="BC318" s="15">
        <v>84.020316870000002</v>
      </c>
      <c r="BD318" s="5">
        <v>116.02</v>
      </c>
      <c r="BE318" s="2">
        <v>29049</v>
      </c>
      <c r="BF318" s="15">
        <f t="shared" si="62"/>
        <v>484.15</v>
      </c>
      <c r="BG318" s="9">
        <f t="shared" si="63"/>
        <v>3.755015344175626</v>
      </c>
      <c r="BH318" s="114">
        <f t="shared" si="64"/>
        <v>41.611326759370073</v>
      </c>
    </row>
    <row r="319" spans="53:60" x14ac:dyDescent="0.25">
      <c r="BA319" s="7">
        <v>45036.010416666664</v>
      </c>
      <c r="BB319" s="49">
        <v>7.6683616662420696E-3</v>
      </c>
      <c r="BC319" s="15">
        <v>82.711152870000006</v>
      </c>
      <c r="BD319" s="5">
        <v>115.9</v>
      </c>
      <c r="BE319" s="2">
        <v>30216</v>
      </c>
      <c r="BF319" s="15">
        <f t="shared" si="62"/>
        <v>503.6</v>
      </c>
      <c r="BG319" s="9">
        <f t="shared" si="63"/>
        <v>3.8617869351195062</v>
      </c>
      <c r="BH319" s="114">
        <f t="shared" si="64"/>
        <v>42.393260619392969</v>
      </c>
    </row>
    <row r="320" spans="53:60" x14ac:dyDescent="0.25">
      <c r="BA320" s="7">
        <v>45036.020833333336</v>
      </c>
      <c r="BB320" s="49">
        <v>7.70613643100554E-3</v>
      </c>
      <c r="BC320" s="15">
        <v>84.891986889999998</v>
      </c>
      <c r="BD320" s="5">
        <v>115.84</v>
      </c>
      <c r="BE320" s="2">
        <v>29309</v>
      </c>
      <c r="BF320" s="15">
        <f t="shared" si="62"/>
        <v>488.48333333333335</v>
      </c>
      <c r="BG320" s="9">
        <f t="shared" si="63"/>
        <v>3.7643192109390231</v>
      </c>
      <c r="BH320" s="114">
        <f t="shared" si="64"/>
        <v>41.67975742947236</v>
      </c>
    </row>
    <row r="321" spans="53:60" x14ac:dyDescent="0.25">
      <c r="BA321" s="7">
        <v>45036.03125</v>
      </c>
      <c r="BB321" s="49">
        <v>7.7660189415481003E-3</v>
      </c>
      <c r="BC321" s="15">
        <v>81.397704649999994</v>
      </c>
      <c r="BD321" s="5">
        <v>115.82</v>
      </c>
      <c r="BE321" s="2">
        <v>29265</v>
      </c>
      <c r="BF321" s="15">
        <f t="shared" si="62"/>
        <v>487.75</v>
      </c>
      <c r="BG321" s="9">
        <f t="shared" si="63"/>
        <v>3.7878757387400861</v>
      </c>
      <c r="BH321" s="114">
        <f t="shared" si="64"/>
        <v>41.852763977889943</v>
      </c>
    </row>
    <row r="322" spans="53:60" x14ac:dyDescent="0.25">
      <c r="BA322" s="7">
        <v>45036.041666666664</v>
      </c>
      <c r="BB322" s="49">
        <v>7.6243171658200203E-3</v>
      </c>
      <c r="BC322" s="15">
        <v>84.027783200000002</v>
      </c>
      <c r="BD322" s="5">
        <v>115.81</v>
      </c>
      <c r="BE322" s="2">
        <v>29065</v>
      </c>
      <c r="BF322" s="15">
        <f t="shared" si="62"/>
        <v>484.41666666666669</v>
      </c>
      <c r="BG322" s="9">
        <f t="shared" si="63"/>
        <v>3.6933463070759815</v>
      </c>
      <c r="BH322" s="114">
        <f t="shared" si="64"/>
        <v>41.156296243587661</v>
      </c>
    </row>
    <row r="323" spans="53:60" x14ac:dyDescent="0.25">
      <c r="BA323" s="7">
        <v>45036.052083333336</v>
      </c>
      <c r="BB323" s="49">
        <v>7.6864508982608997E-3</v>
      </c>
      <c r="BC323" s="15">
        <v>81.841333250000005</v>
      </c>
      <c r="BD323" s="5">
        <v>115.81</v>
      </c>
      <c r="BE323" s="2">
        <v>29216</v>
      </c>
      <c r="BF323" s="15">
        <f t="shared" si="62"/>
        <v>486.93333333333334</v>
      </c>
      <c r="BG323" s="9">
        <f t="shared" si="63"/>
        <v>3.7427891573931742</v>
      </c>
      <c r="BH323" s="114">
        <f t="shared" si="64"/>
        <v>41.521315509392892</v>
      </c>
    </row>
    <row r="324" spans="53:60" x14ac:dyDescent="0.25">
      <c r="BA324" s="7">
        <v>45036.0625</v>
      </c>
      <c r="BB324" s="49">
        <v>7.6605741386660499E-3</v>
      </c>
      <c r="BC324" s="15">
        <v>81.841333250000005</v>
      </c>
      <c r="BD324" s="5">
        <v>115.77</v>
      </c>
      <c r="BE324" s="2">
        <v>29645</v>
      </c>
      <c r="BF324" s="15">
        <f t="shared" ref="BF324:BF387" si="65">BE324/60</f>
        <v>494.08333333333331</v>
      </c>
      <c r="BG324" s="9">
        <f t="shared" ref="BG324:BG387" si="66">BF324*BB324</f>
        <v>3.7849620056792506</v>
      </c>
      <c r="BH324" s="114">
        <f t="shared" ref="BH324:BH387" si="67">17.285*BG324^0.664</f>
        <v>41.831384238779698</v>
      </c>
    </row>
    <row r="325" spans="53:60" x14ac:dyDescent="0.25">
      <c r="BA325" s="7">
        <v>45036.072916666664</v>
      </c>
      <c r="BB325" s="49">
        <v>7.7273824349410403E-3</v>
      </c>
      <c r="BC325" s="15">
        <v>84.027783200000002</v>
      </c>
      <c r="BD325" s="5">
        <v>115.68</v>
      </c>
      <c r="BE325" s="2">
        <v>29849</v>
      </c>
      <c r="BF325" s="15">
        <f t="shared" si="65"/>
        <v>497.48333333333335</v>
      </c>
      <c r="BG325" s="9">
        <f t="shared" si="66"/>
        <v>3.8442439716759185</v>
      </c>
      <c r="BH325" s="114">
        <f t="shared" si="67"/>
        <v>42.265289627030249</v>
      </c>
    </row>
    <row r="326" spans="53:60" x14ac:dyDescent="0.25">
      <c r="BA326" s="7">
        <v>45036.083333333336</v>
      </c>
      <c r="BB326" s="49">
        <v>7.6608957191490398E-3</v>
      </c>
      <c r="BC326" s="15">
        <v>86.199962600000006</v>
      </c>
      <c r="BD326" s="5">
        <v>115.62</v>
      </c>
      <c r="BE326" s="2">
        <v>28674</v>
      </c>
      <c r="BF326" s="15">
        <f t="shared" si="65"/>
        <v>477.9</v>
      </c>
      <c r="BG326" s="9">
        <f t="shared" si="66"/>
        <v>3.6611420641813259</v>
      </c>
      <c r="BH326" s="114">
        <f t="shared" si="67"/>
        <v>40.917660425390636</v>
      </c>
    </row>
    <row r="327" spans="53:60" x14ac:dyDescent="0.25">
      <c r="BA327" s="7">
        <v>45036.09375</v>
      </c>
      <c r="BB327" s="49">
        <v>7.7058894844910502E-3</v>
      </c>
      <c r="BC327" s="15">
        <v>81.841333250000005</v>
      </c>
      <c r="BD327" s="5">
        <v>115.55</v>
      </c>
      <c r="BE327" s="2">
        <v>29494</v>
      </c>
      <c r="BF327" s="15">
        <f t="shared" si="65"/>
        <v>491.56666666666666</v>
      </c>
      <c r="BG327" s="9">
        <f t="shared" si="66"/>
        <v>3.787958407592984</v>
      </c>
      <c r="BH327" s="114">
        <f t="shared" si="67"/>
        <v>41.853370486288732</v>
      </c>
    </row>
    <row r="328" spans="53:60" x14ac:dyDescent="0.25">
      <c r="BA328" s="7">
        <v>45036.104166666664</v>
      </c>
      <c r="BB328" s="49">
        <v>7.3085740536621997E-3</v>
      </c>
      <c r="BC328" s="15">
        <v>84.891986889999998</v>
      </c>
      <c r="BD328" s="5">
        <v>115.46</v>
      </c>
      <c r="BE328" s="2">
        <v>29737</v>
      </c>
      <c r="BF328" s="15">
        <f t="shared" si="65"/>
        <v>495.61666666666667</v>
      </c>
      <c r="BG328" s="9">
        <f t="shared" si="66"/>
        <v>3.6222511105625474</v>
      </c>
      <c r="BH328" s="114">
        <f t="shared" si="67"/>
        <v>40.628533246339749</v>
      </c>
    </row>
    <row r="329" spans="53:60" x14ac:dyDescent="0.25">
      <c r="BA329" s="7">
        <v>45036.114583333336</v>
      </c>
      <c r="BB329" s="49">
        <v>7.9468417875259208E-3</v>
      </c>
      <c r="BC329" s="15">
        <v>82.718647970000006</v>
      </c>
      <c r="BD329" s="5">
        <v>115.46</v>
      </c>
      <c r="BE329" s="2">
        <v>28910</v>
      </c>
      <c r="BF329" s="15">
        <f t="shared" si="65"/>
        <v>481.83333333333331</v>
      </c>
      <c r="BG329" s="9">
        <f t="shared" si="66"/>
        <v>3.8290532679562395</v>
      </c>
      <c r="BH329" s="114">
        <f t="shared" si="67"/>
        <v>42.154319111622172</v>
      </c>
    </row>
    <row r="330" spans="53:60" x14ac:dyDescent="0.25">
      <c r="BA330" s="7">
        <v>45036.125</v>
      </c>
      <c r="BB330" s="49">
        <v>7.4660710395623598E-3</v>
      </c>
      <c r="BC330" s="15">
        <v>82.711152870000006</v>
      </c>
      <c r="BD330" s="5">
        <v>115.46</v>
      </c>
      <c r="BE330" s="2">
        <v>30526</v>
      </c>
      <c r="BF330" s="15">
        <f t="shared" si="65"/>
        <v>508.76666666666665</v>
      </c>
      <c r="BG330" s="9">
        <f t="shared" si="66"/>
        <v>3.7984880758946766</v>
      </c>
      <c r="BH330" s="114">
        <f t="shared" si="67"/>
        <v>41.930586147195577</v>
      </c>
    </row>
    <row r="331" spans="53:60" x14ac:dyDescent="0.25">
      <c r="BA331" s="7">
        <v>45036.135416666664</v>
      </c>
      <c r="BB331" s="49">
        <v>7.44090247021906E-3</v>
      </c>
      <c r="BC331" s="15">
        <v>84.027783200000002</v>
      </c>
      <c r="BD331" s="5">
        <v>115.42</v>
      </c>
      <c r="BE331" s="2">
        <v>29685</v>
      </c>
      <c r="BF331" s="15">
        <f t="shared" si="65"/>
        <v>494.75</v>
      </c>
      <c r="BG331" s="9">
        <f t="shared" si="66"/>
        <v>3.6813864971408798</v>
      </c>
      <c r="BH331" s="114">
        <f t="shared" si="67"/>
        <v>41.067755094949725</v>
      </c>
    </row>
    <row r="332" spans="53:60" x14ac:dyDescent="0.25">
      <c r="BA332" s="7">
        <v>45036.145833333336</v>
      </c>
      <c r="BB332" s="49">
        <v>7.63453894069173E-3</v>
      </c>
      <c r="BC332" s="15">
        <v>81.841333250000005</v>
      </c>
      <c r="BD332" s="5">
        <v>115.45</v>
      </c>
      <c r="BE332" s="2">
        <v>29611</v>
      </c>
      <c r="BF332" s="15">
        <f t="shared" si="65"/>
        <v>493.51666666666665</v>
      </c>
      <c r="BG332" s="9">
        <f t="shared" si="66"/>
        <v>3.7677722095470467</v>
      </c>
      <c r="BH332" s="114">
        <f t="shared" si="67"/>
        <v>41.70514004176259</v>
      </c>
    </row>
    <row r="333" spans="53:60" x14ac:dyDescent="0.25">
      <c r="BA333" s="7">
        <v>45036.15625</v>
      </c>
      <c r="BB333" s="49">
        <v>7.6821997227905E-3</v>
      </c>
      <c r="BC333" s="15">
        <v>84.027783200000002</v>
      </c>
      <c r="BD333" s="5">
        <v>115.45</v>
      </c>
      <c r="BE333" s="2">
        <v>30023</v>
      </c>
      <c r="BF333" s="15">
        <f t="shared" si="65"/>
        <v>500.38333333333333</v>
      </c>
      <c r="BG333" s="9">
        <f t="shared" si="66"/>
        <v>3.8440447046223198</v>
      </c>
      <c r="BH333" s="114">
        <f t="shared" si="67"/>
        <v>42.263834904155097</v>
      </c>
    </row>
    <row r="334" spans="53:60" x14ac:dyDescent="0.25">
      <c r="BA334" s="7">
        <v>45036.166666666664</v>
      </c>
      <c r="BB334" s="49">
        <v>7.1795837812125996E-3</v>
      </c>
      <c r="BC334" s="15">
        <v>84.891986889999998</v>
      </c>
      <c r="BD334" s="5">
        <v>115.35</v>
      </c>
      <c r="BE334" s="2">
        <v>29456</v>
      </c>
      <c r="BF334" s="15">
        <f t="shared" si="65"/>
        <v>490.93333333333334</v>
      </c>
      <c r="BG334" s="9">
        <f t="shared" si="66"/>
        <v>3.5246969976566391</v>
      </c>
      <c r="BH334" s="114">
        <f t="shared" si="67"/>
        <v>39.898654615347255</v>
      </c>
    </row>
    <row r="335" spans="53:60" x14ac:dyDescent="0.25">
      <c r="BA335" s="7">
        <v>45036.177083333336</v>
      </c>
      <c r="BB335" s="49">
        <v>7.5353540933331999E-3</v>
      </c>
      <c r="BC335" s="15">
        <v>85.331044809999995</v>
      </c>
      <c r="BD335" s="5">
        <v>115.3</v>
      </c>
      <c r="BE335" s="2">
        <v>29880</v>
      </c>
      <c r="BF335" s="15">
        <f t="shared" si="65"/>
        <v>498</v>
      </c>
      <c r="BG335" s="9">
        <f t="shared" si="66"/>
        <v>3.7526063384799335</v>
      </c>
      <c r="BH335" s="114">
        <f t="shared" si="67"/>
        <v>41.593599052079341</v>
      </c>
    </row>
    <row r="336" spans="53:60" x14ac:dyDescent="0.25">
      <c r="BA336" s="7">
        <v>45036.1875</v>
      </c>
      <c r="BB336" s="49">
        <v>7.7008754922020198E-3</v>
      </c>
      <c r="BC336" s="15">
        <v>83.594462070000006</v>
      </c>
      <c r="BD336" s="5">
        <v>115.3</v>
      </c>
      <c r="BE336" s="2">
        <v>29693</v>
      </c>
      <c r="BF336" s="15">
        <f t="shared" si="65"/>
        <v>494.88333333333333</v>
      </c>
      <c r="BG336" s="9">
        <f t="shared" si="66"/>
        <v>3.8110349331659097</v>
      </c>
      <c r="BH336" s="114">
        <f t="shared" si="67"/>
        <v>42.022500321416935</v>
      </c>
    </row>
    <row r="337" spans="53:60" x14ac:dyDescent="0.25">
      <c r="BA337" s="7">
        <v>45036.197916666664</v>
      </c>
      <c r="BB337" s="49">
        <v>7.3597934923052902E-3</v>
      </c>
      <c r="BC337" s="15">
        <v>87.058386479999996</v>
      </c>
      <c r="BD337" s="5">
        <v>115.27</v>
      </c>
      <c r="BE337" s="2">
        <v>30361</v>
      </c>
      <c r="BF337" s="15">
        <f t="shared" si="65"/>
        <v>506.01666666666665</v>
      </c>
      <c r="BG337" s="9">
        <f t="shared" si="66"/>
        <v>3.7241781703313483</v>
      </c>
      <c r="BH337" s="114">
        <f t="shared" si="67"/>
        <v>41.384108378658198</v>
      </c>
    </row>
    <row r="338" spans="53:60" x14ac:dyDescent="0.25">
      <c r="BA338" s="7">
        <v>45036.208333333336</v>
      </c>
      <c r="BB338" s="49">
        <v>7.74195701463673E-3</v>
      </c>
      <c r="BC338" s="15">
        <v>84.027783200000002</v>
      </c>
      <c r="BD338" s="5">
        <v>115.24</v>
      </c>
      <c r="BE338" s="2">
        <v>29983</v>
      </c>
      <c r="BF338" s="15">
        <f t="shared" si="65"/>
        <v>499.71666666666664</v>
      </c>
      <c r="BG338" s="9">
        <f t="shared" si="66"/>
        <v>3.8687849528308842</v>
      </c>
      <c r="BH338" s="114">
        <f t="shared" si="67"/>
        <v>42.444254668795381</v>
      </c>
    </row>
    <row r="339" spans="53:60" x14ac:dyDescent="0.25">
      <c r="BA339" s="7">
        <v>45036.21875</v>
      </c>
      <c r="BB339" s="49">
        <v>7.53744335225925E-3</v>
      </c>
      <c r="BC339" s="15">
        <v>84.899432570000002</v>
      </c>
      <c r="BD339" s="5">
        <v>115.17</v>
      </c>
      <c r="BE339" s="2">
        <v>29322</v>
      </c>
      <c r="BF339" s="15">
        <f t="shared" si="65"/>
        <v>488.7</v>
      </c>
      <c r="BG339" s="9">
        <f t="shared" si="66"/>
        <v>3.6835485662490952</v>
      </c>
      <c r="BH339" s="114">
        <f t="shared" si="67"/>
        <v>41.083768524680721</v>
      </c>
    </row>
    <row r="340" spans="53:60" x14ac:dyDescent="0.25">
      <c r="BA340" s="7">
        <v>45036.229166666664</v>
      </c>
      <c r="BB340" s="49">
        <v>7.7049651134060296E-3</v>
      </c>
      <c r="BC340" s="15">
        <v>84.891986889999998</v>
      </c>
      <c r="BD340" s="5">
        <v>115.09</v>
      </c>
      <c r="BE340" s="2">
        <v>29427</v>
      </c>
      <c r="BF340" s="15">
        <f t="shared" si="65"/>
        <v>490.45</v>
      </c>
      <c r="BG340" s="9">
        <f t="shared" si="66"/>
        <v>3.7789001398699873</v>
      </c>
      <c r="BH340" s="114">
        <f t="shared" si="67"/>
        <v>41.786887105802755</v>
      </c>
    </row>
    <row r="341" spans="53:60" x14ac:dyDescent="0.25">
      <c r="BA341" s="7">
        <v>45036.239583333336</v>
      </c>
      <c r="BB341" s="49">
        <v>7.6498064263267503E-3</v>
      </c>
      <c r="BC341" s="15">
        <v>85.331044809999995</v>
      </c>
      <c r="BD341" s="5">
        <v>115.07</v>
      </c>
      <c r="BE341" s="2">
        <v>31110</v>
      </c>
      <c r="BF341" s="15">
        <f t="shared" si="65"/>
        <v>518.5</v>
      </c>
      <c r="BG341" s="9">
        <f t="shared" si="66"/>
        <v>3.96642463205042</v>
      </c>
      <c r="BH341" s="114">
        <f t="shared" si="67"/>
        <v>43.152549258034306</v>
      </c>
    </row>
    <row r="342" spans="53:60" x14ac:dyDescent="0.25">
      <c r="BA342" s="7">
        <v>45036.25</v>
      </c>
      <c r="BB342" s="49">
        <v>7.2388423696929001E-3</v>
      </c>
      <c r="BC342" s="15">
        <v>86.199962600000006</v>
      </c>
      <c r="BD342" s="5">
        <v>115.05</v>
      </c>
      <c r="BE342" s="2">
        <v>28595</v>
      </c>
      <c r="BF342" s="15">
        <f t="shared" si="65"/>
        <v>476.58333333333331</v>
      </c>
      <c r="BG342" s="9">
        <f t="shared" si="66"/>
        <v>3.449911626022808</v>
      </c>
      <c r="BH342" s="114">
        <f t="shared" si="67"/>
        <v>39.33452192526056</v>
      </c>
    </row>
    <row r="343" spans="53:60" x14ac:dyDescent="0.25">
      <c r="BA343" s="7">
        <v>45036.260416666664</v>
      </c>
      <c r="BB343" s="49">
        <v>7.3646908302996399E-3</v>
      </c>
      <c r="BC343" s="15">
        <v>84.899432570000002</v>
      </c>
      <c r="BD343" s="5">
        <v>115.02</v>
      </c>
      <c r="BE343" s="2">
        <v>29573</v>
      </c>
      <c r="BF343" s="15">
        <f t="shared" si="65"/>
        <v>492.88333333333333</v>
      </c>
      <c r="BG343" s="9">
        <f t="shared" si="66"/>
        <v>3.629933365407521</v>
      </c>
      <c r="BH343" s="114">
        <f t="shared" si="67"/>
        <v>40.685727810786176</v>
      </c>
    </row>
    <row r="344" spans="53:60" x14ac:dyDescent="0.25">
      <c r="BA344" s="7">
        <v>45036.270833333336</v>
      </c>
      <c r="BB344" s="49">
        <v>6.9866646852266403E-3</v>
      </c>
      <c r="BC344" s="15">
        <v>82.718647970000006</v>
      </c>
      <c r="BD344" s="5">
        <v>114.93</v>
      </c>
      <c r="BE344" s="2">
        <v>30620</v>
      </c>
      <c r="BF344" s="15">
        <f t="shared" si="65"/>
        <v>510.33333333333331</v>
      </c>
      <c r="BG344" s="9">
        <f t="shared" si="66"/>
        <v>3.5655278776939952</v>
      </c>
      <c r="BH344" s="114">
        <f t="shared" si="67"/>
        <v>40.204957859513932</v>
      </c>
    </row>
    <row r="345" spans="53:60" x14ac:dyDescent="0.25">
      <c r="BA345" s="7">
        <v>45036.28125</v>
      </c>
      <c r="BB345" s="49">
        <v>7.5441494399668399E-3</v>
      </c>
      <c r="BC345" s="15">
        <v>84.891986889999998</v>
      </c>
      <c r="BD345" s="5">
        <v>114.93</v>
      </c>
      <c r="BE345" s="2">
        <v>29765</v>
      </c>
      <c r="BF345" s="15">
        <f t="shared" si="65"/>
        <v>496.08333333333331</v>
      </c>
      <c r="BG345" s="9">
        <f t="shared" si="66"/>
        <v>3.7425268013435495</v>
      </c>
      <c r="BH345" s="114">
        <f t="shared" si="67"/>
        <v>41.519382918098707</v>
      </c>
    </row>
    <row r="346" spans="53:60" x14ac:dyDescent="0.25">
      <c r="BA346" s="7">
        <v>45036.291666666664</v>
      </c>
      <c r="BB346" s="49">
        <v>8.1554965372469292E-3</v>
      </c>
      <c r="BC346" s="15">
        <v>84.020316870000002</v>
      </c>
      <c r="BD346" s="5">
        <v>114.73</v>
      </c>
      <c r="BE346" s="2">
        <v>29561</v>
      </c>
      <c r="BF346" s="15">
        <f t="shared" si="65"/>
        <v>492.68333333333334</v>
      </c>
      <c r="BG346" s="9">
        <f t="shared" si="66"/>
        <v>4.0180772189592746</v>
      </c>
      <c r="BH346" s="114">
        <f t="shared" si="67"/>
        <v>43.524873838817285</v>
      </c>
    </row>
    <row r="347" spans="53:60" x14ac:dyDescent="0.25">
      <c r="BA347" s="7">
        <v>45036.302083333336</v>
      </c>
      <c r="BB347" s="49">
        <v>7.0489563441647196E-3</v>
      </c>
      <c r="BC347" s="15">
        <v>80.079324720000002</v>
      </c>
      <c r="BD347" s="5">
        <v>114.24</v>
      </c>
      <c r="BE347" s="2">
        <v>29532</v>
      </c>
      <c r="BF347" s="15">
        <f t="shared" si="65"/>
        <v>492.2</v>
      </c>
      <c r="BG347" s="9">
        <f t="shared" si="66"/>
        <v>3.4694963125978751</v>
      </c>
      <c r="BH347" s="114">
        <f t="shared" si="67"/>
        <v>39.48264996152961</v>
      </c>
    </row>
    <row r="348" spans="53:60" x14ac:dyDescent="0.25">
      <c r="BA348" s="7">
        <v>45036.3125</v>
      </c>
      <c r="BB348" s="49">
        <v>7.4021122780203097E-3</v>
      </c>
      <c r="BC348" s="15">
        <v>76.986061320000005</v>
      </c>
      <c r="BD348" s="5">
        <v>113.76</v>
      </c>
      <c r="BE348" s="2">
        <v>30276</v>
      </c>
      <c r="BF348" s="15">
        <f t="shared" si="65"/>
        <v>504.6</v>
      </c>
      <c r="BG348" s="9">
        <f t="shared" si="66"/>
        <v>3.7351058554890484</v>
      </c>
      <c r="BH348" s="114">
        <f t="shared" si="67"/>
        <v>41.464699193151283</v>
      </c>
    </row>
    <row r="349" spans="53:60" x14ac:dyDescent="0.25">
      <c r="BA349" s="7">
        <v>45036.322916666664</v>
      </c>
      <c r="BB349" s="49">
        <v>7.19035227145932E-3</v>
      </c>
      <c r="BC349" s="15">
        <v>80.086877509999994</v>
      </c>
      <c r="BD349" s="5">
        <v>113.53</v>
      </c>
      <c r="BE349" s="2">
        <v>29440</v>
      </c>
      <c r="BF349" s="15">
        <f t="shared" si="65"/>
        <v>490.66666666666669</v>
      </c>
      <c r="BG349" s="9">
        <f t="shared" si="66"/>
        <v>3.5280661811960399</v>
      </c>
      <c r="BH349" s="114">
        <f t="shared" si="67"/>
        <v>39.923974370068287</v>
      </c>
    </row>
    <row r="350" spans="53:60" x14ac:dyDescent="0.25">
      <c r="BA350" s="7">
        <v>45036.333333333336</v>
      </c>
      <c r="BB350" s="49">
        <v>7.0135668233100501E-3</v>
      </c>
      <c r="BC350" s="15">
        <v>77.875916610000004</v>
      </c>
      <c r="BD350" s="5">
        <v>113.43</v>
      </c>
      <c r="BE350" s="2">
        <v>29196</v>
      </c>
      <c r="BF350" s="15">
        <f t="shared" si="65"/>
        <v>486.6</v>
      </c>
      <c r="BG350" s="9">
        <f t="shared" si="66"/>
        <v>3.4128016162226706</v>
      </c>
      <c r="BH350" s="114">
        <f t="shared" si="67"/>
        <v>39.053064341813979</v>
      </c>
    </row>
    <row r="351" spans="53:60" x14ac:dyDescent="0.25">
      <c r="BA351" s="7">
        <v>45036.34375</v>
      </c>
      <c r="BB351" s="49">
        <v>7.1043948477959896E-3</v>
      </c>
      <c r="BC351" s="15">
        <v>79.202259850000004</v>
      </c>
      <c r="BD351" s="5">
        <v>113.31</v>
      </c>
      <c r="BE351" s="2">
        <v>29677</v>
      </c>
      <c r="BF351" s="15">
        <f t="shared" si="65"/>
        <v>494.61666666666667</v>
      </c>
      <c r="BG351" s="9">
        <f t="shared" si="66"/>
        <v>3.5139520983006931</v>
      </c>
      <c r="BH351" s="114">
        <f t="shared" si="67"/>
        <v>39.817851229369246</v>
      </c>
    </row>
    <row r="352" spans="53:60" x14ac:dyDescent="0.25">
      <c r="BA352" s="7">
        <v>45036.354166666664</v>
      </c>
      <c r="BB352" s="49">
        <v>7.7715999523089198E-3</v>
      </c>
      <c r="BC352" s="15">
        <v>76.986061320000005</v>
      </c>
      <c r="BD352" s="5">
        <v>113.06</v>
      </c>
      <c r="BE352" s="2">
        <v>29471</v>
      </c>
      <c r="BF352" s="15">
        <f t="shared" si="65"/>
        <v>491.18333333333334</v>
      </c>
      <c r="BG352" s="9">
        <f t="shared" si="66"/>
        <v>3.8172803699082696</v>
      </c>
      <c r="BH352" s="114">
        <f t="shared" si="67"/>
        <v>42.068214440569918</v>
      </c>
    </row>
    <row r="353" spans="53:60" x14ac:dyDescent="0.25">
      <c r="BA353" s="7">
        <v>45036.364583333336</v>
      </c>
      <c r="BB353" s="49">
        <v>7.6017826289072696E-3</v>
      </c>
      <c r="BC353" s="15">
        <v>77.875916610000004</v>
      </c>
      <c r="BD353" s="5">
        <v>112.74</v>
      </c>
      <c r="BE353" s="2">
        <v>29919</v>
      </c>
      <c r="BF353" s="15">
        <f t="shared" si="65"/>
        <v>498.65</v>
      </c>
      <c r="BG353" s="9">
        <f t="shared" si="66"/>
        <v>3.79062890790461</v>
      </c>
      <c r="BH353" s="114">
        <f t="shared" si="67"/>
        <v>41.872960490254272</v>
      </c>
    </row>
    <row r="354" spans="53:60" x14ac:dyDescent="0.25">
      <c r="BA354" s="7">
        <v>45036.375</v>
      </c>
      <c r="BB354" s="49">
        <v>7.66304318337061E-3</v>
      </c>
      <c r="BC354" s="15">
        <v>81.397704649999994</v>
      </c>
      <c r="BD354" s="5">
        <v>112.57</v>
      </c>
      <c r="BE354" s="2">
        <v>29570</v>
      </c>
      <c r="BF354" s="15">
        <f t="shared" si="65"/>
        <v>492.83333333333331</v>
      </c>
      <c r="BG354" s="9">
        <f t="shared" si="66"/>
        <v>3.7766031155378155</v>
      </c>
      <c r="BH354" s="114">
        <f t="shared" si="67"/>
        <v>41.770019531223326</v>
      </c>
    </row>
    <row r="355" spans="53:60" x14ac:dyDescent="0.25">
      <c r="BA355" s="7">
        <v>45036.385416666664</v>
      </c>
      <c r="BB355" s="49">
        <v>7.57847316922585E-3</v>
      </c>
      <c r="BC355" s="15">
        <v>74.312865549999998</v>
      </c>
      <c r="BD355" s="5">
        <v>112.57</v>
      </c>
      <c r="BE355" s="2">
        <v>30212</v>
      </c>
      <c r="BF355" s="15">
        <f t="shared" si="65"/>
        <v>503.53333333333336</v>
      </c>
      <c r="BG355" s="9">
        <f t="shared" si="66"/>
        <v>3.816013856477523</v>
      </c>
      <c r="BH355" s="114">
        <f t="shared" si="67"/>
        <v>42.05894609731871</v>
      </c>
    </row>
    <row r="356" spans="53:60" x14ac:dyDescent="0.25">
      <c r="BA356" s="7">
        <v>45036.395833333336</v>
      </c>
      <c r="BB356" s="49">
        <v>7.0974916920365496E-3</v>
      </c>
      <c r="BC356" s="15">
        <v>81.397704649999994</v>
      </c>
      <c r="BD356" s="5">
        <v>112.49</v>
      </c>
      <c r="BE356" s="2">
        <v>29520</v>
      </c>
      <c r="BF356" s="15">
        <f t="shared" si="65"/>
        <v>492</v>
      </c>
      <c r="BG356" s="9">
        <f t="shared" si="66"/>
        <v>3.4919659124819824</v>
      </c>
      <c r="BH356" s="114">
        <f t="shared" si="67"/>
        <v>39.652252309801888</v>
      </c>
    </row>
    <row r="357" spans="53:60" x14ac:dyDescent="0.25">
      <c r="BA357" s="7">
        <v>45036.40625</v>
      </c>
      <c r="BB357" s="49">
        <v>7.6453258350281297E-3</v>
      </c>
      <c r="BC357" s="15">
        <v>77.875916610000004</v>
      </c>
      <c r="BD357" s="5">
        <v>112.24</v>
      </c>
      <c r="BE357" s="2">
        <v>29631</v>
      </c>
      <c r="BF357" s="15">
        <f t="shared" si="65"/>
        <v>493.85</v>
      </c>
      <c r="BG357" s="9">
        <f t="shared" si="66"/>
        <v>3.775644163628642</v>
      </c>
      <c r="BH357" s="114">
        <f t="shared" si="67"/>
        <v>41.762976708338201</v>
      </c>
    </row>
    <row r="358" spans="53:60" x14ac:dyDescent="0.25">
      <c r="BA358" s="7">
        <v>45036.416666666664</v>
      </c>
      <c r="BB358" s="49">
        <v>7.0688099221977701E-3</v>
      </c>
      <c r="BC358" s="15">
        <v>75.659696060000002</v>
      </c>
      <c r="BD358" s="5">
        <v>111.94</v>
      </c>
      <c r="BE358" s="2">
        <v>31006</v>
      </c>
      <c r="BF358" s="15">
        <f t="shared" si="65"/>
        <v>516.76666666666665</v>
      </c>
      <c r="BG358" s="9">
        <f t="shared" si="66"/>
        <v>3.6529253407944009</v>
      </c>
      <c r="BH358" s="114">
        <f t="shared" si="67"/>
        <v>40.856661127026612</v>
      </c>
    </row>
    <row r="359" spans="53:60" x14ac:dyDescent="0.25">
      <c r="BA359" s="7">
        <v>45036.427083333336</v>
      </c>
      <c r="BB359" s="49">
        <v>7.5615270144933997E-3</v>
      </c>
      <c r="BC359" s="15">
        <v>80.086877509999994</v>
      </c>
      <c r="BD359" s="5">
        <v>111.77</v>
      </c>
      <c r="BE359" s="2">
        <v>30777</v>
      </c>
      <c r="BF359" s="15">
        <f t="shared" si="65"/>
        <v>512.95000000000005</v>
      </c>
      <c r="BG359" s="9">
        <f t="shared" si="66"/>
        <v>3.8786852820843896</v>
      </c>
      <c r="BH359" s="114">
        <f t="shared" si="67"/>
        <v>42.516344747726798</v>
      </c>
    </row>
    <row r="360" spans="53:60" x14ac:dyDescent="0.25">
      <c r="BA360" s="7">
        <v>45036.4375</v>
      </c>
      <c r="BB360" s="49">
        <v>7.5008014641028001E-3</v>
      </c>
      <c r="BC360" s="15">
        <v>72.077340390000003</v>
      </c>
      <c r="BD360" s="5">
        <v>111.37</v>
      </c>
      <c r="BE360" s="2">
        <v>29164</v>
      </c>
      <c r="BF360" s="15">
        <f t="shared" si="65"/>
        <v>486.06666666666666</v>
      </c>
      <c r="BG360" s="9">
        <f t="shared" si="66"/>
        <v>3.645889564984901</v>
      </c>
      <c r="BH360" s="114">
        <f t="shared" si="67"/>
        <v>40.804392297516287</v>
      </c>
    </row>
    <row r="361" spans="53:60" x14ac:dyDescent="0.25">
      <c r="BA361" s="7">
        <v>45036.447916666664</v>
      </c>
      <c r="BB361" s="49">
        <v>7.6881188311934204E-3</v>
      </c>
      <c r="BC361" s="15">
        <v>77.875916610000004</v>
      </c>
      <c r="BD361" s="5">
        <v>110.96</v>
      </c>
      <c r="BE361" s="2">
        <v>28898</v>
      </c>
      <c r="BF361" s="15">
        <f t="shared" si="65"/>
        <v>481.63333333333333</v>
      </c>
      <c r="BG361" s="9">
        <f t="shared" si="66"/>
        <v>3.7028542997304577</v>
      </c>
      <c r="BH361" s="114">
        <f t="shared" si="67"/>
        <v>41.22661732096531</v>
      </c>
    </row>
    <row r="362" spans="53:60" x14ac:dyDescent="0.25">
      <c r="BA362" s="7">
        <v>45036.458333333336</v>
      </c>
      <c r="BB362" s="49">
        <v>7.7395299864194802E-3</v>
      </c>
      <c r="BC362" s="15">
        <v>75.652056590000001</v>
      </c>
      <c r="BD362" s="5">
        <v>110.91</v>
      </c>
      <c r="BE362" s="2">
        <v>29121</v>
      </c>
      <c r="BF362" s="15">
        <f t="shared" si="65"/>
        <v>485.35</v>
      </c>
      <c r="BG362" s="9">
        <f t="shared" si="66"/>
        <v>3.7563808789086948</v>
      </c>
      <c r="BH362" s="114">
        <f t="shared" si="67"/>
        <v>41.621373938570883</v>
      </c>
    </row>
    <row r="363" spans="53:60" x14ac:dyDescent="0.25">
      <c r="BA363" s="7">
        <v>45036.46875</v>
      </c>
      <c r="BB363" s="49">
        <v>7.8997609875307399E-3</v>
      </c>
      <c r="BC363" s="15">
        <v>75.652056590000001</v>
      </c>
      <c r="BD363" s="5">
        <v>110.75</v>
      </c>
      <c r="BE363" s="2">
        <v>29529</v>
      </c>
      <c r="BF363" s="15">
        <f t="shared" si="65"/>
        <v>492.15</v>
      </c>
      <c r="BG363" s="9">
        <f t="shared" si="66"/>
        <v>3.8878673700132533</v>
      </c>
      <c r="BH363" s="114">
        <f t="shared" si="67"/>
        <v>42.583149649351384</v>
      </c>
    </row>
    <row r="364" spans="53:60" x14ac:dyDescent="0.25">
      <c r="BA364" s="7">
        <v>45036.479166666664</v>
      </c>
      <c r="BB364" s="49">
        <v>8.3942955487061304E-3</v>
      </c>
      <c r="BC364" s="15">
        <v>73.423571839999994</v>
      </c>
      <c r="BD364" s="5">
        <v>110.59</v>
      </c>
      <c r="BE364" s="2">
        <v>29109</v>
      </c>
      <c r="BF364" s="15">
        <f t="shared" si="65"/>
        <v>485.15</v>
      </c>
      <c r="BG364" s="9">
        <f t="shared" si="66"/>
        <v>4.072492485454779</v>
      </c>
      <c r="BH364" s="114">
        <f t="shared" si="67"/>
        <v>43.915377215125609</v>
      </c>
    </row>
    <row r="365" spans="53:60" x14ac:dyDescent="0.25">
      <c r="BA365" s="7">
        <v>45036.489583333336</v>
      </c>
      <c r="BB365" s="49">
        <v>8.4295891223311707E-3</v>
      </c>
      <c r="BC365" s="15">
        <v>76.544179459999995</v>
      </c>
      <c r="BD365" s="5">
        <v>110.59</v>
      </c>
      <c r="BE365" s="2">
        <v>28908</v>
      </c>
      <c r="BF365" s="15">
        <f t="shared" si="65"/>
        <v>481.8</v>
      </c>
      <c r="BG365" s="9">
        <f t="shared" si="66"/>
        <v>4.0613760391391578</v>
      </c>
      <c r="BH365" s="114">
        <f t="shared" si="67"/>
        <v>43.835744827818175</v>
      </c>
    </row>
    <row r="366" spans="53:60" x14ac:dyDescent="0.25">
      <c r="BA366" s="7">
        <v>45036.5</v>
      </c>
      <c r="BB366" s="49">
        <v>8.0461183179223808E-3</v>
      </c>
      <c r="BC366" s="15">
        <v>70.727821939999998</v>
      </c>
      <c r="BD366" s="5">
        <v>110.59</v>
      </c>
      <c r="BE366" s="2">
        <v>28731</v>
      </c>
      <c r="BF366" s="15">
        <f t="shared" si="65"/>
        <v>478.85</v>
      </c>
      <c r="BG366" s="9">
        <f t="shared" si="66"/>
        <v>3.8528837565371323</v>
      </c>
      <c r="BH366" s="114">
        <f t="shared" si="67"/>
        <v>42.328338898110495</v>
      </c>
    </row>
    <row r="367" spans="53:60" x14ac:dyDescent="0.25">
      <c r="BA367" s="7">
        <v>45036.510416666664</v>
      </c>
      <c r="BB367" s="49">
        <v>7.7353161382249401E-3</v>
      </c>
      <c r="BC367" s="15">
        <v>73.423571839999994</v>
      </c>
      <c r="BD367" s="5">
        <v>110.49</v>
      </c>
      <c r="BE367" s="2">
        <v>28008</v>
      </c>
      <c r="BF367" s="15">
        <f t="shared" si="65"/>
        <v>466.8</v>
      </c>
      <c r="BG367" s="9">
        <f t="shared" si="66"/>
        <v>3.6108455733234019</v>
      </c>
      <c r="BH367" s="114">
        <f t="shared" si="67"/>
        <v>40.543543523182507</v>
      </c>
    </row>
    <row r="368" spans="53:60" x14ac:dyDescent="0.25">
      <c r="BA368" s="7">
        <v>45036.520833333336</v>
      </c>
      <c r="BB368" s="49">
        <v>7.8767996956758905E-3</v>
      </c>
      <c r="BC368" s="15">
        <v>71.17580074</v>
      </c>
      <c r="BD368" s="5">
        <v>110.49</v>
      </c>
      <c r="BE368" s="2">
        <v>27210</v>
      </c>
      <c r="BF368" s="15">
        <f t="shared" si="65"/>
        <v>453.5</v>
      </c>
      <c r="BG368" s="9">
        <f t="shared" si="66"/>
        <v>3.5721286619890162</v>
      </c>
      <c r="BH368" s="114">
        <f t="shared" si="67"/>
        <v>40.254364396386983</v>
      </c>
    </row>
    <row r="369" spans="53:60" x14ac:dyDescent="0.25">
      <c r="BA369" s="7">
        <v>45036.53125</v>
      </c>
      <c r="BB369" s="49">
        <v>8.1256500876037592E-3</v>
      </c>
      <c r="BC369" s="15">
        <v>74.764849499999997</v>
      </c>
      <c r="BD369" s="5">
        <v>110.4</v>
      </c>
      <c r="BE369" s="2">
        <v>28458</v>
      </c>
      <c r="BF369" s="15">
        <f t="shared" si="65"/>
        <v>474.3</v>
      </c>
      <c r="BG369" s="9">
        <f t="shared" si="66"/>
        <v>3.853995836550463</v>
      </c>
      <c r="BH369" s="114">
        <f t="shared" si="67"/>
        <v>42.336450906238923</v>
      </c>
    </row>
    <row r="370" spans="53:60" x14ac:dyDescent="0.25">
      <c r="BA370" s="7">
        <v>45036.541666666664</v>
      </c>
      <c r="BB370" s="49">
        <v>7.2832102552400496E-3</v>
      </c>
      <c r="BC370" s="15">
        <v>79.202259850000004</v>
      </c>
      <c r="BD370" s="5">
        <v>110.4</v>
      </c>
      <c r="BE370" s="2">
        <v>27794</v>
      </c>
      <c r="BF370" s="15">
        <f t="shared" si="65"/>
        <v>463.23333333333335</v>
      </c>
      <c r="BG370" s="9">
        <f t="shared" si="66"/>
        <v>3.3738257639023659</v>
      </c>
      <c r="BH370" s="114">
        <f t="shared" si="67"/>
        <v>38.756345934687559</v>
      </c>
    </row>
    <row r="371" spans="53:60" x14ac:dyDescent="0.25">
      <c r="BA371" s="7">
        <v>45036.552083333336</v>
      </c>
      <c r="BB371" s="49">
        <v>8.2724181728863096E-3</v>
      </c>
      <c r="BC371" s="15">
        <v>75.652056590000001</v>
      </c>
      <c r="BD371" s="5">
        <v>110.49</v>
      </c>
      <c r="BE371" s="2">
        <v>27272</v>
      </c>
      <c r="BF371" s="15">
        <f t="shared" si="65"/>
        <v>454.53333333333336</v>
      </c>
      <c r="BG371" s="9">
        <f t="shared" si="66"/>
        <v>3.7600898068492574</v>
      </c>
      <c r="BH371" s="114">
        <f t="shared" si="67"/>
        <v>41.648656883858351</v>
      </c>
    </row>
    <row r="372" spans="53:60" x14ac:dyDescent="0.25">
      <c r="BA372" s="7">
        <v>45036.5625</v>
      </c>
      <c r="BB372" s="49">
        <v>7.9435243421115201E-3</v>
      </c>
      <c r="BC372" s="15">
        <v>77.875916610000004</v>
      </c>
      <c r="BD372" s="5">
        <v>110.49</v>
      </c>
      <c r="BE372" s="2">
        <v>27353</v>
      </c>
      <c r="BF372" s="15">
        <f t="shared" si="65"/>
        <v>455.88333333333333</v>
      </c>
      <c r="BG372" s="9">
        <f t="shared" si="66"/>
        <v>3.6213203554962736</v>
      </c>
      <c r="BH372" s="114">
        <f t="shared" si="67"/>
        <v>40.621600986587211</v>
      </c>
    </row>
    <row r="373" spans="53:60" x14ac:dyDescent="0.25">
      <c r="BA373" s="7">
        <v>45036.572916666664</v>
      </c>
      <c r="BB373" s="49">
        <v>8.1107277107901696E-3</v>
      </c>
      <c r="BC373" s="15">
        <v>72.077340390000003</v>
      </c>
      <c r="BD373" s="5">
        <v>110.49</v>
      </c>
      <c r="BE373" s="2">
        <v>27396</v>
      </c>
      <c r="BF373" s="15">
        <f t="shared" si="65"/>
        <v>456.6</v>
      </c>
      <c r="BG373" s="9">
        <f t="shared" si="66"/>
        <v>3.7033582727467915</v>
      </c>
      <c r="BH373" s="114">
        <f t="shared" si="67"/>
        <v>41.230343009213655</v>
      </c>
    </row>
    <row r="374" spans="53:60" x14ac:dyDescent="0.25">
      <c r="BA374" s="7">
        <v>45036.583333333336</v>
      </c>
      <c r="BB374" s="49">
        <v>7.9904677998794103E-3</v>
      </c>
      <c r="BC374" s="15">
        <v>81.405228940000001</v>
      </c>
      <c r="BD374" s="5">
        <v>110.41</v>
      </c>
      <c r="BE374" s="2">
        <v>27329</v>
      </c>
      <c r="BF374" s="15">
        <f t="shared" si="65"/>
        <v>455.48333333333335</v>
      </c>
      <c r="BG374" s="9">
        <f t="shared" si="66"/>
        <v>3.6395249083817403</v>
      </c>
      <c r="BH374" s="114">
        <f t="shared" si="67"/>
        <v>40.757080013894566</v>
      </c>
    </row>
    <row r="375" spans="53:60" x14ac:dyDescent="0.25">
      <c r="BA375" s="7">
        <v>45036.59375</v>
      </c>
      <c r="BB375" s="49">
        <v>8.4127115752516708E-3</v>
      </c>
      <c r="BC375" s="15">
        <v>79.202259850000004</v>
      </c>
      <c r="BD375" s="5">
        <v>110.49</v>
      </c>
      <c r="BE375" s="2">
        <v>26447</v>
      </c>
      <c r="BF375" s="15">
        <f t="shared" si="65"/>
        <v>440.78333333333336</v>
      </c>
      <c r="BG375" s="9">
        <f t="shared" si="66"/>
        <v>3.7081830505113493</v>
      </c>
      <c r="BH375" s="114">
        <f t="shared" si="67"/>
        <v>41.266002209728136</v>
      </c>
    </row>
    <row r="376" spans="53:60" x14ac:dyDescent="0.25">
      <c r="BA376" s="7">
        <v>45036.604166666664</v>
      </c>
      <c r="BB376" s="49">
        <v>8.1352160589160203E-3</v>
      </c>
      <c r="BC376" s="15">
        <v>74.764849499999997</v>
      </c>
      <c r="BD376" s="5">
        <v>110.41</v>
      </c>
      <c r="BE376" s="2">
        <v>26250</v>
      </c>
      <c r="BF376" s="15">
        <f t="shared" si="65"/>
        <v>437.5</v>
      </c>
      <c r="BG376" s="9">
        <f t="shared" si="66"/>
        <v>3.5591570257757588</v>
      </c>
      <c r="BH376" s="114">
        <f t="shared" si="67"/>
        <v>40.157243201443819</v>
      </c>
    </row>
    <row r="377" spans="53:60" x14ac:dyDescent="0.25">
      <c r="BA377" s="7">
        <v>45036.614583333336</v>
      </c>
      <c r="BB377" s="49">
        <v>8.0950931206299308E-3</v>
      </c>
      <c r="BC377" s="15">
        <v>78.315517589999999</v>
      </c>
      <c r="BD377" s="5">
        <v>110.49</v>
      </c>
      <c r="BE377" s="2">
        <v>26966</v>
      </c>
      <c r="BF377" s="15">
        <f t="shared" si="65"/>
        <v>449.43333333333334</v>
      </c>
      <c r="BG377" s="9">
        <f t="shared" si="66"/>
        <v>3.6382046848484451</v>
      </c>
      <c r="BH377" s="114">
        <f t="shared" si="67"/>
        <v>40.747262525755673</v>
      </c>
    </row>
    <row r="378" spans="53:60" x14ac:dyDescent="0.25">
      <c r="BA378" s="7">
        <v>45036.625</v>
      </c>
      <c r="BB378" s="49">
        <v>7.3849562747057996E-3</v>
      </c>
      <c r="BC378" s="15">
        <v>72.077340390000003</v>
      </c>
      <c r="BD378" s="5">
        <v>110.69</v>
      </c>
      <c r="BE378" s="2">
        <v>26563</v>
      </c>
      <c r="BF378" s="15">
        <f t="shared" si="65"/>
        <v>442.71666666666664</v>
      </c>
      <c r="BG378" s="9">
        <f t="shared" si="66"/>
        <v>3.2694432254168357</v>
      </c>
      <c r="BH378" s="114">
        <f t="shared" si="67"/>
        <v>37.955960602620593</v>
      </c>
    </row>
    <row r="379" spans="53:60" x14ac:dyDescent="0.25">
      <c r="BA379" s="7">
        <v>45036.635416666664</v>
      </c>
      <c r="BB379" s="49">
        <v>7.5940873474628799E-3</v>
      </c>
      <c r="BC379" s="15">
        <v>80.086877509999994</v>
      </c>
      <c r="BD379" s="5">
        <v>110.81</v>
      </c>
      <c r="BE379" s="2">
        <v>26196</v>
      </c>
      <c r="BF379" s="15">
        <f t="shared" si="65"/>
        <v>436.6</v>
      </c>
      <c r="BG379" s="9">
        <f t="shared" si="66"/>
        <v>3.3155785359022936</v>
      </c>
      <c r="BH379" s="114">
        <f t="shared" si="67"/>
        <v>38.310760397717637</v>
      </c>
    </row>
    <row r="380" spans="53:60" x14ac:dyDescent="0.25">
      <c r="BA380" s="7">
        <v>45036.645833333336</v>
      </c>
      <c r="BB380" s="49">
        <v>7.3314635842967298E-3</v>
      </c>
      <c r="BC380" s="15">
        <v>75.208694050000005</v>
      </c>
      <c r="BD380" s="5">
        <v>110.82</v>
      </c>
      <c r="BE380" s="2">
        <v>26609</v>
      </c>
      <c r="BF380" s="15">
        <f t="shared" si="65"/>
        <v>443.48333333333335</v>
      </c>
      <c r="BG380" s="9">
        <f t="shared" si="66"/>
        <v>3.2513819085758615</v>
      </c>
      <c r="BH380" s="114">
        <f t="shared" si="67"/>
        <v>37.816604001897325</v>
      </c>
    </row>
    <row r="381" spans="53:60" x14ac:dyDescent="0.25">
      <c r="BA381" s="7">
        <v>45036.65625</v>
      </c>
      <c r="BB381" s="49">
        <v>7.7273295509099303E-3</v>
      </c>
      <c r="BC381" s="15">
        <v>77.875916610000004</v>
      </c>
      <c r="BD381" s="5">
        <v>110.84</v>
      </c>
      <c r="BE381" s="2">
        <v>25712</v>
      </c>
      <c r="BF381" s="15">
        <f t="shared" si="65"/>
        <v>428.53333333333336</v>
      </c>
      <c r="BG381" s="9">
        <f t="shared" si="66"/>
        <v>3.3114182902166025</v>
      </c>
      <c r="BH381" s="114">
        <f t="shared" si="67"/>
        <v>38.278834721762159</v>
      </c>
    </row>
    <row r="382" spans="53:60" x14ac:dyDescent="0.25">
      <c r="BA382" s="7">
        <v>45036.666666666664</v>
      </c>
      <c r="BB382" s="49">
        <v>7.3607243551640101E-3</v>
      </c>
      <c r="BC382" s="15">
        <v>78.755362430000005</v>
      </c>
      <c r="BD382" s="5">
        <v>110.92</v>
      </c>
      <c r="BE382" s="2">
        <v>26391</v>
      </c>
      <c r="BF382" s="15">
        <f t="shared" si="65"/>
        <v>439.85</v>
      </c>
      <c r="BG382" s="9">
        <f t="shared" si="66"/>
        <v>3.2376146076188901</v>
      </c>
      <c r="BH382" s="114">
        <f t="shared" si="67"/>
        <v>37.710204194799061</v>
      </c>
    </row>
    <row r="383" spans="53:60" x14ac:dyDescent="0.25">
      <c r="BA383" s="7">
        <v>45036.677083333336</v>
      </c>
      <c r="BB383" s="49">
        <v>8.1149004280834294E-3</v>
      </c>
      <c r="BC383" s="15">
        <v>75.659696060000002</v>
      </c>
      <c r="BD383" s="5">
        <v>111.14</v>
      </c>
      <c r="BE383" s="2">
        <v>26833</v>
      </c>
      <c r="BF383" s="15">
        <f t="shared" si="65"/>
        <v>447.21666666666664</v>
      </c>
      <c r="BG383" s="9">
        <f t="shared" si="66"/>
        <v>3.6291187197793775</v>
      </c>
      <c r="BH383" s="114">
        <f t="shared" si="67"/>
        <v>40.679664684378537</v>
      </c>
    </row>
    <row r="384" spans="53:60" x14ac:dyDescent="0.25">
      <c r="BA384" s="7">
        <v>45036.6875</v>
      </c>
      <c r="BB384" s="49">
        <v>8.2179916805389299E-3</v>
      </c>
      <c r="BC384" s="15">
        <v>79.202259850000004</v>
      </c>
      <c r="BD384" s="5">
        <v>111.36</v>
      </c>
      <c r="BE384" s="2">
        <v>26687</v>
      </c>
      <c r="BF384" s="15">
        <f t="shared" si="65"/>
        <v>444.78333333333336</v>
      </c>
      <c r="BG384" s="9">
        <f t="shared" si="66"/>
        <v>3.6552257329757074</v>
      </c>
      <c r="BH384" s="114">
        <f t="shared" si="67"/>
        <v>40.873743417492193</v>
      </c>
    </row>
    <row r="385" spans="53:60" x14ac:dyDescent="0.25">
      <c r="BA385" s="7">
        <v>45036.697916666664</v>
      </c>
      <c r="BB385" s="49">
        <v>7.4037994017097999E-3</v>
      </c>
      <c r="BC385" s="15">
        <v>70.720093730000002</v>
      </c>
      <c r="BD385" s="5">
        <v>111.36</v>
      </c>
      <c r="BE385" s="2">
        <v>26070</v>
      </c>
      <c r="BF385" s="15">
        <f t="shared" si="65"/>
        <v>434.5</v>
      </c>
      <c r="BG385" s="9">
        <f t="shared" si="66"/>
        <v>3.2169508400429079</v>
      </c>
      <c r="BH385" s="114">
        <f t="shared" si="67"/>
        <v>37.550219635931768</v>
      </c>
    </row>
    <row r="386" spans="53:60" x14ac:dyDescent="0.25">
      <c r="BA386" s="7">
        <v>45036.708333333336</v>
      </c>
      <c r="BB386" s="49">
        <v>7.9733105934721594E-3</v>
      </c>
      <c r="BC386" s="15">
        <v>85.762083380000007</v>
      </c>
      <c r="BD386" s="5">
        <v>111.36</v>
      </c>
      <c r="BE386" s="2">
        <v>27504</v>
      </c>
      <c r="BF386" s="15">
        <f t="shared" si="65"/>
        <v>458.4</v>
      </c>
      <c r="BG386" s="9">
        <f t="shared" si="66"/>
        <v>3.6549655760476378</v>
      </c>
      <c r="BH386" s="114">
        <f t="shared" si="67"/>
        <v>40.871811721049262</v>
      </c>
    </row>
    <row r="387" spans="53:60" x14ac:dyDescent="0.25">
      <c r="BA387" s="7">
        <v>45036.71875</v>
      </c>
      <c r="BB387" s="49">
        <v>7.8736167244623009E-3</v>
      </c>
      <c r="BC387" s="15">
        <v>75.652056590000001</v>
      </c>
      <c r="BD387" s="5">
        <v>111.43</v>
      </c>
      <c r="BE387" s="2">
        <v>27134</v>
      </c>
      <c r="BF387" s="15">
        <f t="shared" si="65"/>
        <v>452.23333333333335</v>
      </c>
      <c r="BG387" s="9">
        <f t="shared" si="66"/>
        <v>3.5607119366926678</v>
      </c>
      <c r="BH387" s="114">
        <f t="shared" si="67"/>
        <v>40.168891391920312</v>
      </c>
    </row>
    <row r="388" spans="53:60" x14ac:dyDescent="0.25">
      <c r="BA388" s="7">
        <v>45036.729166666664</v>
      </c>
      <c r="BB388" s="49">
        <v>7.5446652464193102E-3</v>
      </c>
      <c r="BC388" s="15">
        <v>81.397704649999994</v>
      </c>
      <c r="BD388" s="5">
        <v>111.5</v>
      </c>
      <c r="BE388" s="2">
        <v>27055</v>
      </c>
      <c r="BF388" s="15">
        <f t="shared" ref="BF388:BF451" si="68">BE388/60</f>
        <v>450.91666666666669</v>
      </c>
      <c r="BG388" s="9">
        <f t="shared" ref="BG388:BG451" si="69">BF388*BB388</f>
        <v>3.4020153040312406</v>
      </c>
      <c r="BH388" s="114">
        <f t="shared" ref="BH388:BH451" si="70">17.285*BG388^0.664</f>
        <v>38.971063936245677</v>
      </c>
    </row>
    <row r="389" spans="53:60" x14ac:dyDescent="0.25">
      <c r="BA389" s="7">
        <v>45036.739583333336</v>
      </c>
      <c r="BB389" s="49">
        <v>7.59538859200669E-3</v>
      </c>
      <c r="BC389" s="15">
        <v>81.397704649999994</v>
      </c>
      <c r="BD389" s="5">
        <v>111.62</v>
      </c>
      <c r="BE389" s="2">
        <v>27359</v>
      </c>
      <c r="BF389" s="15">
        <f t="shared" si="68"/>
        <v>455.98333333333335</v>
      </c>
      <c r="BG389" s="9">
        <f t="shared" si="69"/>
        <v>3.4633706081451838</v>
      </c>
      <c r="BH389" s="114">
        <f t="shared" si="70"/>
        <v>39.436348693556859</v>
      </c>
    </row>
    <row r="390" spans="53:60" x14ac:dyDescent="0.25">
      <c r="BA390" s="7">
        <v>45036.75</v>
      </c>
      <c r="BB390" s="49">
        <v>7.6319200492037899E-3</v>
      </c>
      <c r="BC390" s="15">
        <v>80.079324720000002</v>
      </c>
      <c r="BD390" s="5">
        <v>111.55</v>
      </c>
      <c r="BE390" s="2">
        <v>27041</v>
      </c>
      <c r="BF390" s="15">
        <f t="shared" si="68"/>
        <v>450.68333333333334</v>
      </c>
      <c r="BG390" s="9">
        <f t="shared" si="69"/>
        <v>3.4395791675086613</v>
      </c>
      <c r="BH390" s="114">
        <f t="shared" si="70"/>
        <v>39.256258939676755</v>
      </c>
    </row>
    <row r="391" spans="53:60" x14ac:dyDescent="0.25">
      <c r="BA391" s="7">
        <v>45036.760416666664</v>
      </c>
      <c r="BB391" s="49">
        <v>7.73840835938401E-3</v>
      </c>
      <c r="BC391" s="15">
        <v>80.523852189999999</v>
      </c>
      <c r="BD391" s="5">
        <v>111.71</v>
      </c>
      <c r="BE391" s="2">
        <v>26945</v>
      </c>
      <c r="BF391" s="15">
        <f t="shared" si="68"/>
        <v>449.08333333333331</v>
      </c>
      <c r="BG391" s="9">
        <f t="shared" si="69"/>
        <v>3.4751902207267023</v>
      </c>
      <c r="BH391" s="114">
        <f t="shared" si="70"/>
        <v>39.525662862046367</v>
      </c>
    </row>
    <row r="392" spans="53:60" x14ac:dyDescent="0.25">
      <c r="BA392" s="7">
        <v>45036.770833333336</v>
      </c>
      <c r="BB392" s="49">
        <v>8.1726064949435104E-3</v>
      </c>
      <c r="BC392" s="15">
        <v>79.202259850000004</v>
      </c>
      <c r="BD392" s="5">
        <v>111.82</v>
      </c>
      <c r="BE392" s="2">
        <v>27142</v>
      </c>
      <c r="BF392" s="15">
        <f t="shared" si="68"/>
        <v>452.36666666666667</v>
      </c>
      <c r="BG392" s="9">
        <f t="shared" si="69"/>
        <v>3.6970147580959463</v>
      </c>
      <c r="BH392" s="114">
        <f t="shared" si="70"/>
        <v>41.183435291888415</v>
      </c>
    </row>
    <row r="393" spans="53:60" x14ac:dyDescent="0.25">
      <c r="BA393" s="7">
        <v>45036.78125</v>
      </c>
      <c r="BB393" s="49">
        <v>7.7895789520941198E-3</v>
      </c>
      <c r="BC393" s="15">
        <v>79.202259850000004</v>
      </c>
      <c r="BD393" s="5">
        <v>111.82</v>
      </c>
      <c r="BE393" s="2">
        <v>26958</v>
      </c>
      <c r="BF393" s="15">
        <f t="shared" si="68"/>
        <v>449.3</v>
      </c>
      <c r="BG393" s="9">
        <f t="shared" si="69"/>
        <v>3.4998578231758883</v>
      </c>
      <c r="BH393" s="114">
        <f t="shared" si="70"/>
        <v>39.711734006333671</v>
      </c>
    </row>
    <row r="394" spans="53:60" x14ac:dyDescent="0.25">
      <c r="BA394" s="7">
        <v>45036.791666666664</v>
      </c>
      <c r="BB394" s="49">
        <v>7.3169081576322896E-3</v>
      </c>
      <c r="BC394" s="15">
        <v>81.397704649999994</v>
      </c>
      <c r="BD394" s="5">
        <v>111.82</v>
      </c>
      <c r="BE394" s="2">
        <v>27932</v>
      </c>
      <c r="BF394" s="15">
        <f t="shared" si="68"/>
        <v>465.53333333333336</v>
      </c>
      <c r="BG394" s="9">
        <f t="shared" si="69"/>
        <v>3.4062646443164186</v>
      </c>
      <c r="BH394" s="114">
        <f t="shared" si="70"/>
        <v>39.003378961295184</v>
      </c>
    </row>
    <row r="395" spans="53:60" x14ac:dyDescent="0.25">
      <c r="BA395" s="7">
        <v>45036.802083333336</v>
      </c>
      <c r="BB395" s="49">
        <v>7.4580287871841002E-3</v>
      </c>
      <c r="BC395" s="15">
        <v>74.757192930000002</v>
      </c>
      <c r="BD395" s="5">
        <v>111.96</v>
      </c>
      <c r="BE395" s="2">
        <v>26822</v>
      </c>
      <c r="BF395" s="15">
        <f t="shared" si="68"/>
        <v>447.03333333333336</v>
      </c>
      <c r="BG395" s="9">
        <f t="shared" si="69"/>
        <v>3.3339874688308657</v>
      </c>
      <c r="BH395" s="114">
        <f t="shared" si="70"/>
        <v>38.451869119218905</v>
      </c>
    </row>
    <row r="396" spans="53:60" x14ac:dyDescent="0.25">
      <c r="BA396" s="7">
        <v>45036.8125</v>
      </c>
      <c r="BB396" s="49">
        <v>7.5763986191611102E-3</v>
      </c>
      <c r="BC396" s="15">
        <v>80.079324720000002</v>
      </c>
      <c r="BD396" s="5">
        <v>111.96</v>
      </c>
      <c r="BE396" s="2">
        <v>28230</v>
      </c>
      <c r="BF396" s="15">
        <f t="shared" si="68"/>
        <v>470.5</v>
      </c>
      <c r="BG396" s="9">
        <f t="shared" si="69"/>
        <v>3.5646955503153022</v>
      </c>
      <c r="BH396" s="114">
        <f t="shared" si="70"/>
        <v>40.198725750117518</v>
      </c>
    </row>
    <row r="397" spans="53:60" x14ac:dyDescent="0.25">
      <c r="BA397" s="7">
        <v>45036.822916666664</v>
      </c>
      <c r="BB397" s="49">
        <v>7.3972416277136698E-3</v>
      </c>
      <c r="BC397" s="15">
        <v>81.397704649999994</v>
      </c>
      <c r="BD397" s="5">
        <v>111.96</v>
      </c>
      <c r="BE397" s="2">
        <v>27580</v>
      </c>
      <c r="BF397" s="15">
        <f t="shared" si="68"/>
        <v>459.66666666666669</v>
      </c>
      <c r="BG397" s="9">
        <f t="shared" si="69"/>
        <v>3.4002654015390505</v>
      </c>
      <c r="BH397" s="114">
        <f t="shared" si="70"/>
        <v>38.957752483190475</v>
      </c>
    </row>
    <row r="398" spans="53:60" x14ac:dyDescent="0.25">
      <c r="BA398" s="7">
        <v>45036.833333333336</v>
      </c>
      <c r="BB398" s="49">
        <v>7.3820046320409198E-3</v>
      </c>
      <c r="BC398" s="15">
        <v>78.762941850000004</v>
      </c>
      <c r="BD398" s="5">
        <v>111.96</v>
      </c>
      <c r="BE398" s="2">
        <v>27456</v>
      </c>
      <c r="BF398" s="15">
        <f t="shared" si="68"/>
        <v>457.6</v>
      </c>
      <c r="BG398" s="9">
        <f t="shared" si="69"/>
        <v>3.3780053196219249</v>
      </c>
      <c r="BH398" s="114">
        <f t="shared" si="70"/>
        <v>38.78821930779332</v>
      </c>
    </row>
    <row r="399" spans="53:60" x14ac:dyDescent="0.25">
      <c r="BA399" s="7">
        <v>45036.84375</v>
      </c>
      <c r="BB399" s="49">
        <v>7.8900106781904303E-3</v>
      </c>
      <c r="BC399" s="15">
        <v>73.415890989999994</v>
      </c>
      <c r="BD399" s="5">
        <v>111.82</v>
      </c>
      <c r="BE399" s="2">
        <v>26410</v>
      </c>
      <c r="BF399" s="15">
        <f t="shared" si="68"/>
        <v>440.16666666666669</v>
      </c>
      <c r="BG399" s="9">
        <f t="shared" si="69"/>
        <v>3.4729197001834877</v>
      </c>
      <c r="BH399" s="114">
        <f t="shared" si="70"/>
        <v>39.508513744535151</v>
      </c>
    </row>
    <row r="400" spans="53:60" x14ac:dyDescent="0.25">
      <c r="BA400" s="7">
        <v>45036.854166666664</v>
      </c>
      <c r="BB400" s="49">
        <v>7.7551302499770502E-3</v>
      </c>
      <c r="BC400" s="15">
        <v>82.711152870000006</v>
      </c>
      <c r="BD400" s="5">
        <v>111.75</v>
      </c>
      <c r="BE400" s="2">
        <v>27251</v>
      </c>
      <c r="BF400" s="15">
        <f t="shared" si="68"/>
        <v>454.18333333333334</v>
      </c>
      <c r="BG400" s="9">
        <f t="shared" si="69"/>
        <v>3.5222509073687434</v>
      </c>
      <c r="BH400" s="114">
        <f t="shared" si="70"/>
        <v>39.88026690421222</v>
      </c>
    </row>
    <row r="401" spans="53:60" x14ac:dyDescent="0.25">
      <c r="BA401" s="7">
        <v>45036.864583333336</v>
      </c>
      <c r="BB401" s="49">
        <v>7.4948005180980899E-3</v>
      </c>
      <c r="BC401" s="15">
        <v>80.961047410000006</v>
      </c>
      <c r="BD401" s="5">
        <v>111.75</v>
      </c>
      <c r="BE401" s="2">
        <v>27658</v>
      </c>
      <c r="BF401" s="15">
        <f t="shared" si="68"/>
        <v>460.96666666666664</v>
      </c>
      <c r="BG401" s="9">
        <f t="shared" si="69"/>
        <v>3.4548532121592825</v>
      </c>
      <c r="BH401" s="114">
        <f t="shared" si="70"/>
        <v>39.371924017820447</v>
      </c>
    </row>
    <row r="402" spans="53:60" x14ac:dyDescent="0.25">
      <c r="BA402" s="7">
        <v>45036.875</v>
      </c>
      <c r="BB402" s="49">
        <v>7.8067957944048501E-3</v>
      </c>
      <c r="BC402" s="15">
        <v>78.755362430000005</v>
      </c>
      <c r="BD402" s="5">
        <v>111.73</v>
      </c>
      <c r="BE402" s="2">
        <v>27651</v>
      </c>
      <c r="BF402" s="15">
        <f t="shared" si="68"/>
        <v>460.85</v>
      </c>
      <c r="BG402" s="9">
        <f t="shared" si="69"/>
        <v>3.5977618418514754</v>
      </c>
      <c r="BH402" s="114">
        <f t="shared" si="70"/>
        <v>40.44593736721545</v>
      </c>
    </row>
    <row r="403" spans="53:60" x14ac:dyDescent="0.25">
      <c r="BA403" s="7">
        <v>45036.885416666664</v>
      </c>
      <c r="BB403" s="49">
        <v>7.9699033063319897E-3</v>
      </c>
      <c r="BC403" s="15">
        <v>78.762941850000004</v>
      </c>
      <c r="BD403" s="5">
        <v>111.71</v>
      </c>
      <c r="BE403" s="2">
        <v>26734</v>
      </c>
      <c r="BF403" s="15">
        <f t="shared" si="68"/>
        <v>445.56666666666666</v>
      </c>
      <c r="BG403" s="9">
        <f t="shared" si="69"/>
        <v>3.5511232498579903</v>
      </c>
      <c r="BH403" s="114">
        <f t="shared" si="70"/>
        <v>40.097033099952121</v>
      </c>
    </row>
    <row r="404" spans="53:60" x14ac:dyDescent="0.25">
      <c r="BA404" s="7">
        <v>45036.895833333336</v>
      </c>
      <c r="BB404" s="49">
        <v>7.5731030612920499E-3</v>
      </c>
      <c r="BC404" s="15">
        <v>76.544179459999995</v>
      </c>
      <c r="BD404" s="5">
        <v>111.71</v>
      </c>
      <c r="BE404" s="2">
        <v>26480</v>
      </c>
      <c r="BF404" s="15">
        <f t="shared" si="68"/>
        <v>441.33333333333331</v>
      </c>
      <c r="BG404" s="9">
        <f t="shared" si="69"/>
        <v>3.3422628177168914</v>
      </c>
      <c r="BH404" s="114">
        <f t="shared" si="70"/>
        <v>38.515216249783926</v>
      </c>
    </row>
    <row r="405" spans="53:60" x14ac:dyDescent="0.25">
      <c r="BA405" s="7">
        <v>45036.90625</v>
      </c>
      <c r="BB405" s="49">
        <v>7.9234222540691696E-3</v>
      </c>
      <c r="BC405" s="15">
        <v>75.208694050000005</v>
      </c>
      <c r="BD405" s="5">
        <v>111.66</v>
      </c>
      <c r="BE405" s="2">
        <v>27136</v>
      </c>
      <c r="BF405" s="15">
        <f t="shared" si="68"/>
        <v>452.26666666666665</v>
      </c>
      <c r="BG405" s="9">
        <f t="shared" si="69"/>
        <v>3.5834997714403496</v>
      </c>
      <c r="BH405" s="114">
        <f t="shared" si="70"/>
        <v>40.339404701400177</v>
      </c>
    </row>
    <row r="406" spans="53:60" x14ac:dyDescent="0.25">
      <c r="BA406" s="7">
        <v>45036.916666666664</v>
      </c>
      <c r="BB406" s="49">
        <v>7.7351056778396298E-3</v>
      </c>
      <c r="BC406" s="15">
        <v>82.276892649999994</v>
      </c>
      <c r="BD406" s="5">
        <v>111.66</v>
      </c>
      <c r="BE406" s="2">
        <v>26803</v>
      </c>
      <c r="BF406" s="15">
        <f t="shared" si="68"/>
        <v>446.71666666666664</v>
      </c>
      <c r="BG406" s="9">
        <f t="shared" si="69"/>
        <v>3.4554006247189264</v>
      </c>
      <c r="BH406" s="114">
        <f t="shared" si="70"/>
        <v>39.376066191600223</v>
      </c>
    </row>
    <row r="407" spans="53:60" x14ac:dyDescent="0.25">
      <c r="BA407" s="7">
        <v>45036.927083333336</v>
      </c>
      <c r="BB407" s="49">
        <v>7.8865171296866807E-3</v>
      </c>
      <c r="BC407" s="15">
        <v>77.875916610000004</v>
      </c>
      <c r="BD407" s="5">
        <v>111.57</v>
      </c>
      <c r="BE407" s="2">
        <v>27637</v>
      </c>
      <c r="BF407" s="15">
        <f t="shared" si="68"/>
        <v>460.61666666666667</v>
      </c>
      <c r="BG407" s="9">
        <f t="shared" si="69"/>
        <v>3.6326612318858467</v>
      </c>
      <c r="BH407" s="114">
        <f t="shared" si="70"/>
        <v>40.706027052257518</v>
      </c>
    </row>
    <row r="408" spans="53:60" x14ac:dyDescent="0.25">
      <c r="BA408" s="7">
        <v>45036.9375</v>
      </c>
      <c r="BB408" s="49">
        <v>6.9840650807643304E-3</v>
      </c>
      <c r="BC408" s="15">
        <v>77.875916610000004</v>
      </c>
      <c r="BD408" s="5">
        <v>111.44</v>
      </c>
      <c r="BE408" s="2">
        <v>27905</v>
      </c>
      <c r="BF408" s="15">
        <f t="shared" si="68"/>
        <v>465.08333333333331</v>
      </c>
      <c r="BG408" s="9">
        <f t="shared" si="69"/>
        <v>3.2481722679788105</v>
      </c>
      <c r="BH408" s="114">
        <f t="shared" si="70"/>
        <v>37.791812029747966</v>
      </c>
    </row>
    <row r="409" spans="53:60" x14ac:dyDescent="0.25">
      <c r="BA409" s="7">
        <v>45036.947916666664</v>
      </c>
      <c r="BB409" s="49">
        <v>7.3808300495641702E-3</v>
      </c>
      <c r="BC409" s="15">
        <v>77.427442880000001</v>
      </c>
      <c r="BD409" s="5">
        <v>111.17</v>
      </c>
      <c r="BE409" s="2">
        <v>27576</v>
      </c>
      <c r="BF409" s="15">
        <f t="shared" si="68"/>
        <v>459.6</v>
      </c>
      <c r="BG409" s="9">
        <f t="shared" si="69"/>
        <v>3.3922294907796928</v>
      </c>
      <c r="BH409" s="114">
        <f t="shared" si="70"/>
        <v>38.896593980999342</v>
      </c>
    </row>
    <row r="410" spans="53:60" x14ac:dyDescent="0.25">
      <c r="BA410" s="7">
        <v>45036.958333333336</v>
      </c>
      <c r="BB410" s="49">
        <v>7.5757133152778702E-3</v>
      </c>
      <c r="BC410" s="15">
        <v>75.208694050000005</v>
      </c>
      <c r="BD410" s="5">
        <v>111.17</v>
      </c>
      <c r="BE410" s="2">
        <v>26230</v>
      </c>
      <c r="BF410" s="15">
        <f t="shared" si="68"/>
        <v>437.16666666666669</v>
      </c>
      <c r="BG410" s="9">
        <f t="shared" si="69"/>
        <v>3.3118493376623093</v>
      </c>
      <c r="BH410" s="114">
        <f t="shared" si="70"/>
        <v>38.282143200314927</v>
      </c>
    </row>
    <row r="411" spans="53:60" x14ac:dyDescent="0.25">
      <c r="BA411" s="7">
        <v>45036.96875</v>
      </c>
      <c r="BB411" s="49">
        <v>6.7983525639030004E-3</v>
      </c>
      <c r="BC411" s="15">
        <v>73.868067069999995</v>
      </c>
      <c r="BD411" s="5">
        <v>111.17</v>
      </c>
      <c r="BE411" s="2">
        <v>27118</v>
      </c>
      <c r="BF411" s="15">
        <f t="shared" si="68"/>
        <v>451.96666666666664</v>
      </c>
      <c r="BG411" s="9">
        <f t="shared" si="69"/>
        <v>3.0726287471320259</v>
      </c>
      <c r="BH411" s="114">
        <f t="shared" si="70"/>
        <v>36.423030983617352</v>
      </c>
    </row>
    <row r="412" spans="53:60" x14ac:dyDescent="0.25">
      <c r="BA412" s="7">
        <v>45036.979166666664</v>
      </c>
      <c r="BB412" s="49">
        <v>7.0375712871608301E-3</v>
      </c>
      <c r="BC412" s="15">
        <v>78.755362430000005</v>
      </c>
      <c r="BD412" s="5">
        <v>111.17</v>
      </c>
      <c r="BE412" s="2">
        <v>27370</v>
      </c>
      <c r="BF412" s="15">
        <f t="shared" si="68"/>
        <v>456.16666666666669</v>
      </c>
      <c r="BG412" s="9">
        <f t="shared" si="69"/>
        <v>3.2103054354931988</v>
      </c>
      <c r="BH412" s="114">
        <f t="shared" si="70"/>
        <v>37.49869577567344</v>
      </c>
    </row>
    <row r="413" spans="53:60" x14ac:dyDescent="0.25">
      <c r="BA413" s="7">
        <v>45036.989583333336</v>
      </c>
      <c r="BB413" s="49">
        <v>8.1429234025228205E-3</v>
      </c>
      <c r="BC413" s="15">
        <v>78.755362430000005</v>
      </c>
      <c r="BD413" s="5">
        <v>111.17</v>
      </c>
      <c r="BE413" s="2">
        <v>27233</v>
      </c>
      <c r="BF413" s="15">
        <f t="shared" si="68"/>
        <v>453.88333333333333</v>
      </c>
      <c r="BG413" s="9">
        <f t="shared" si="69"/>
        <v>3.6959372170150662</v>
      </c>
      <c r="BH413" s="114">
        <f t="shared" si="70"/>
        <v>41.175464626648179</v>
      </c>
    </row>
    <row r="414" spans="53:60" x14ac:dyDescent="0.25">
      <c r="BA414" s="7">
        <v>45037</v>
      </c>
      <c r="BB414" s="49">
        <v>7.4348939569073699E-3</v>
      </c>
      <c r="BC414" s="15">
        <v>80.961047410000006</v>
      </c>
      <c r="BD414" s="5">
        <v>111.04</v>
      </c>
      <c r="BE414" s="2">
        <v>27077</v>
      </c>
      <c r="BF414" s="15">
        <f t="shared" si="68"/>
        <v>451.28333333333336</v>
      </c>
      <c r="BG414" s="9">
        <f t="shared" si="69"/>
        <v>3.3552437278530145</v>
      </c>
      <c r="BH414" s="114">
        <f t="shared" si="70"/>
        <v>38.614478014033978</v>
      </c>
    </row>
    <row r="415" spans="53:60" x14ac:dyDescent="0.25">
      <c r="BA415" s="7">
        <v>45037.010416666664</v>
      </c>
      <c r="BB415" s="49">
        <v>6.8426247640790399E-3</v>
      </c>
      <c r="BC415" s="15">
        <v>78.755362430000005</v>
      </c>
      <c r="BD415" s="5">
        <v>110.98</v>
      </c>
      <c r="BE415" s="2">
        <v>27359</v>
      </c>
      <c r="BF415" s="15">
        <f t="shared" si="68"/>
        <v>455.98333333333335</v>
      </c>
      <c r="BG415" s="9">
        <f t="shared" si="69"/>
        <v>3.1201228486739745</v>
      </c>
      <c r="BH415" s="114">
        <f t="shared" si="70"/>
        <v>36.795896499295949</v>
      </c>
    </row>
    <row r="416" spans="53:60" x14ac:dyDescent="0.25">
      <c r="BA416" s="7">
        <v>45037.020833333336</v>
      </c>
      <c r="BB416" s="49">
        <v>7.0892047713190399E-3</v>
      </c>
      <c r="BC416" s="15">
        <v>73.868067069999995</v>
      </c>
      <c r="BD416" s="5">
        <v>111.07</v>
      </c>
      <c r="BE416" s="2">
        <v>27590</v>
      </c>
      <c r="BF416" s="15">
        <f t="shared" si="68"/>
        <v>459.83333333333331</v>
      </c>
      <c r="BG416" s="9">
        <f t="shared" si="69"/>
        <v>3.259852660678205</v>
      </c>
      <c r="BH416" s="114">
        <f t="shared" si="70"/>
        <v>37.881994506146512</v>
      </c>
    </row>
    <row r="417" spans="53:60" x14ac:dyDescent="0.25">
      <c r="BA417" s="7">
        <v>45037.03125</v>
      </c>
      <c r="BB417" s="49">
        <v>6.9119380571096099E-3</v>
      </c>
      <c r="BC417" s="15">
        <v>75.208694050000005</v>
      </c>
      <c r="BD417" s="5">
        <v>110.98</v>
      </c>
      <c r="BE417" s="2">
        <v>27110</v>
      </c>
      <c r="BF417" s="15">
        <f t="shared" si="68"/>
        <v>451.83333333333331</v>
      </c>
      <c r="BG417" s="9">
        <f t="shared" si="69"/>
        <v>3.1230440121373584</v>
      </c>
      <c r="BH417" s="114">
        <f t="shared" si="70"/>
        <v>36.818767404208131</v>
      </c>
    </row>
    <row r="418" spans="53:60" x14ac:dyDescent="0.25">
      <c r="BA418" s="7">
        <v>45037.041666666664</v>
      </c>
      <c r="BB418" s="49">
        <v>7.6197235474245997E-3</v>
      </c>
      <c r="BC418" s="15">
        <v>74.312865549999998</v>
      </c>
      <c r="BD418" s="5">
        <v>110.98</v>
      </c>
      <c r="BE418" s="2">
        <v>27146</v>
      </c>
      <c r="BF418" s="15">
        <f t="shared" si="68"/>
        <v>452.43333333333334</v>
      </c>
      <c r="BG418" s="9">
        <f t="shared" si="69"/>
        <v>3.4474169236398029</v>
      </c>
      <c r="BH418" s="114">
        <f t="shared" si="70"/>
        <v>39.315633075996061</v>
      </c>
    </row>
    <row r="419" spans="53:60" x14ac:dyDescent="0.25">
      <c r="BA419" s="7">
        <v>45037.052083333336</v>
      </c>
      <c r="BB419" s="49">
        <v>7.8147817961337698E-3</v>
      </c>
      <c r="BC419" s="15">
        <v>73.868067069999995</v>
      </c>
      <c r="BD419" s="5">
        <v>110.93</v>
      </c>
      <c r="BE419" s="2">
        <v>27629</v>
      </c>
      <c r="BF419" s="15">
        <f t="shared" si="68"/>
        <v>460.48333333333335</v>
      </c>
      <c r="BG419" s="9">
        <f t="shared" si="69"/>
        <v>3.5985767707563321</v>
      </c>
      <c r="BH419" s="114">
        <f t="shared" si="70"/>
        <v>40.452020310538984</v>
      </c>
    </row>
    <row r="420" spans="53:60" x14ac:dyDescent="0.25">
      <c r="BA420" s="7">
        <v>45037.0625</v>
      </c>
      <c r="BB420" s="49">
        <v>7.1012603451659703E-3</v>
      </c>
      <c r="BC420" s="15">
        <v>77.435049230000004</v>
      </c>
      <c r="BD420" s="5">
        <v>110.93</v>
      </c>
      <c r="BE420" s="2">
        <v>27692</v>
      </c>
      <c r="BF420" s="15">
        <f t="shared" si="68"/>
        <v>461.53333333333336</v>
      </c>
      <c r="BG420" s="9">
        <f t="shared" si="69"/>
        <v>3.2774683579722677</v>
      </c>
      <c r="BH420" s="114">
        <f t="shared" si="70"/>
        <v>38.017797479825411</v>
      </c>
    </row>
    <row r="421" spans="53:60" x14ac:dyDescent="0.25">
      <c r="BA421" s="7">
        <v>45037.072916666664</v>
      </c>
      <c r="BB421" s="49">
        <v>7.1934505963993202E-3</v>
      </c>
      <c r="BC421" s="15">
        <v>79.648616399999995</v>
      </c>
      <c r="BD421" s="5">
        <v>110.98</v>
      </c>
      <c r="BE421" s="2">
        <v>27889</v>
      </c>
      <c r="BF421" s="15">
        <f t="shared" si="68"/>
        <v>464.81666666666666</v>
      </c>
      <c r="BG421" s="9">
        <f t="shared" si="69"/>
        <v>3.3436357280496773</v>
      </c>
      <c r="BH421" s="114">
        <f t="shared" si="70"/>
        <v>38.525720668624679</v>
      </c>
    </row>
    <row r="422" spans="53:60" x14ac:dyDescent="0.25">
      <c r="BA422" s="7">
        <v>45037.083333333336</v>
      </c>
      <c r="BB422" s="49">
        <v>7.3764384200372297E-3</v>
      </c>
      <c r="BC422" s="15">
        <v>82.284398269999997</v>
      </c>
      <c r="BD422" s="5">
        <v>111.07</v>
      </c>
      <c r="BE422" s="2">
        <v>27256</v>
      </c>
      <c r="BF422" s="15">
        <f t="shared" si="68"/>
        <v>454.26666666666665</v>
      </c>
      <c r="BG422" s="9">
        <f t="shared" si="69"/>
        <v>3.3508700929422455</v>
      </c>
      <c r="BH422" s="114">
        <f t="shared" si="70"/>
        <v>38.581048362170954</v>
      </c>
    </row>
    <row r="423" spans="53:60" x14ac:dyDescent="0.25">
      <c r="BA423" s="7">
        <v>45037.09375</v>
      </c>
      <c r="BB423" s="49">
        <v>7.7239592499972597E-3</v>
      </c>
      <c r="BC423" s="15">
        <v>73.868067069999995</v>
      </c>
      <c r="BD423" s="5">
        <v>111.17</v>
      </c>
      <c r="BE423" s="2">
        <v>28038</v>
      </c>
      <c r="BF423" s="15">
        <f t="shared" si="68"/>
        <v>467.3</v>
      </c>
      <c r="BG423" s="9">
        <f t="shared" si="69"/>
        <v>3.6094061575237197</v>
      </c>
      <c r="BH423" s="114">
        <f t="shared" si="70"/>
        <v>40.532811138705135</v>
      </c>
    </row>
    <row r="424" spans="53:60" x14ac:dyDescent="0.25">
      <c r="BA424" s="7">
        <v>45037.104166666664</v>
      </c>
      <c r="BB424" s="49">
        <v>7.1566319900569098E-3</v>
      </c>
      <c r="BC424" s="15">
        <v>75.208694050000005</v>
      </c>
      <c r="BD424" s="5">
        <v>111.29</v>
      </c>
      <c r="BE424" s="2">
        <v>27633</v>
      </c>
      <c r="BF424" s="15">
        <f t="shared" si="68"/>
        <v>460.55</v>
      </c>
      <c r="BG424" s="9">
        <f t="shared" si="69"/>
        <v>3.2959868630207101</v>
      </c>
      <c r="BH424" s="114">
        <f t="shared" si="70"/>
        <v>38.160296224263135</v>
      </c>
    </row>
    <row r="425" spans="53:60" x14ac:dyDescent="0.25">
      <c r="BA425" s="7">
        <v>45037.114583333336</v>
      </c>
      <c r="BB425" s="49">
        <v>7.2356003082685201E-3</v>
      </c>
      <c r="BC425" s="15">
        <v>77.435049230000004</v>
      </c>
      <c r="BD425" s="5">
        <v>111.29</v>
      </c>
      <c r="BE425" s="2">
        <v>27507</v>
      </c>
      <c r="BF425" s="15">
        <f t="shared" si="68"/>
        <v>458.45</v>
      </c>
      <c r="BG425" s="9">
        <f t="shared" si="69"/>
        <v>3.3171609613257029</v>
      </c>
      <c r="BH425" s="114">
        <f t="shared" si="70"/>
        <v>38.322900377607709</v>
      </c>
    </row>
    <row r="426" spans="53:60" x14ac:dyDescent="0.25">
      <c r="BA426" s="7">
        <v>45037.125</v>
      </c>
      <c r="BB426" s="49">
        <v>7.0762483734492596E-3</v>
      </c>
      <c r="BC426" s="15">
        <v>76.544179459999995</v>
      </c>
      <c r="BD426" s="5">
        <v>111.29</v>
      </c>
      <c r="BE426" s="2">
        <v>26942</v>
      </c>
      <c r="BF426" s="15">
        <f t="shared" si="68"/>
        <v>449.03333333333336</v>
      </c>
      <c r="BG426" s="9">
        <f t="shared" si="69"/>
        <v>3.1774713946244995</v>
      </c>
      <c r="BH426" s="114">
        <f t="shared" si="70"/>
        <v>37.243595326203916</v>
      </c>
    </row>
    <row r="427" spans="53:60" x14ac:dyDescent="0.25">
      <c r="BA427" s="7">
        <v>45037.135416666664</v>
      </c>
      <c r="BB427" s="49">
        <v>6.9764800997080502E-3</v>
      </c>
      <c r="BC427" s="15">
        <v>76.544179459999995</v>
      </c>
      <c r="BD427" s="5">
        <v>111.34</v>
      </c>
      <c r="BE427" s="2">
        <v>27180</v>
      </c>
      <c r="BF427" s="15">
        <f t="shared" si="68"/>
        <v>453</v>
      </c>
      <c r="BG427" s="9">
        <f t="shared" si="69"/>
        <v>3.1603454851677468</v>
      </c>
      <c r="BH427" s="114">
        <f t="shared" si="70"/>
        <v>37.110186154471037</v>
      </c>
    </row>
    <row r="428" spans="53:60" x14ac:dyDescent="0.25">
      <c r="BA428" s="7">
        <v>45037.145833333336</v>
      </c>
      <c r="BB428" s="49">
        <v>7.0499504220917801E-3</v>
      </c>
      <c r="BC428" s="15">
        <v>72.977848870000003</v>
      </c>
      <c r="BD428" s="5">
        <v>111.39</v>
      </c>
      <c r="BE428" s="2">
        <v>27430</v>
      </c>
      <c r="BF428" s="15">
        <f t="shared" si="68"/>
        <v>457.16666666666669</v>
      </c>
      <c r="BG428" s="9">
        <f t="shared" si="69"/>
        <v>3.2230023346329588</v>
      </c>
      <c r="BH428" s="114">
        <f t="shared" si="70"/>
        <v>37.597107627408754</v>
      </c>
    </row>
    <row r="429" spans="53:60" x14ac:dyDescent="0.25">
      <c r="BA429" s="7">
        <v>45037.15625</v>
      </c>
      <c r="BB429" s="49">
        <v>7.1015089221800297E-3</v>
      </c>
      <c r="BC429" s="15">
        <v>77.427442880000001</v>
      </c>
      <c r="BD429" s="5">
        <v>111.43</v>
      </c>
      <c r="BE429" s="2">
        <v>26904</v>
      </c>
      <c r="BF429" s="15">
        <f t="shared" si="68"/>
        <v>448.4</v>
      </c>
      <c r="BG429" s="9">
        <f t="shared" si="69"/>
        <v>3.1843166007055252</v>
      </c>
      <c r="BH429" s="114">
        <f t="shared" si="70"/>
        <v>37.296851197979308</v>
      </c>
    </row>
    <row r="430" spans="53:60" x14ac:dyDescent="0.25">
      <c r="BA430" s="7">
        <v>45037.166666666664</v>
      </c>
      <c r="BB430" s="49">
        <v>7.17089228801526E-3</v>
      </c>
      <c r="BC430" s="15">
        <v>76.544179459999995</v>
      </c>
      <c r="BD430" s="5">
        <v>111.43</v>
      </c>
      <c r="BE430" s="2">
        <v>27928</v>
      </c>
      <c r="BF430" s="15">
        <f t="shared" si="68"/>
        <v>465.46666666666664</v>
      </c>
      <c r="BG430" s="9">
        <f t="shared" si="69"/>
        <v>3.3378113303281696</v>
      </c>
      <c r="BH430" s="114">
        <f t="shared" si="70"/>
        <v>38.481147029648334</v>
      </c>
    </row>
    <row r="431" spans="53:60" x14ac:dyDescent="0.25">
      <c r="BA431" s="7">
        <v>45037.177083333336</v>
      </c>
      <c r="BB431" s="49">
        <v>6.8913602152198801E-3</v>
      </c>
      <c r="BC431" s="15">
        <v>77.427442880000001</v>
      </c>
      <c r="BD431" s="5">
        <v>111.4</v>
      </c>
      <c r="BE431" s="2">
        <v>27176</v>
      </c>
      <c r="BF431" s="15">
        <f t="shared" si="68"/>
        <v>452.93333333333334</v>
      </c>
      <c r="BG431" s="9">
        <f t="shared" si="69"/>
        <v>3.1213267534802576</v>
      </c>
      <c r="BH431" s="114">
        <f t="shared" si="70"/>
        <v>36.805323201203855</v>
      </c>
    </row>
    <row r="432" spans="53:60" x14ac:dyDescent="0.25">
      <c r="BA432" s="7">
        <v>45037.1875</v>
      </c>
      <c r="BB432" s="49">
        <v>7.2615377424024401E-3</v>
      </c>
      <c r="BC432" s="15">
        <v>77.427442880000001</v>
      </c>
      <c r="BD432" s="5">
        <v>111.37</v>
      </c>
      <c r="BE432" s="2">
        <v>28740</v>
      </c>
      <c r="BF432" s="15">
        <f t="shared" si="68"/>
        <v>479</v>
      </c>
      <c r="BG432" s="9">
        <f t="shared" si="69"/>
        <v>3.4782765786107688</v>
      </c>
      <c r="BH432" s="114">
        <f t="shared" si="70"/>
        <v>39.548967918899251</v>
      </c>
    </row>
    <row r="433" spans="53:60" x14ac:dyDescent="0.25">
      <c r="BA433" s="7">
        <v>45037.197916666664</v>
      </c>
      <c r="BB433" s="49">
        <v>6.8880412425894998E-3</v>
      </c>
      <c r="BC433" s="15">
        <v>76.544179459999995</v>
      </c>
      <c r="BD433" s="5">
        <v>111.34</v>
      </c>
      <c r="BE433" s="2">
        <v>27330</v>
      </c>
      <c r="BF433" s="15">
        <f t="shared" si="68"/>
        <v>455.5</v>
      </c>
      <c r="BG433" s="9">
        <f t="shared" si="69"/>
        <v>3.137502785999517</v>
      </c>
      <c r="BH433" s="114">
        <f t="shared" si="70"/>
        <v>36.931865022418634</v>
      </c>
    </row>
    <row r="434" spans="53:60" x14ac:dyDescent="0.25">
      <c r="BA434" s="7">
        <v>45037.208333333336</v>
      </c>
      <c r="BB434" s="49">
        <v>7.0647225891458196E-3</v>
      </c>
      <c r="BC434" s="15">
        <v>81.397704649999994</v>
      </c>
      <c r="BD434" s="5">
        <v>111.34</v>
      </c>
      <c r="BE434" s="2">
        <v>27592</v>
      </c>
      <c r="BF434" s="15">
        <f t="shared" si="68"/>
        <v>459.86666666666667</v>
      </c>
      <c r="BG434" s="9">
        <f t="shared" si="69"/>
        <v>3.2488304279951912</v>
      </c>
      <c r="BH434" s="114">
        <f t="shared" si="70"/>
        <v>37.796896473573078</v>
      </c>
    </row>
    <row r="435" spans="53:60" x14ac:dyDescent="0.25">
      <c r="BA435" s="7">
        <v>45037.21875</v>
      </c>
      <c r="BB435" s="49">
        <v>7.6731429075091104E-3</v>
      </c>
      <c r="BC435" s="15">
        <v>78.755362430000005</v>
      </c>
      <c r="BD435" s="5">
        <v>111.34</v>
      </c>
      <c r="BE435" s="2">
        <v>28943</v>
      </c>
      <c r="BF435" s="15">
        <f t="shared" si="68"/>
        <v>482.38333333333333</v>
      </c>
      <c r="BG435" s="9">
        <f t="shared" si="69"/>
        <v>3.7013962528672697</v>
      </c>
      <c r="BH435" s="114">
        <f t="shared" si="70"/>
        <v>41.215837553957364</v>
      </c>
    </row>
    <row r="436" spans="53:60" x14ac:dyDescent="0.25">
      <c r="BA436" s="7">
        <v>45037.229166666664</v>
      </c>
      <c r="BB436" s="49">
        <v>7.4077672362361704E-3</v>
      </c>
      <c r="BC436" s="15">
        <v>78.755362430000005</v>
      </c>
      <c r="BD436" s="5">
        <v>111.34</v>
      </c>
      <c r="BE436" s="2">
        <v>28113</v>
      </c>
      <c r="BF436" s="15">
        <f t="shared" si="68"/>
        <v>468.55</v>
      </c>
      <c r="BG436" s="9">
        <f t="shared" si="69"/>
        <v>3.4709093385384575</v>
      </c>
      <c r="BH436" s="114">
        <f t="shared" si="70"/>
        <v>39.493326448311713</v>
      </c>
    </row>
    <row r="437" spans="53:60" x14ac:dyDescent="0.25">
      <c r="BA437" s="7">
        <v>45037.239583333336</v>
      </c>
      <c r="BB437" s="49">
        <v>6.8610414959599901E-3</v>
      </c>
      <c r="BC437" s="15">
        <v>78.755362430000005</v>
      </c>
      <c r="BD437" s="5">
        <v>111.34</v>
      </c>
      <c r="BE437" s="2">
        <v>28023</v>
      </c>
      <c r="BF437" s="15">
        <f t="shared" si="68"/>
        <v>467.05</v>
      </c>
      <c r="BG437" s="9">
        <f t="shared" si="69"/>
        <v>3.2044494306881135</v>
      </c>
      <c r="BH437" s="114">
        <f t="shared" si="70"/>
        <v>37.453262663037499</v>
      </c>
    </row>
    <row r="438" spans="53:60" x14ac:dyDescent="0.25">
      <c r="BA438" s="7">
        <v>45037.25</v>
      </c>
      <c r="BB438" s="49">
        <v>7.1640064268109404E-3</v>
      </c>
      <c r="BC438" s="15">
        <v>77.875916610000004</v>
      </c>
      <c r="BD438" s="5">
        <v>111.34</v>
      </c>
      <c r="BE438" s="2">
        <v>28559</v>
      </c>
      <c r="BF438" s="15">
        <f t="shared" si="68"/>
        <v>475.98333333333335</v>
      </c>
      <c r="BG438" s="9">
        <f t="shared" si="69"/>
        <v>3.4099476590548941</v>
      </c>
      <c r="BH438" s="114">
        <f t="shared" si="70"/>
        <v>39.03137628531298</v>
      </c>
    </row>
    <row r="439" spans="53:60" x14ac:dyDescent="0.25">
      <c r="BA439" s="7">
        <v>45037.260416666664</v>
      </c>
      <c r="BB439" s="49">
        <v>7.1663307134734698E-3</v>
      </c>
      <c r="BC439" s="15">
        <v>75.652056590000001</v>
      </c>
      <c r="BD439" s="5">
        <v>111.34</v>
      </c>
      <c r="BE439" s="2">
        <v>27546</v>
      </c>
      <c r="BF439" s="15">
        <f t="shared" si="68"/>
        <v>459.1</v>
      </c>
      <c r="BG439" s="9">
        <f t="shared" si="69"/>
        <v>3.29006243055567</v>
      </c>
      <c r="BH439" s="114">
        <f t="shared" si="70"/>
        <v>38.114737418748035</v>
      </c>
    </row>
    <row r="440" spans="53:60" x14ac:dyDescent="0.25">
      <c r="BA440" s="7">
        <v>45037.270833333336</v>
      </c>
      <c r="BB440" s="49">
        <v>7.2000430954359904E-3</v>
      </c>
      <c r="BC440" s="15">
        <v>71.622551369999996</v>
      </c>
      <c r="BD440" s="5">
        <v>111.24</v>
      </c>
      <c r="BE440" s="2">
        <v>28917</v>
      </c>
      <c r="BF440" s="15">
        <f t="shared" si="68"/>
        <v>481.95</v>
      </c>
      <c r="BG440" s="9">
        <f t="shared" si="69"/>
        <v>3.4700607698453756</v>
      </c>
      <c r="BH440" s="114">
        <f t="shared" si="70"/>
        <v>39.486915040991377</v>
      </c>
    </row>
    <row r="441" spans="53:60" x14ac:dyDescent="0.25">
      <c r="BA441" s="7">
        <v>45037.28125</v>
      </c>
      <c r="BB441" s="49">
        <v>6.9090727194076199E-3</v>
      </c>
      <c r="BC441" s="15">
        <v>76.544179459999995</v>
      </c>
      <c r="BD441" s="5">
        <v>111.12</v>
      </c>
      <c r="BE441" s="2">
        <v>28668</v>
      </c>
      <c r="BF441" s="15">
        <f t="shared" si="68"/>
        <v>477.8</v>
      </c>
      <c r="BG441" s="9">
        <f t="shared" si="69"/>
        <v>3.3011549453329607</v>
      </c>
      <c r="BH441" s="114">
        <f t="shared" si="70"/>
        <v>38.200016241513488</v>
      </c>
    </row>
    <row r="442" spans="53:60" x14ac:dyDescent="0.25">
      <c r="BA442" s="7">
        <v>45037.291666666664</v>
      </c>
      <c r="BB442" s="49">
        <v>6.7736625303199804E-3</v>
      </c>
      <c r="BC442" s="15">
        <v>76.544179459999995</v>
      </c>
      <c r="BD442" s="5">
        <v>110.96</v>
      </c>
      <c r="BE442" s="2">
        <v>29715</v>
      </c>
      <c r="BF442" s="15">
        <f t="shared" si="68"/>
        <v>495.25</v>
      </c>
      <c r="BG442" s="9">
        <f t="shared" si="69"/>
        <v>3.3546563681409705</v>
      </c>
      <c r="BH442" s="114">
        <f t="shared" si="70"/>
        <v>38.609989411997731</v>
      </c>
    </row>
    <row r="443" spans="53:60" x14ac:dyDescent="0.25">
      <c r="BA443" s="7">
        <v>45037.302083333336</v>
      </c>
      <c r="BB443" s="49">
        <v>7.8007777889414799E-3</v>
      </c>
      <c r="BC443" s="15">
        <v>76.094169239999999</v>
      </c>
      <c r="BD443" s="5">
        <v>110.96</v>
      </c>
      <c r="BE443" s="2">
        <v>28742</v>
      </c>
      <c r="BF443" s="15">
        <f t="shared" si="68"/>
        <v>479.03333333333336</v>
      </c>
      <c r="BG443" s="9">
        <f t="shared" si="69"/>
        <v>3.7368325868292671</v>
      </c>
      <c r="BH443" s="114">
        <f t="shared" si="70"/>
        <v>41.477426447729052</v>
      </c>
    </row>
    <row r="444" spans="53:60" x14ac:dyDescent="0.25">
      <c r="BA444" s="7">
        <v>45037.3125</v>
      </c>
      <c r="BB444" s="49">
        <v>6.6823504303784396E-3</v>
      </c>
      <c r="BC444" s="15">
        <v>72.077340390000003</v>
      </c>
      <c r="BD444" s="5">
        <v>110.96</v>
      </c>
      <c r="BE444" s="2">
        <v>29353</v>
      </c>
      <c r="BF444" s="15">
        <f t="shared" si="68"/>
        <v>489.21666666666664</v>
      </c>
      <c r="BG444" s="9">
        <f t="shared" si="69"/>
        <v>3.2691172030483053</v>
      </c>
      <c r="BH444" s="114">
        <f t="shared" si="70"/>
        <v>37.953447391686865</v>
      </c>
    </row>
    <row r="445" spans="53:60" x14ac:dyDescent="0.25">
      <c r="BA445" s="7">
        <v>45037.322916666664</v>
      </c>
      <c r="BB445" s="49">
        <v>7.63088543477325E-3</v>
      </c>
      <c r="BC445" s="15">
        <v>73.868067069999995</v>
      </c>
      <c r="BD445" s="5">
        <v>110.8</v>
      </c>
      <c r="BE445" s="2">
        <v>29283</v>
      </c>
      <c r="BF445" s="15">
        <f t="shared" si="68"/>
        <v>488.05</v>
      </c>
      <c r="BG445" s="9">
        <f t="shared" si="69"/>
        <v>3.7242536364410848</v>
      </c>
      <c r="BH445" s="114">
        <f t="shared" si="70"/>
        <v>41.384665207492532</v>
      </c>
    </row>
    <row r="446" spans="53:60" x14ac:dyDescent="0.25">
      <c r="BA446" s="7">
        <v>45037.333333333336</v>
      </c>
      <c r="BB446" s="49">
        <v>6.9385372855715003E-3</v>
      </c>
      <c r="BC446" s="15">
        <v>73.868067069999995</v>
      </c>
      <c r="BD446" s="5">
        <v>110.8</v>
      </c>
      <c r="BE446" s="2">
        <v>29147</v>
      </c>
      <c r="BF446" s="15">
        <f t="shared" si="68"/>
        <v>485.78333333333336</v>
      </c>
      <c r="BG446" s="9">
        <f t="shared" si="69"/>
        <v>3.3706257710425422</v>
      </c>
      <c r="BH446" s="114">
        <f t="shared" si="70"/>
        <v>38.73193375893544</v>
      </c>
    </row>
    <row r="447" spans="53:60" x14ac:dyDescent="0.25">
      <c r="BA447" s="7">
        <v>45037.34375</v>
      </c>
      <c r="BB447" s="49">
        <v>7.0293161983893898E-3</v>
      </c>
      <c r="BC447" s="15">
        <v>77.435049230000004</v>
      </c>
      <c r="BD447" s="5">
        <v>110.61</v>
      </c>
      <c r="BE447" s="2">
        <v>28419</v>
      </c>
      <c r="BF447" s="15">
        <f t="shared" si="68"/>
        <v>473.65</v>
      </c>
      <c r="BG447" s="9">
        <f t="shared" si="69"/>
        <v>3.3294356173671344</v>
      </c>
      <c r="BH447" s="114">
        <f t="shared" si="70"/>
        <v>38.417002541981574</v>
      </c>
    </row>
    <row r="448" spans="53:60" x14ac:dyDescent="0.25">
      <c r="BA448" s="7">
        <v>45037.354166666664</v>
      </c>
      <c r="BB448" s="49">
        <v>7.2306491204223904E-3</v>
      </c>
      <c r="BC448" s="15">
        <v>73.868067069999995</v>
      </c>
      <c r="BD448" s="5">
        <v>110.34</v>
      </c>
      <c r="BE448" s="2">
        <v>29223</v>
      </c>
      <c r="BF448" s="15">
        <f t="shared" si="68"/>
        <v>487.05</v>
      </c>
      <c r="BG448" s="9">
        <f t="shared" si="69"/>
        <v>3.5216876541017252</v>
      </c>
      <c r="BH448" s="114">
        <f t="shared" si="70"/>
        <v>39.876032218013627</v>
      </c>
    </row>
    <row r="449" spans="53:60" x14ac:dyDescent="0.25">
      <c r="BA449" s="7">
        <v>45037.364583333336</v>
      </c>
      <c r="BB449" s="49">
        <v>6.7921831130943397E-3</v>
      </c>
      <c r="BC449" s="15">
        <v>73.868067069999995</v>
      </c>
      <c r="BD449" s="5">
        <v>110.22</v>
      </c>
      <c r="BE449" s="2">
        <v>28405</v>
      </c>
      <c r="BF449" s="15">
        <f t="shared" si="68"/>
        <v>473.41666666666669</v>
      </c>
      <c r="BG449" s="9">
        <f t="shared" si="69"/>
        <v>3.2155326887907454</v>
      </c>
      <c r="BH449" s="114">
        <f t="shared" si="70"/>
        <v>37.539227278067926</v>
      </c>
    </row>
    <row r="450" spans="53:60" x14ac:dyDescent="0.25">
      <c r="BA450" s="7">
        <v>45037.375</v>
      </c>
      <c r="BB450" s="49">
        <v>7.1315810913222099E-3</v>
      </c>
      <c r="BC450" s="15">
        <v>72.523974480000007</v>
      </c>
      <c r="BD450" s="5">
        <v>110.12</v>
      </c>
      <c r="BE450" s="2">
        <v>28214</v>
      </c>
      <c r="BF450" s="15">
        <f t="shared" si="68"/>
        <v>470.23333333333335</v>
      </c>
      <c r="BG450" s="9">
        <f t="shared" si="69"/>
        <v>3.3535071485094141</v>
      </c>
      <c r="BH450" s="114">
        <f t="shared" si="70"/>
        <v>38.601206313446248</v>
      </c>
    </row>
    <row r="451" spans="53:60" x14ac:dyDescent="0.25">
      <c r="BA451" s="7">
        <v>45037.385416666664</v>
      </c>
      <c r="BB451" s="49">
        <v>6.7456862637604803E-3</v>
      </c>
      <c r="BC451" s="15">
        <v>66.655723199999997</v>
      </c>
      <c r="BD451" s="5">
        <v>109.9</v>
      </c>
      <c r="BE451" s="2">
        <v>27948</v>
      </c>
      <c r="BF451" s="15">
        <f t="shared" si="68"/>
        <v>465.8</v>
      </c>
      <c r="BG451" s="9">
        <f t="shared" si="69"/>
        <v>3.1421406616596319</v>
      </c>
      <c r="BH451" s="114">
        <f t="shared" si="70"/>
        <v>36.968105716402661</v>
      </c>
    </row>
    <row r="452" spans="53:60" x14ac:dyDescent="0.25">
      <c r="BA452" s="7">
        <v>45037.395833333336</v>
      </c>
      <c r="BB452" s="49">
        <v>7.6611731474951596E-3</v>
      </c>
      <c r="BC452" s="15">
        <v>71.622551369999996</v>
      </c>
      <c r="BD452" s="5">
        <v>109.71</v>
      </c>
      <c r="BE452" s="2">
        <v>29414</v>
      </c>
      <c r="BF452" s="15">
        <f t="shared" ref="BF452:BF515" si="71">BE452/60</f>
        <v>490.23333333333335</v>
      </c>
      <c r="BG452" s="9">
        <f t="shared" ref="BG452:BG515" si="72">BF452*BB452</f>
        <v>3.7557624493403772</v>
      </c>
      <c r="BH452" s="114">
        <f t="shared" ref="BH452:BH515" si="73">17.285*BG452^0.664</f>
        <v>41.61682387851328</v>
      </c>
    </row>
    <row r="453" spans="53:60" x14ac:dyDescent="0.25">
      <c r="BA453" s="7">
        <v>45037.40625</v>
      </c>
      <c r="BB453" s="49">
        <v>7.6326122093789304E-3</v>
      </c>
      <c r="BC453" s="15">
        <v>76.101800600000004</v>
      </c>
      <c r="BD453" s="5">
        <v>109.63</v>
      </c>
      <c r="BE453" s="2">
        <v>28633</v>
      </c>
      <c r="BF453" s="15">
        <f t="shared" si="71"/>
        <v>477.21666666666664</v>
      </c>
      <c r="BG453" s="9">
        <f t="shared" si="72"/>
        <v>3.6424097565191151</v>
      </c>
      <c r="BH453" s="114">
        <f t="shared" si="73"/>
        <v>40.778528250191961</v>
      </c>
    </row>
    <row r="454" spans="53:60" x14ac:dyDescent="0.25">
      <c r="BA454" s="7">
        <v>45037.416666666664</v>
      </c>
      <c r="BB454" s="49">
        <v>6.9636426649564501E-3</v>
      </c>
      <c r="BC454" s="15">
        <v>70.720093730000002</v>
      </c>
      <c r="BD454" s="5">
        <v>109.58</v>
      </c>
      <c r="BE454" s="2">
        <v>29219</v>
      </c>
      <c r="BF454" s="15">
        <f t="shared" si="71"/>
        <v>486.98333333333335</v>
      </c>
      <c r="BG454" s="9">
        <f t="shared" si="72"/>
        <v>3.3911779171227088</v>
      </c>
      <c r="BH454" s="114">
        <f t="shared" si="73"/>
        <v>38.888587222199703</v>
      </c>
    </row>
    <row r="455" spans="53:60" x14ac:dyDescent="0.25">
      <c r="BA455" s="7">
        <v>45037.427083333336</v>
      </c>
      <c r="BB455" s="49">
        <v>7.2232325066736202E-3</v>
      </c>
      <c r="BC455" s="15">
        <v>70.720093730000002</v>
      </c>
      <c r="BD455" s="5">
        <v>109.43</v>
      </c>
      <c r="BE455" s="2">
        <v>28480</v>
      </c>
      <c r="BF455" s="15">
        <f t="shared" si="71"/>
        <v>474.66666666666669</v>
      </c>
      <c r="BG455" s="9">
        <f t="shared" si="72"/>
        <v>3.4286276965010787</v>
      </c>
      <c r="BH455" s="114">
        <f t="shared" si="73"/>
        <v>39.173220972126558</v>
      </c>
    </row>
    <row r="456" spans="53:60" x14ac:dyDescent="0.25">
      <c r="BA456" s="7">
        <v>45037.4375</v>
      </c>
      <c r="BB456" s="49">
        <v>7.6209245521693903E-3</v>
      </c>
      <c r="BC456" s="15">
        <v>68.466857000000005</v>
      </c>
      <c r="BD456" s="5">
        <v>109.32</v>
      </c>
      <c r="BE456" s="2">
        <v>28232</v>
      </c>
      <c r="BF456" s="15">
        <f t="shared" si="71"/>
        <v>470.53333333333336</v>
      </c>
      <c r="BG456" s="9">
        <f t="shared" si="72"/>
        <v>3.5858990326141038</v>
      </c>
      <c r="BH456" s="114">
        <f t="shared" si="73"/>
        <v>40.357336294325869</v>
      </c>
    </row>
    <row r="457" spans="53:60" x14ac:dyDescent="0.25">
      <c r="BA457" s="7">
        <v>45037.447916666664</v>
      </c>
      <c r="BB457" s="49">
        <v>7.6720329274790004E-3</v>
      </c>
      <c r="BC457" s="15">
        <v>70.271667750000006</v>
      </c>
      <c r="BD457" s="5">
        <v>109.27</v>
      </c>
      <c r="BE457" s="2">
        <v>28700</v>
      </c>
      <c r="BF457" s="15">
        <f t="shared" si="71"/>
        <v>478.33333333333331</v>
      </c>
      <c r="BG457" s="9">
        <f t="shared" si="72"/>
        <v>3.6697890836441216</v>
      </c>
      <c r="BH457" s="114">
        <f t="shared" si="73"/>
        <v>40.98180450120784</v>
      </c>
    </row>
    <row r="458" spans="53:60" x14ac:dyDescent="0.25">
      <c r="BA458" s="7">
        <v>45037.458333333336</v>
      </c>
      <c r="BB458" s="49">
        <v>7.3897386230189696E-3</v>
      </c>
      <c r="BC458" s="15">
        <v>70.727821939999998</v>
      </c>
      <c r="BD458" s="5">
        <v>108.7</v>
      </c>
      <c r="BE458" s="2">
        <v>28420</v>
      </c>
      <c r="BF458" s="15">
        <f t="shared" si="71"/>
        <v>473.66666666666669</v>
      </c>
      <c r="BG458" s="9">
        <f t="shared" si="72"/>
        <v>3.5002728611033187</v>
      </c>
      <c r="BH458" s="114">
        <f t="shared" si="73"/>
        <v>39.714860918353395</v>
      </c>
    </row>
    <row r="459" spans="53:60" x14ac:dyDescent="0.25">
      <c r="BA459" s="7">
        <v>45037.46875</v>
      </c>
      <c r="BB459" s="49">
        <v>7.1118032287369E-3</v>
      </c>
      <c r="BC459" s="15">
        <v>68.008627450000006</v>
      </c>
      <c r="BD459" s="5">
        <v>107.33</v>
      </c>
      <c r="BE459" s="2">
        <v>27514</v>
      </c>
      <c r="BF459" s="15">
        <f t="shared" si="71"/>
        <v>458.56666666666666</v>
      </c>
      <c r="BG459" s="9">
        <f t="shared" si="72"/>
        <v>3.2612359005911178</v>
      </c>
      <c r="BH459" s="114">
        <f t="shared" si="73"/>
        <v>37.892667088191061</v>
      </c>
    </row>
    <row r="460" spans="53:60" x14ac:dyDescent="0.25">
      <c r="BA460" s="7">
        <v>45037.479166666664</v>
      </c>
      <c r="BB460" s="49">
        <v>7.6205452930267299E-3</v>
      </c>
      <c r="BC460" s="15">
        <v>68.008627450000006</v>
      </c>
      <c r="BD460" s="5">
        <v>106.31</v>
      </c>
      <c r="BE460" s="2">
        <v>28574</v>
      </c>
      <c r="BF460" s="15">
        <f t="shared" si="71"/>
        <v>476.23333333333335</v>
      </c>
      <c r="BG460" s="9">
        <f t="shared" si="72"/>
        <v>3.6291576867157631</v>
      </c>
      <c r="BH460" s="114">
        <f t="shared" si="73"/>
        <v>40.679954712258073</v>
      </c>
    </row>
    <row r="461" spans="53:60" x14ac:dyDescent="0.25">
      <c r="BA461" s="7">
        <v>45037.489583333336</v>
      </c>
      <c r="BB461" s="49">
        <v>7.4290455604339896E-3</v>
      </c>
      <c r="BC461" s="15">
        <v>71.622551369999996</v>
      </c>
      <c r="BD461" s="5">
        <v>106.31</v>
      </c>
      <c r="BE461" s="2">
        <v>27104</v>
      </c>
      <c r="BF461" s="15">
        <f t="shared" si="71"/>
        <v>451.73333333333335</v>
      </c>
      <c r="BG461" s="9">
        <f t="shared" si="72"/>
        <v>3.3559475145000475</v>
      </c>
      <c r="BH461" s="114">
        <f t="shared" si="73"/>
        <v>38.619856002844763</v>
      </c>
    </row>
    <row r="462" spans="53:60" x14ac:dyDescent="0.25">
      <c r="BA462" s="7">
        <v>45037.5</v>
      </c>
      <c r="BB462" s="49">
        <v>7.3522478748806203E-3</v>
      </c>
      <c r="BC462" s="15">
        <v>66.647934039999996</v>
      </c>
      <c r="BD462" s="5">
        <v>106.14</v>
      </c>
      <c r="BE462" s="2">
        <v>28807</v>
      </c>
      <c r="BF462" s="15">
        <f t="shared" si="71"/>
        <v>480.11666666666667</v>
      </c>
      <c r="BG462" s="9">
        <f t="shared" si="72"/>
        <v>3.5299367421947672</v>
      </c>
      <c r="BH462" s="114">
        <f t="shared" si="73"/>
        <v>39.93802831744123</v>
      </c>
    </row>
    <row r="463" spans="53:60" x14ac:dyDescent="0.25">
      <c r="BA463" s="7">
        <v>45037.510416666664</v>
      </c>
      <c r="BB463" s="49">
        <v>7.6007430736702202E-3</v>
      </c>
      <c r="BC463" s="15">
        <v>68.008627450000006</v>
      </c>
      <c r="BD463" s="5">
        <v>106.14</v>
      </c>
      <c r="BE463" s="2">
        <v>27688</v>
      </c>
      <c r="BF463" s="15">
        <f t="shared" si="71"/>
        <v>461.46666666666664</v>
      </c>
      <c r="BG463" s="9">
        <f t="shared" si="72"/>
        <v>3.5074895703963507</v>
      </c>
      <c r="BH463" s="114">
        <f t="shared" si="73"/>
        <v>39.769211990927218</v>
      </c>
    </row>
    <row r="464" spans="53:60" x14ac:dyDescent="0.25">
      <c r="BA464" s="7">
        <v>45037.520833333336</v>
      </c>
      <c r="BB464" s="49">
        <v>8.0229716829350595E-3</v>
      </c>
      <c r="BC464" s="15">
        <v>67.106545600000004</v>
      </c>
      <c r="BD464" s="5">
        <v>106.14</v>
      </c>
      <c r="BE464" s="2">
        <v>27608</v>
      </c>
      <c r="BF464" s="15">
        <f t="shared" si="71"/>
        <v>460.13333333333333</v>
      </c>
      <c r="BG464" s="9">
        <f t="shared" si="72"/>
        <v>3.6916367037078519</v>
      </c>
      <c r="BH464" s="114">
        <f t="shared" si="73"/>
        <v>41.143645575071645</v>
      </c>
    </row>
    <row r="465" spans="53:60" x14ac:dyDescent="0.25">
      <c r="BA465" s="7">
        <v>45037.53125</v>
      </c>
      <c r="BB465" s="49">
        <v>7.2141284168076901E-3</v>
      </c>
      <c r="BC465" s="15">
        <v>65.743635260000005</v>
      </c>
      <c r="BD465" s="5">
        <v>106.14</v>
      </c>
      <c r="BE465" s="2">
        <v>27404</v>
      </c>
      <c r="BF465" s="15">
        <f t="shared" si="71"/>
        <v>456.73333333333335</v>
      </c>
      <c r="BG465" s="9">
        <f t="shared" si="72"/>
        <v>3.294932918903299</v>
      </c>
      <c r="BH465" s="114">
        <f t="shared" si="73"/>
        <v>38.152193421601154</v>
      </c>
    </row>
    <row r="466" spans="53:60" x14ac:dyDescent="0.25">
      <c r="BA466" s="7">
        <v>45037.541666666664</v>
      </c>
      <c r="BB466" s="49">
        <v>7.6554964427130601E-3</v>
      </c>
      <c r="BC466" s="15">
        <v>63.462041390000003</v>
      </c>
      <c r="BD466" s="5">
        <v>106.14</v>
      </c>
      <c r="BE466" s="2">
        <v>26625</v>
      </c>
      <c r="BF466" s="15">
        <f t="shared" si="71"/>
        <v>443.75</v>
      </c>
      <c r="BG466" s="9">
        <f t="shared" si="72"/>
        <v>3.3971265464539204</v>
      </c>
      <c r="BH466" s="114">
        <f t="shared" si="73"/>
        <v>38.933869542657831</v>
      </c>
    </row>
    <row r="467" spans="53:60" x14ac:dyDescent="0.25">
      <c r="BA467" s="7">
        <v>45037.552083333336</v>
      </c>
      <c r="BB467" s="49">
        <v>8.7030018067796294E-3</v>
      </c>
      <c r="BC467" s="15">
        <v>67.106545600000004</v>
      </c>
      <c r="BD467" s="5">
        <v>106.14</v>
      </c>
      <c r="BE467" s="2">
        <v>26294</v>
      </c>
      <c r="BF467" s="15">
        <f t="shared" si="71"/>
        <v>438.23333333333335</v>
      </c>
      <c r="BG467" s="9">
        <f t="shared" si="72"/>
        <v>3.8139454917910598</v>
      </c>
      <c r="BH467" s="114">
        <f t="shared" si="73"/>
        <v>42.043807585254804</v>
      </c>
    </row>
    <row r="468" spans="53:60" x14ac:dyDescent="0.25">
      <c r="BA468" s="7">
        <v>45037.5625</v>
      </c>
      <c r="BB468" s="49">
        <v>8.0124217570455396E-3</v>
      </c>
      <c r="BC468" s="15">
        <v>69.822823</v>
      </c>
      <c r="BD468" s="5">
        <v>106.14</v>
      </c>
      <c r="BE468" s="2">
        <v>26609</v>
      </c>
      <c r="BF468" s="15">
        <f t="shared" si="71"/>
        <v>443.48333333333335</v>
      </c>
      <c r="BG468" s="9">
        <f t="shared" si="72"/>
        <v>3.5533755088870795</v>
      </c>
      <c r="BH468" s="114">
        <f t="shared" si="73"/>
        <v>40.113917539322934</v>
      </c>
    </row>
    <row r="469" spans="53:60" x14ac:dyDescent="0.25">
      <c r="BA469" s="7">
        <v>45037.572916666664</v>
      </c>
      <c r="BB469" s="49">
        <v>7.6176515446320101E-3</v>
      </c>
      <c r="BC469" s="15">
        <v>67.106545600000004</v>
      </c>
      <c r="BD469" s="5">
        <v>106.14</v>
      </c>
      <c r="BE469" s="2">
        <v>26421</v>
      </c>
      <c r="BF469" s="15">
        <f t="shared" si="71"/>
        <v>440.35</v>
      </c>
      <c r="BG469" s="9">
        <f t="shared" si="72"/>
        <v>3.3544328576787059</v>
      </c>
      <c r="BH469" s="114">
        <f t="shared" si="73"/>
        <v>38.608281276021174</v>
      </c>
    </row>
    <row r="470" spans="53:60" x14ac:dyDescent="0.25">
      <c r="BA470" s="7">
        <v>45037.583333333336</v>
      </c>
      <c r="BB470" s="49">
        <v>7.8563238687743998E-3</v>
      </c>
      <c r="BC470" s="15">
        <v>70.727821939999998</v>
      </c>
      <c r="BD470" s="5">
        <v>106.14</v>
      </c>
      <c r="BE470" s="2">
        <v>26531</v>
      </c>
      <c r="BF470" s="15">
        <f t="shared" si="71"/>
        <v>442.18333333333334</v>
      </c>
      <c r="BG470" s="9">
        <f t="shared" si="72"/>
        <v>3.4739354760408934</v>
      </c>
      <c r="BH470" s="114">
        <f t="shared" si="73"/>
        <v>39.516186309574941</v>
      </c>
    </row>
    <row r="471" spans="53:60" x14ac:dyDescent="0.25">
      <c r="BA471" s="7">
        <v>45037.59375</v>
      </c>
      <c r="BB471" s="49">
        <v>8.3975604058988997E-3</v>
      </c>
      <c r="BC471" s="15">
        <v>64.83012798</v>
      </c>
      <c r="BD471" s="5">
        <v>106.27</v>
      </c>
      <c r="BE471" s="2">
        <v>26009</v>
      </c>
      <c r="BF471" s="15">
        <f t="shared" si="71"/>
        <v>433.48333333333335</v>
      </c>
      <c r="BG471" s="9">
        <f t="shared" si="72"/>
        <v>3.6402024766170746</v>
      </c>
      <c r="BH471" s="114">
        <f t="shared" si="73"/>
        <v>40.762118103657812</v>
      </c>
    </row>
    <row r="472" spans="53:60" x14ac:dyDescent="0.25">
      <c r="BA472" s="7">
        <v>45037.604166666664</v>
      </c>
      <c r="BB472" s="49">
        <v>8.3428438202172595E-3</v>
      </c>
      <c r="BC472" s="15">
        <v>67.106545600000004</v>
      </c>
      <c r="BD472" s="5">
        <v>106.54</v>
      </c>
      <c r="BE472" s="2">
        <v>26151</v>
      </c>
      <c r="BF472" s="15">
        <f t="shared" si="71"/>
        <v>435.85</v>
      </c>
      <c r="BG472" s="9">
        <f t="shared" si="72"/>
        <v>3.6362284790416926</v>
      </c>
      <c r="BH472" s="114">
        <f t="shared" si="73"/>
        <v>40.732564764176644</v>
      </c>
    </row>
    <row r="473" spans="53:60" x14ac:dyDescent="0.25">
      <c r="BA473" s="7">
        <v>45037.614583333336</v>
      </c>
      <c r="BB473" s="49">
        <v>7.90004795272173E-3</v>
      </c>
      <c r="BC473" s="15">
        <v>70.727821939999998</v>
      </c>
      <c r="BD473" s="5">
        <v>106.94</v>
      </c>
      <c r="BE473" s="2">
        <v>26654</v>
      </c>
      <c r="BF473" s="15">
        <f t="shared" si="71"/>
        <v>444.23333333333335</v>
      </c>
      <c r="BG473" s="9">
        <f t="shared" si="72"/>
        <v>3.5094646355307502</v>
      </c>
      <c r="BH473" s="114">
        <f t="shared" si="73"/>
        <v>39.784080212450931</v>
      </c>
    </row>
    <row r="474" spans="53:60" x14ac:dyDescent="0.25">
      <c r="BA474" s="7">
        <v>45037.625</v>
      </c>
      <c r="BB474" s="49">
        <v>8.10451144887318E-3</v>
      </c>
      <c r="BC474" s="15">
        <v>74.764849499999997</v>
      </c>
      <c r="BD474" s="5">
        <v>107.39</v>
      </c>
      <c r="BE474" s="2">
        <v>25986</v>
      </c>
      <c r="BF474" s="15">
        <f t="shared" si="71"/>
        <v>433.1</v>
      </c>
      <c r="BG474" s="9">
        <f t="shared" si="72"/>
        <v>3.5100639085069743</v>
      </c>
      <c r="BH474" s="114">
        <f t="shared" si="73"/>
        <v>39.788590962543026</v>
      </c>
    </row>
    <row r="475" spans="53:60" x14ac:dyDescent="0.25">
      <c r="BA475" s="7">
        <v>45037.635416666664</v>
      </c>
      <c r="BB475" s="49">
        <v>8.1482186769681903E-3</v>
      </c>
      <c r="BC475" s="15">
        <v>74.312865549999998</v>
      </c>
      <c r="BD475" s="5">
        <v>107.71</v>
      </c>
      <c r="BE475" s="2">
        <v>26455</v>
      </c>
      <c r="BF475" s="15">
        <f t="shared" si="71"/>
        <v>440.91666666666669</v>
      </c>
      <c r="BG475" s="9">
        <f t="shared" si="72"/>
        <v>3.5926854183198915</v>
      </c>
      <c r="BH475" s="114">
        <f t="shared" si="73"/>
        <v>40.408034555994483</v>
      </c>
    </row>
    <row r="476" spans="53:60" x14ac:dyDescent="0.25">
      <c r="BA476" s="7">
        <v>45037.645833333336</v>
      </c>
      <c r="BB476" s="49">
        <v>8.37189130055652E-3</v>
      </c>
      <c r="BC476" s="15">
        <v>72.970159429999995</v>
      </c>
      <c r="BD476" s="5">
        <v>107.92</v>
      </c>
      <c r="BE476" s="2">
        <v>25863</v>
      </c>
      <c r="BF476" s="15">
        <f t="shared" si="71"/>
        <v>431.05</v>
      </c>
      <c r="BG476" s="9">
        <f t="shared" si="72"/>
        <v>3.6087037451048882</v>
      </c>
      <c r="BH476" s="114">
        <f t="shared" si="73"/>
        <v>40.527573380682256</v>
      </c>
    </row>
    <row r="477" spans="53:60" x14ac:dyDescent="0.25">
      <c r="BA477" s="7">
        <v>45037.65625</v>
      </c>
      <c r="BB477" s="49">
        <v>8.8152086402336193E-3</v>
      </c>
      <c r="BC477" s="15">
        <v>72.077340390000003</v>
      </c>
      <c r="BD477" s="5">
        <v>108.08</v>
      </c>
      <c r="BE477" s="2">
        <v>24856</v>
      </c>
      <c r="BF477" s="15">
        <f t="shared" si="71"/>
        <v>414.26666666666665</v>
      </c>
      <c r="BG477" s="9">
        <f t="shared" si="72"/>
        <v>3.6518470993607806</v>
      </c>
      <c r="BH477" s="114">
        <f t="shared" si="73"/>
        <v>40.848653059793129</v>
      </c>
    </row>
    <row r="478" spans="53:60" x14ac:dyDescent="0.25">
      <c r="BA478" s="7">
        <v>45037.666666666664</v>
      </c>
      <c r="BB478" s="49">
        <v>8.4594456934941695E-3</v>
      </c>
      <c r="BC478" s="15">
        <v>74.320531029999998</v>
      </c>
      <c r="BD478" s="5">
        <v>108.23</v>
      </c>
      <c r="BE478" s="2">
        <v>25825</v>
      </c>
      <c r="BF478" s="15">
        <f t="shared" si="71"/>
        <v>430.41666666666669</v>
      </c>
      <c r="BG478" s="9">
        <f t="shared" si="72"/>
        <v>3.641086417241449</v>
      </c>
      <c r="BH478" s="114">
        <f t="shared" si="73"/>
        <v>40.768690211176747</v>
      </c>
    </row>
    <row r="479" spans="53:60" x14ac:dyDescent="0.25">
      <c r="BA479" s="7">
        <v>45037.677083333336</v>
      </c>
      <c r="BB479" s="49">
        <v>8.4516306064928003E-3</v>
      </c>
      <c r="BC479" s="15">
        <v>73.423571839999994</v>
      </c>
      <c r="BD479" s="5">
        <v>108.33</v>
      </c>
      <c r="BE479" s="2">
        <v>26081</v>
      </c>
      <c r="BF479" s="15">
        <f t="shared" si="71"/>
        <v>434.68333333333334</v>
      </c>
      <c r="BG479" s="9">
        <f t="shared" si="72"/>
        <v>3.6737829641323123</v>
      </c>
      <c r="BH479" s="114">
        <f t="shared" si="73"/>
        <v>41.01141418322274</v>
      </c>
    </row>
    <row r="480" spans="53:60" x14ac:dyDescent="0.25">
      <c r="BA480" s="7">
        <v>45037.6875</v>
      </c>
      <c r="BB480" s="49">
        <v>8.1694752014022098E-3</v>
      </c>
      <c r="BC480" s="15">
        <v>76.993676070000006</v>
      </c>
      <c r="BD480" s="5">
        <v>108.42</v>
      </c>
      <c r="BE480" s="2">
        <v>25548</v>
      </c>
      <c r="BF480" s="15">
        <f t="shared" si="71"/>
        <v>425.8</v>
      </c>
      <c r="BG480" s="9">
        <f t="shared" si="72"/>
        <v>3.4785625407570611</v>
      </c>
      <c r="BH480" s="114">
        <f t="shared" si="73"/>
        <v>39.55112686435951</v>
      </c>
    </row>
    <row r="481" spans="53:60" x14ac:dyDescent="0.25">
      <c r="BA481" s="7">
        <v>45037.697916666664</v>
      </c>
      <c r="BB481" s="49">
        <v>8.2588797787535202E-3</v>
      </c>
      <c r="BC481" s="15">
        <v>72.069636250000002</v>
      </c>
      <c r="BD481" s="5">
        <v>108.48</v>
      </c>
      <c r="BE481" s="2">
        <v>25970</v>
      </c>
      <c r="BF481" s="15">
        <f t="shared" si="71"/>
        <v>432.83333333333331</v>
      </c>
      <c r="BG481" s="9">
        <f t="shared" si="72"/>
        <v>3.5747184642371486</v>
      </c>
      <c r="BH481" s="114">
        <f t="shared" si="73"/>
        <v>40.273740554963076</v>
      </c>
    </row>
    <row r="482" spans="53:60" x14ac:dyDescent="0.25">
      <c r="BA482" s="7">
        <v>45037.708333333336</v>
      </c>
      <c r="BB482" s="49">
        <v>8.68846964091405E-3</v>
      </c>
      <c r="BC482" s="15">
        <v>73.415890989999994</v>
      </c>
      <c r="BD482" s="5">
        <v>108.5</v>
      </c>
      <c r="BE482" s="2">
        <v>25400</v>
      </c>
      <c r="BF482" s="15">
        <f t="shared" si="71"/>
        <v>423.33333333333331</v>
      </c>
      <c r="BG482" s="9">
        <f t="shared" si="72"/>
        <v>3.6781188146536143</v>
      </c>
      <c r="BH482" s="114">
        <f t="shared" si="73"/>
        <v>41.043546908175855</v>
      </c>
    </row>
    <row r="483" spans="53:60" x14ac:dyDescent="0.25">
      <c r="BA483" s="7">
        <v>45037.71875</v>
      </c>
      <c r="BB483" s="49">
        <v>8.6676465714715899E-3</v>
      </c>
      <c r="BC483" s="15">
        <v>70.720093730000002</v>
      </c>
      <c r="BD483" s="5">
        <v>108.51</v>
      </c>
      <c r="BE483" s="2">
        <v>26237</v>
      </c>
      <c r="BF483" s="15">
        <f t="shared" si="71"/>
        <v>437.28333333333336</v>
      </c>
      <c r="BG483" s="9">
        <f t="shared" si="72"/>
        <v>3.7902173849283352</v>
      </c>
      <c r="BH483" s="114">
        <f t="shared" si="73"/>
        <v>41.869941981181448</v>
      </c>
    </row>
    <row r="484" spans="53:60" x14ac:dyDescent="0.25">
      <c r="BA484" s="7">
        <v>45037.729166666664</v>
      </c>
      <c r="BB484" s="49">
        <v>7.8778140141801799E-3</v>
      </c>
      <c r="BC484" s="15">
        <v>73.415890989999994</v>
      </c>
      <c r="BD484" s="5">
        <v>108.51</v>
      </c>
      <c r="BE484" s="2">
        <v>26367</v>
      </c>
      <c r="BF484" s="15">
        <f t="shared" si="71"/>
        <v>439.45</v>
      </c>
      <c r="BG484" s="9">
        <f t="shared" si="72"/>
        <v>3.4619053685314798</v>
      </c>
      <c r="BH484" s="114">
        <f t="shared" si="73"/>
        <v>39.425269571823399</v>
      </c>
    </row>
    <row r="485" spans="53:60" x14ac:dyDescent="0.25">
      <c r="BA485" s="7">
        <v>45037.739583333336</v>
      </c>
      <c r="BB485" s="49">
        <v>8.3238240686093704E-3</v>
      </c>
      <c r="BC485" s="15">
        <v>71.17580074</v>
      </c>
      <c r="BD485" s="5">
        <v>108.51</v>
      </c>
      <c r="BE485" s="2">
        <v>27473</v>
      </c>
      <c r="BF485" s="15">
        <f t="shared" si="71"/>
        <v>457.88333333333333</v>
      </c>
      <c r="BG485" s="9">
        <f t="shared" si="72"/>
        <v>3.8113403106150874</v>
      </c>
      <c r="BH485" s="114">
        <f t="shared" si="73"/>
        <v>42.024736148207658</v>
      </c>
    </row>
    <row r="486" spans="53:60" x14ac:dyDescent="0.25">
      <c r="BA486" s="7">
        <v>45037.75</v>
      </c>
      <c r="BB486" s="49">
        <v>7.7809260578992102E-3</v>
      </c>
      <c r="BC486" s="15">
        <v>74.757192930000002</v>
      </c>
      <c r="BD486" s="5">
        <v>108.51</v>
      </c>
      <c r="BE486" s="2">
        <v>27437</v>
      </c>
      <c r="BF486" s="15">
        <f t="shared" si="71"/>
        <v>457.28333333333336</v>
      </c>
      <c r="BG486" s="9">
        <f t="shared" si="72"/>
        <v>3.5580878041763442</v>
      </c>
      <c r="BH486" s="114">
        <f t="shared" si="73"/>
        <v>40.14923242770152</v>
      </c>
    </row>
    <row r="487" spans="53:60" x14ac:dyDescent="0.25">
      <c r="BA487" s="7">
        <v>45037.760416666664</v>
      </c>
      <c r="BB487" s="49">
        <v>7.8891598569690701E-3</v>
      </c>
      <c r="BC487" s="15">
        <v>75.652056590000001</v>
      </c>
      <c r="BD487" s="5">
        <v>108.53</v>
      </c>
      <c r="BE487" s="2">
        <v>27503</v>
      </c>
      <c r="BF487" s="15">
        <f t="shared" si="71"/>
        <v>458.38333333333333</v>
      </c>
      <c r="BG487" s="9">
        <f t="shared" si="72"/>
        <v>3.6162593924370054</v>
      </c>
      <c r="BH487" s="114">
        <f t="shared" si="73"/>
        <v>40.583896471881729</v>
      </c>
    </row>
    <row r="488" spans="53:60" x14ac:dyDescent="0.25">
      <c r="BA488" s="7">
        <v>45037.770833333336</v>
      </c>
      <c r="BB488" s="49">
        <v>7.5489541422774304E-3</v>
      </c>
      <c r="BC488" s="15">
        <v>72.069636250000002</v>
      </c>
      <c r="BD488" s="5">
        <v>108.53</v>
      </c>
      <c r="BE488" s="2">
        <v>27580</v>
      </c>
      <c r="BF488" s="15">
        <f t="shared" si="71"/>
        <v>459.66666666666669</v>
      </c>
      <c r="BG488" s="9">
        <f t="shared" si="72"/>
        <v>3.4700025874001925</v>
      </c>
      <c r="BH488" s="114">
        <f t="shared" si="73"/>
        <v>39.486475421037291</v>
      </c>
    </row>
    <row r="489" spans="53:60" x14ac:dyDescent="0.25">
      <c r="BA489" s="7">
        <v>45037.78125</v>
      </c>
      <c r="BB489" s="49">
        <v>7.5839529322305E-3</v>
      </c>
      <c r="BC489" s="15">
        <v>70.727821939999998</v>
      </c>
      <c r="BD489" s="5">
        <v>108.53</v>
      </c>
      <c r="BE489" s="2">
        <v>27009</v>
      </c>
      <c r="BF489" s="15">
        <f t="shared" si="71"/>
        <v>450.15</v>
      </c>
      <c r="BG489" s="9">
        <f t="shared" si="72"/>
        <v>3.4139164124435593</v>
      </c>
      <c r="BH489" s="114">
        <f t="shared" si="73"/>
        <v>39.061534349612408</v>
      </c>
    </row>
    <row r="490" spans="53:60" x14ac:dyDescent="0.25">
      <c r="BA490" s="7">
        <v>45037.791666666664</v>
      </c>
      <c r="BB490" s="49">
        <v>7.6396986761377E-3</v>
      </c>
      <c r="BC490" s="15">
        <v>75.652056590000001</v>
      </c>
      <c r="BD490" s="5">
        <v>108.54</v>
      </c>
      <c r="BE490" s="2">
        <v>28233</v>
      </c>
      <c r="BF490" s="15">
        <f t="shared" si="71"/>
        <v>470.55</v>
      </c>
      <c r="BG490" s="9">
        <f t="shared" si="72"/>
        <v>3.5948602120565947</v>
      </c>
      <c r="BH490" s="114">
        <f t="shared" si="73"/>
        <v>40.424274724524722</v>
      </c>
    </row>
    <row r="491" spans="53:60" x14ac:dyDescent="0.25">
      <c r="BA491" s="7">
        <v>45037.802083333336</v>
      </c>
      <c r="BB491" s="49">
        <v>8.2270286570442792E-3</v>
      </c>
      <c r="BC491" s="15">
        <v>74.312865549999998</v>
      </c>
      <c r="BD491" s="5">
        <v>108.54</v>
      </c>
      <c r="BE491" s="2">
        <v>28116</v>
      </c>
      <c r="BF491" s="15">
        <f t="shared" si="71"/>
        <v>468.6</v>
      </c>
      <c r="BG491" s="9">
        <f t="shared" si="72"/>
        <v>3.8551856286909496</v>
      </c>
      <c r="BH491" s="114">
        <f t="shared" si="73"/>
        <v>42.345128910520387</v>
      </c>
    </row>
    <row r="492" spans="53:60" x14ac:dyDescent="0.25">
      <c r="BA492" s="7">
        <v>45037.8125</v>
      </c>
      <c r="BB492" s="49">
        <v>7.9063012059602394E-3</v>
      </c>
      <c r="BC492" s="15">
        <v>72.077340390000003</v>
      </c>
      <c r="BD492" s="5">
        <v>108.54</v>
      </c>
      <c r="BE492" s="2">
        <v>28433</v>
      </c>
      <c r="BF492" s="15">
        <f t="shared" si="71"/>
        <v>473.88333333333333</v>
      </c>
      <c r="BG492" s="9">
        <f t="shared" si="72"/>
        <v>3.7466643698177915</v>
      </c>
      <c r="BH492" s="114">
        <f t="shared" si="73"/>
        <v>41.549856156820667</v>
      </c>
    </row>
    <row r="493" spans="53:60" x14ac:dyDescent="0.25">
      <c r="BA493" s="7">
        <v>45037.822916666664</v>
      </c>
      <c r="BB493" s="49">
        <v>7.7532740419971402E-3</v>
      </c>
      <c r="BC493" s="15">
        <v>69.822823</v>
      </c>
      <c r="BD493" s="5">
        <v>108.54</v>
      </c>
      <c r="BE493" s="2">
        <v>29192</v>
      </c>
      <c r="BF493" s="15">
        <f t="shared" si="71"/>
        <v>486.53333333333336</v>
      </c>
      <c r="BG493" s="9">
        <f t="shared" si="72"/>
        <v>3.7722262638996753</v>
      </c>
      <c r="BH493" s="114">
        <f t="shared" si="73"/>
        <v>41.737869764241637</v>
      </c>
    </row>
    <row r="494" spans="53:60" x14ac:dyDescent="0.25">
      <c r="BA494" s="7">
        <v>45037.833333333336</v>
      </c>
      <c r="BB494" s="49">
        <v>7.5719666667228101E-3</v>
      </c>
      <c r="BC494" s="15">
        <v>73.415890989999994</v>
      </c>
      <c r="BD494" s="5">
        <v>108.54</v>
      </c>
      <c r="BE494" s="2">
        <v>27776</v>
      </c>
      <c r="BF494" s="15">
        <f t="shared" si="71"/>
        <v>462.93333333333334</v>
      </c>
      <c r="BG494" s="9">
        <f t="shared" si="72"/>
        <v>3.5053157689148797</v>
      </c>
      <c r="BH494" s="114">
        <f t="shared" si="73"/>
        <v>39.752844436796501</v>
      </c>
    </row>
    <row r="495" spans="53:60" x14ac:dyDescent="0.25">
      <c r="BA495" s="7">
        <v>45037.84375</v>
      </c>
      <c r="BB495" s="49">
        <v>7.6060575264590997E-3</v>
      </c>
      <c r="BC495" s="15">
        <v>71.17580074</v>
      </c>
      <c r="BD495" s="5">
        <v>108.51</v>
      </c>
      <c r="BE495" s="2">
        <v>28716</v>
      </c>
      <c r="BF495" s="15">
        <f t="shared" si="71"/>
        <v>478.6</v>
      </c>
      <c r="BG495" s="9">
        <f t="shared" si="72"/>
        <v>3.6402591321633251</v>
      </c>
      <c r="BH495" s="114">
        <f t="shared" si="73"/>
        <v>40.762539354301197</v>
      </c>
    </row>
    <row r="496" spans="53:60" x14ac:dyDescent="0.25">
      <c r="BA496" s="7">
        <v>45037.854166666664</v>
      </c>
      <c r="BB496" s="49">
        <v>7.68851763468365E-3</v>
      </c>
      <c r="BC496" s="15">
        <v>76.544179459999995</v>
      </c>
      <c r="BD496" s="5">
        <v>108.51</v>
      </c>
      <c r="BE496" s="2">
        <v>28125</v>
      </c>
      <c r="BF496" s="15">
        <f t="shared" si="71"/>
        <v>468.75</v>
      </c>
      <c r="BG496" s="9">
        <f t="shared" si="72"/>
        <v>3.6039926412579608</v>
      </c>
      <c r="BH496" s="114">
        <f t="shared" si="73"/>
        <v>40.492434702354139</v>
      </c>
    </row>
    <row r="497" spans="53:60" x14ac:dyDescent="0.25">
      <c r="BA497" s="7">
        <v>45037.864583333336</v>
      </c>
      <c r="BB497" s="49">
        <v>7.7124591936778E-3</v>
      </c>
      <c r="BC497" s="15">
        <v>67.565551839999998</v>
      </c>
      <c r="BD497" s="5">
        <v>108.5</v>
      </c>
      <c r="BE497" s="2">
        <v>28198</v>
      </c>
      <c r="BF497" s="15">
        <f t="shared" si="71"/>
        <v>469.96666666666664</v>
      </c>
      <c r="BG497" s="9">
        <f t="shared" si="72"/>
        <v>3.6245987390554433</v>
      </c>
      <c r="BH497" s="114">
        <f t="shared" si="73"/>
        <v>40.64601571525268</v>
      </c>
    </row>
    <row r="498" spans="53:60" x14ac:dyDescent="0.25">
      <c r="BA498" s="7">
        <v>45037.875</v>
      </c>
      <c r="BB498" s="49">
        <v>7.59211529217015E-3</v>
      </c>
      <c r="BC498" s="15">
        <v>68.466857000000005</v>
      </c>
      <c r="BD498" s="5">
        <v>108.5</v>
      </c>
      <c r="BE498" s="2">
        <v>28667</v>
      </c>
      <c r="BF498" s="15">
        <f t="shared" si="71"/>
        <v>477.78333333333336</v>
      </c>
      <c r="BG498" s="9">
        <f t="shared" si="72"/>
        <v>3.6273861513440284</v>
      </c>
      <c r="BH498" s="114">
        <f t="shared" si="73"/>
        <v>40.666768254396132</v>
      </c>
    </row>
    <row r="499" spans="53:60" x14ac:dyDescent="0.25">
      <c r="BA499" s="7">
        <v>45037.885416666664</v>
      </c>
      <c r="BB499" s="49">
        <v>7.7946179508916798E-3</v>
      </c>
      <c r="BC499" s="15">
        <v>71.17580074</v>
      </c>
      <c r="BD499" s="5">
        <v>108.5</v>
      </c>
      <c r="BE499" s="2">
        <v>28621</v>
      </c>
      <c r="BF499" s="15">
        <f t="shared" si="71"/>
        <v>477.01666666666665</v>
      </c>
      <c r="BG499" s="9">
        <f t="shared" si="72"/>
        <v>3.7181626728745125</v>
      </c>
      <c r="BH499" s="114">
        <f t="shared" si="73"/>
        <v>41.339710655404517</v>
      </c>
    </row>
    <row r="500" spans="53:60" x14ac:dyDescent="0.25">
      <c r="BA500" s="7">
        <v>45037.895833333336</v>
      </c>
      <c r="BB500" s="49">
        <v>7.8993062026374503E-3</v>
      </c>
      <c r="BC500" s="15">
        <v>77.875916610000004</v>
      </c>
      <c r="BD500" s="5">
        <v>108.43</v>
      </c>
      <c r="BE500" s="2">
        <v>28766</v>
      </c>
      <c r="BF500" s="15">
        <f t="shared" si="71"/>
        <v>479.43333333333334</v>
      </c>
      <c r="BG500" s="9">
        <f t="shared" si="72"/>
        <v>3.7871907037511483</v>
      </c>
      <c r="BH500" s="114">
        <f t="shared" si="73"/>
        <v>41.847737978284307</v>
      </c>
    </row>
    <row r="501" spans="53:60" x14ac:dyDescent="0.25">
      <c r="BA501" s="7">
        <v>45037.90625</v>
      </c>
      <c r="BB501" s="49">
        <v>7.8679947393946303E-3</v>
      </c>
      <c r="BC501" s="15">
        <v>70.727821939999998</v>
      </c>
      <c r="BD501" s="5">
        <v>108.42</v>
      </c>
      <c r="BE501" s="2">
        <v>28728</v>
      </c>
      <c r="BF501" s="15">
        <f t="shared" si="71"/>
        <v>478.8</v>
      </c>
      <c r="BG501" s="9">
        <f t="shared" si="72"/>
        <v>3.7671958812221491</v>
      </c>
      <c r="BH501" s="114">
        <f t="shared" si="73"/>
        <v>41.700904059331883</v>
      </c>
    </row>
    <row r="502" spans="53:60" x14ac:dyDescent="0.25">
      <c r="BA502" s="7">
        <v>45037.916666666664</v>
      </c>
      <c r="BB502" s="49">
        <v>7.7623936721364101E-3</v>
      </c>
      <c r="BC502" s="15">
        <v>68.016396760000006</v>
      </c>
      <c r="BD502" s="5">
        <v>108.34</v>
      </c>
      <c r="BE502" s="2">
        <v>28604</v>
      </c>
      <c r="BF502" s="15">
        <f t="shared" si="71"/>
        <v>476.73333333333335</v>
      </c>
      <c r="BG502" s="9">
        <f t="shared" si="72"/>
        <v>3.7005918099631647</v>
      </c>
      <c r="BH502" s="114">
        <f t="shared" si="73"/>
        <v>41.209889461486959</v>
      </c>
    </row>
    <row r="503" spans="53:60" x14ac:dyDescent="0.25">
      <c r="BA503" s="7">
        <v>45037.927083333336</v>
      </c>
      <c r="BB503" s="49">
        <v>8.1256791562089002E-3</v>
      </c>
      <c r="BC503" s="15">
        <v>68.466857000000005</v>
      </c>
      <c r="BD503" s="5">
        <v>108.25</v>
      </c>
      <c r="BE503" s="2">
        <v>28519</v>
      </c>
      <c r="BF503" s="15">
        <f t="shared" si="71"/>
        <v>475.31666666666666</v>
      </c>
      <c r="BG503" s="9">
        <f t="shared" si="72"/>
        <v>3.862270730932027</v>
      </c>
      <c r="BH503" s="114">
        <f t="shared" si="73"/>
        <v>42.396787003020123</v>
      </c>
    </row>
    <row r="504" spans="53:60" x14ac:dyDescent="0.25">
      <c r="BA504" s="7">
        <v>45037.9375</v>
      </c>
      <c r="BB504" s="49">
        <v>7.9365322704067192E-3</v>
      </c>
      <c r="BC504" s="15">
        <v>72.077340390000003</v>
      </c>
      <c r="BD504" s="5">
        <v>108.25</v>
      </c>
      <c r="BE504" s="2">
        <v>29075</v>
      </c>
      <c r="BF504" s="15">
        <f t="shared" si="71"/>
        <v>484.58333333333331</v>
      </c>
      <c r="BG504" s="9">
        <f t="shared" si="72"/>
        <v>3.8459112627012559</v>
      </c>
      <c r="BH504" s="114">
        <f t="shared" si="73"/>
        <v>42.277460472826029</v>
      </c>
    </row>
    <row r="505" spans="53:60" x14ac:dyDescent="0.25">
      <c r="BA505" s="7">
        <v>45037.947916666664</v>
      </c>
      <c r="BB505" s="49">
        <v>8.7044779362650294E-3</v>
      </c>
      <c r="BC505" s="15">
        <v>75.208694050000005</v>
      </c>
      <c r="BD505" s="5">
        <v>108.17</v>
      </c>
      <c r="BE505" s="2">
        <v>29583</v>
      </c>
      <c r="BF505" s="15">
        <f t="shared" si="71"/>
        <v>493.05</v>
      </c>
      <c r="BG505" s="9">
        <f t="shared" si="72"/>
        <v>4.291742846475473</v>
      </c>
      <c r="BH505" s="114">
        <f t="shared" si="73"/>
        <v>45.471382158372705</v>
      </c>
    </row>
    <row r="506" spans="53:60" x14ac:dyDescent="0.25">
      <c r="BA506" s="7">
        <v>45037.958333333336</v>
      </c>
      <c r="BB506" s="49">
        <v>7.9841885185177198E-3</v>
      </c>
      <c r="BC506" s="15">
        <v>72.970159429999995</v>
      </c>
      <c r="BD506" s="5">
        <v>108.26</v>
      </c>
      <c r="BE506" s="2">
        <v>28617</v>
      </c>
      <c r="BF506" s="15">
        <f t="shared" si="71"/>
        <v>476.95</v>
      </c>
      <c r="BG506" s="9">
        <f t="shared" si="72"/>
        <v>3.8080587139070263</v>
      </c>
      <c r="BH506" s="114">
        <f t="shared" si="73"/>
        <v>42.00070672236442</v>
      </c>
    </row>
    <row r="507" spans="53:60" x14ac:dyDescent="0.25">
      <c r="BA507" s="7">
        <v>45037.96875</v>
      </c>
      <c r="BB507" s="49">
        <v>7.8223517311884708E-3</v>
      </c>
      <c r="BC507" s="15">
        <v>74.312865549999998</v>
      </c>
      <c r="BD507" s="5">
        <v>108.14</v>
      </c>
      <c r="BE507" s="2">
        <v>29531</v>
      </c>
      <c r="BF507" s="15">
        <f t="shared" si="71"/>
        <v>492.18333333333334</v>
      </c>
      <c r="BG507" s="9">
        <f t="shared" si="72"/>
        <v>3.8500311495621125</v>
      </c>
      <c r="BH507" s="114">
        <f t="shared" si="73"/>
        <v>42.30752711111424</v>
      </c>
    </row>
    <row r="508" spans="53:60" x14ac:dyDescent="0.25">
      <c r="BA508" s="7">
        <v>45037.979166666664</v>
      </c>
      <c r="BB508" s="49">
        <v>7.76041035751876E-3</v>
      </c>
      <c r="BC508" s="15">
        <v>67.565551839999998</v>
      </c>
      <c r="BD508" s="5">
        <v>108.14</v>
      </c>
      <c r="BE508" s="2">
        <v>28665</v>
      </c>
      <c r="BF508" s="15">
        <f t="shared" si="71"/>
        <v>477.75</v>
      </c>
      <c r="BG508" s="9">
        <f t="shared" si="72"/>
        <v>3.7075360483045876</v>
      </c>
      <c r="BH508" s="114">
        <f t="shared" si="73"/>
        <v>41.261221220061806</v>
      </c>
    </row>
    <row r="509" spans="53:60" x14ac:dyDescent="0.25">
      <c r="BA509" s="7">
        <v>45037.989583333336</v>
      </c>
      <c r="BB509" s="49">
        <v>7.2615909486207298E-3</v>
      </c>
      <c r="BC509" s="15">
        <v>68.466857000000005</v>
      </c>
      <c r="BD509" s="5">
        <v>108.14</v>
      </c>
      <c r="BE509" s="2">
        <v>28439</v>
      </c>
      <c r="BF509" s="15">
        <f t="shared" si="71"/>
        <v>473.98333333333335</v>
      </c>
      <c r="BG509" s="9">
        <f t="shared" si="72"/>
        <v>3.4418730831304156</v>
      </c>
      <c r="BH509" s="114">
        <f t="shared" si="73"/>
        <v>39.273640968692206</v>
      </c>
    </row>
    <row r="510" spans="53:60" x14ac:dyDescent="0.25">
      <c r="BA510" s="7">
        <v>45038</v>
      </c>
      <c r="BB510" s="49">
        <v>7.8808803844313408E-3</v>
      </c>
      <c r="BC510" s="15">
        <v>72.069636250000002</v>
      </c>
      <c r="BD510" s="5">
        <v>108.12</v>
      </c>
      <c r="BE510" s="2">
        <v>30095</v>
      </c>
      <c r="BF510" s="15">
        <f t="shared" si="71"/>
        <v>501.58333333333331</v>
      </c>
      <c r="BG510" s="9">
        <f t="shared" si="72"/>
        <v>3.9529182528243534</v>
      </c>
      <c r="BH510" s="114">
        <f t="shared" si="73"/>
        <v>43.054923813966141</v>
      </c>
    </row>
    <row r="511" spans="53:60" x14ac:dyDescent="0.25">
      <c r="BA511" s="7">
        <v>45038.010416666664</v>
      </c>
      <c r="BB511" s="49">
        <v>7.6509101916044896E-3</v>
      </c>
      <c r="BC511" s="15">
        <v>71.17580074</v>
      </c>
      <c r="BD511" s="5">
        <v>108.11</v>
      </c>
      <c r="BE511" s="2">
        <v>29638</v>
      </c>
      <c r="BF511" s="15">
        <f t="shared" si="71"/>
        <v>493.96666666666664</v>
      </c>
      <c r="BG511" s="9">
        <f t="shared" si="72"/>
        <v>3.7792946043128977</v>
      </c>
      <c r="BH511" s="114">
        <f t="shared" si="73"/>
        <v>41.789783401704177</v>
      </c>
    </row>
    <row r="512" spans="53:60" x14ac:dyDescent="0.25">
      <c r="BA512" s="7">
        <v>45038.020833333336</v>
      </c>
      <c r="BB512" s="49">
        <v>7.2403108763672199E-3</v>
      </c>
      <c r="BC512" s="15">
        <v>67.557775419999999</v>
      </c>
      <c r="BD512" s="5">
        <v>107.97</v>
      </c>
      <c r="BE512" s="2">
        <v>28975</v>
      </c>
      <c r="BF512" s="15">
        <f t="shared" si="71"/>
        <v>482.91666666666669</v>
      </c>
      <c r="BG512" s="9">
        <f t="shared" si="72"/>
        <v>3.49646679404567</v>
      </c>
      <c r="BH512" s="114">
        <f t="shared" si="73"/>
        <v>39.686181190424378</v>
      </c>
    </row>
    <row r="513" spans="53:60" x14ac:dyDescent="0.25">
      <c r="BA513" s="7">
        <v>45038.03125</v>
      </c>
      <c r="BB513" s="49">
        <v>7.6856523863576198E-3</v>
      </c>
      <c r="BC513" s="15">
        <v>66.195962919999999</v>
      </c>
      <c r="BD513" s="5">
        <v>108.11</v>
      </c>
      <c r="BE513" s="2">
        <v>29034</v>
      </c>
      <c r="BF513" s="15">
        <f t="shared" si="71"/>
        <v>483.9</v>
      </c>
      <c r="BG513" s="9">
        <f t="shared" si="72"/>
        <v>3.7190871897584521</v>
      </c>
      <c r="BH513" s="114">
        <f t="shared" si="73"/>
        <v>41.3465356738906</v>
      </c>
    </row>
    <row r="514" spans="53:60" x14ac:dyDescent="0.25">
      <c r="BA514" s="7">
        <v>45038.041666666664</v>
      </c>
      <c r="BB514" s="49">
        <v>7.59804541800615E-3</v>
      </c>
      <c r="BC514" s="15">
        <v>66.195962919999999</v>
      </c>
      <c r="BD514" s="5">
        <v>108.06</v>
      </c>
      <c r="BE514" s="2">
        <v>29444</v>
      </c>
      <c r="BF514" s="15">
        <f t="shared" si="71"/>
        <v>490.73333333333335</v>
      </c>
      <c r="BG514" s="9">
        <f t="shared" si="72"/>
        <v>3.7286141547962179</v>
      </c>
      <c r="BH514" s="114">
        <f t="shared" si="73"/>
        <v>41.416832981105642</v>
      </c>
    </row>
    <row r="515" spans="53:60" x14ac:dyDescent="0.25">
      <c r="BA515" s="7">
        <v>45038.052083333336</v>
      </c>
      <c r="BB515" s="49">
        <v>7.4435608819973503E-3</v>
      </c>
      <c r="BC515" s="15">
        <v>74.312865549999998</v>
      </c>
      <c r="BD515" s="5">
        <v>107.93</v>
      </c>
      <c r="BE515" s="2">
        <v>30108</v>
      </c>
      <c r="BF515" s="15">
        <f t="shared" si="71"/>
        <v>501.8</v>
      </c>
      <c r="BG515" s="9">
        <f t="shared" si="72"/>
        <v>3.7351788505862706</v>
      </c>
      <c r="BH515" s="114">
        <f t="shared" si="73"/>
        <v>41.465237259645953</v>
      </c>
    </row>
    <row r="516" spans="53:60" x14ac:dyDescent="0.25">
      <c r="BA516" s="7">
        <v>45038.0625</v>
      </c>
      <c r="BB516" s="49">
        <v>7.3712173411625698E-3</v>
      </c>
      <c r="BC516" s="15">
        <v>68.466857000000005</v>
      </c>
      <c r="BD516" s="5">
        <v>107.93</v>
      </c>
      <c r="BE516" s="2">
        <v>29179</v>
      </c>
      <c r="BF516" s="15">
        <f t="shared" ref="BF516:BF579" si="74">BE516/60</f>
        <v>486.31666666666666</v>
      </c>
      <c r="BG516" s="9">
        <f t="shared" ref="BG516:BG579" si="75">BF516*BB516</f>
        <v>3.5847458466297102</v>
      </c>
      <c r="BH516" s="114">
        <f t="shared" ref="BH516:BH579" si="76">17.285*BG516^0.664</f>
        <v>40.348718118745715</v>
      </c>
    </row>
    <row r="517" spans="53:60" x14ac:dyDescent="0.25">
      <c r="BA517" s="7">
        <v>45038.072916666664</v>
      </c>
      <c r="BB517" s="49">
        <v>7.60733473669588E-3</v>
      </c>
      <c r="BC517" s="15">
        <v>69.822823</v>
      </c>
      <c r="BD517" s="5">
        <v>107.93</v>
      </c>
      <c r="BE517" s="2">
        <v>29639</v>
      </c>
      <c r="BF517" s="15">
        <f t="shared" si="74"/>
        <v>493.98333333333335</v>
      </c>
      <c r="BG517" s="9">
        <f t="shared" si="75"/>
        <v>3.7578965710154866</v>
      </c>
      <c r="BH517" s="114">
        <f t="shared" si="76"/>
        <v>41.632524492024594</v>
      </c>
    </row>
    <row r="518" spans="53:60" x14ac:dyDescent="0.25">
      <c r="BA518" s="7">
        <v>45038.083333333336</v>
      </c>
      <c r="BB518" s="49">
        <v>7.7237479291524299E-3</v>
      </c>
      <c r="BC518" s="15">
        <v>72.077340390000003</v>
      </c>
      <c r="BD518" s="5">
        <v>107.93</v>
      </c>
      <c r="BE518" s="2">
        <v>30307</v>
      </c>
      <c r="BF518" s="15">
        <f t="shared" si="74"/>
        <v>505.11666666666667</v>
      </c>
      <c r="BG518" s="9">
        <f t="shared" si="75"/>
        <v>3.901393808147045</v>
      </c>
      <c r="BH518" s="114">
        <f t="shared" si="76"/>
        <v>42.681465681935279</v>
      </c>
    </row>
    <row r="519" spans="53:60" x14ac:dyDescent="0.25">
      <c r="BA519" s="7">
        <v>45038.09375</v>
      </c>
      <c r="BB519" s="49">
        <v>7.5931666325739899E-3</v>
      </c>
      <c r="BC519" s="15">
        <v>72.523974480000007</v>
      </c>
      <c r="BD519" s="5">
        <v>108.06</v>
      </c>
      <c r="BE519" s="2">
        <v>29164</v>
      </c>
      <c r="BF519" s="15">
        <f t="shared" si="74"/>
        <v>486.06666666666666</v>
      </c>
      <c r="BG519" s="9">
        <f t="shared" si="75"/>
        <v>3.6907851945397971</v>
      </c>
      <c r="BH519" s="114">
        <f t="shared" si="76"/>
        <v>41.137343870298082</v>
      </c>
    </row>
    <row r="520" spans="53:60" x14ac:dyDescent="0.25">
      <c r="BA520" s="7">
        <v>45038.104166666664</v>
      </c>
      <c r="BB520" s="49">
        <v>7.2774664943785101E-3</v>
      </c>
      <c r="BC520" s="15">
        <v>66.203758769999993</v>
      </c>
      <c r="BD520" s="5">
        <v>108.06</v>
      </c>
      <c r="BE520" s="2">
        <v>30149</v>
      </c>
      <c r="BF520" s="15">
        <f t="shared" si="74"/>
        <v>502.48333333333335</v>
      </c>
      <c r="BG520" s="9">
        <f t="shared" si="75"/>
        <v>3.6568056223169618</v>
      </c>
      <c r="BH520" s="114">
        <f t="shared" si="76"/>
        <v>40.885473293713943</v>
      </c>
    </row>
    <row r="521" spans="53:60" x14ac:dyDescent="0.25">
      <c r="BA521" s="7">
        <v>45038.114583333336</v>
      </c>
      <c r="BB521" s="49">
        <v>7.8874424998420893E-3</v>
      </c>
      <c r="BC521" s="15">
        <v>71.17580074</v>
      </c>
      <c r="BD521" s="5">
        <v>108.06</v>
      </c>
      <c r="BE521" s="2">
        <v>30634</v>
      </c>
      <c r="BF521" s="15">
        <f t="shared" si="74"/>
        <v>510.56666666666666</v>
      </c>
      <c r="BG521" s="9">
        <f t="shared" si="75"/>
        <v>4.027065225669376</v>
      </c>
      <c r="BH521" s="114">
        <f t="shared" si="76"/>
        <v>43.5894969160315</v>
      </c>
    </row>
    <row r="522" spans="53:60" x14ac:dyDescent="0.25">
      <c r="BA522" s="7">
        <v>45038.125</v>
      </c>
      <c r="BB522" s="49">
        <v>7.25493063579777E-3</v>
      </c>
      <c r="BC522" s="15">
        <v>70.720093730000002</v>
      </c>
      <c r="BD522" s="5">
        <v>108.11</v>
      </c>
      <c r="BE522" s="2">
        <v>29888</v>
      </c>
      <c r="BF522" s="15">
        <f t="shared" si="74"/>
        <v>498.13333333333333</v>
      </c>
      <c r="BG522" s="9">
        <f t="shared" si="75"/>
        <v>3.6139227807120626</v>
      </c>
      <c r="BH522" s="114">
        <f t="shared" si="76"/>
        <v>40.566482575651484</v>
      </c>
    </row>
    <row r="523" spans="53:60" x14ac:dyDescent="0.25">
      <c r="BA523" s="7">
        <v>45038.135416666664</v>
      </c>
      <c r="BB523" s="49">
        <v>7.7518635744017097E-3</v>
      </c>
      <c r="BC523" s="15">
        <v>74.312865549999998</v>
      </c>
      <c r="BD523" s="5">
        <v>108.11</v>
      </c>
      <c r="BE523" s="2">
        <v>30911</v>
      </c>
      <c r="BF523" s="15">
        <f t="shared" si="74"/>
        <v>515.18333333333328</v>
      </c>
      <c r="BG523" s="9">
        <f t="shared" si="75"/>
        <v>3.9936309158055203</v>
      </c>
      <c r="BH523" s="114">
        <f t="shared" si="76"/>
        <v>43.348860574581913</v>
      </c>
    </row>
    <row r="524" spans="53:60" x14ac:dyDescent="0.25">
      <c r="BA524" s="7">
        <v>45038.145833333336</v>
      </c>
      <c r="BB524" s="49">
        <v>7.7175916724657803E-3</v>
      </c>
      <c r="BC524" s="15">
        <v>66.195962919999999</v>
      </c>
      <c r="BD524" s="5">
        <v>108.11</v>
      </c>
      <c r="BE524" s="2">
        <v>29174</v>
      </c>
      <c r="BF524" s="15">
        <f t="shared" si="74"/>
        <v>486.23333333333335</v>
      </c>
      <c r="BG524" s="9">
        <f t="shared" si="75"/>
        <v>3.7525503242086113</v>
      </c>
      <c r="BH524" s="114">
        <f t="shared" si="76"/>
        <v>41.593186801426171</v>
      </c>
    </row>
    <row r="525" spans="53:60" x14ac:dyDescent="0.25">
      <c r="BA525" s="7">
        <v>45038.15625</v>
      </c>
      <c r="BB525" s="49">
        <v>8.1918203942423096E-3</v>
      </c>
      <c r="BC525" s="15">
        <v>72.069636250000002</v>
      </c>
      <c r="BD525" s="5">
        <v>108.11</v>
      </c>
      <c r="BE525" s="2">
        <v>29141</v>
      </c>
      <c r="BF525" s="15">
        <f t="shared" si="74"/>
        <v>485.68333333333334</v>
      </c>
      <c r="BG525" s="9">
        <f t="shared" si="75"/>
        <v>3.9786306351435856</v>
      </c>
      <c r="BH525" s="114">
        <f t="shared" si="76"/>
        <v>43.240679411862168</v>
      </c>
    </row>
    <row r="526" spans="53:60" x14ac:dyDescent="0.25">
      <c r="BA526" s="7">
        <v>45038.166666666664</v>
      </c>
      <c r="BB526" s="49">
        <v>7.8395299090898898E-3</v>
      </c>
      <c r="BC526" s="15">
        <v>74.312865549999998</v>
      </c>
      <c r="BD526" s="5">
        <v>108.06</v>
      </c>
      <c r="BE526" s="2">
        <v>29230</v>
      </c>
      <c r="BF526" s="15">
        <f t="shared" si="74"/>
        <v>487.16666666666669</v>
      </c>
      <c r="BG526" s="9">
        <f t="shared" si="75"/>
        <v>3.8191576540449583</v>
      </c>
      <c r="BH526" s="114">
        <f t="shared" si="76"/>
        <v>42.081950502325988</v>
      </c>
    </row>
    <row r="527" spans="53:60" x14ac:dyDescent="0.25">
      <c r="BA527" s="7">
        <v>45038.177083333336</v>
      </c>
      <c r="BB527" s="49">
        <v>7.4478239306209502E-3</v>
      </c>
      <c r="BC527" s="15">
        <v>73.415890989999994</v>
      </c>
      <c r="BD527" s="5">
        <v>108.06</v>
      </c>
      <c r="BE527" s="2">
        <v>30086</v>
      </c>
      <c r="BF527" s="15">
        <f t="shared" si="74"/>
        <v>501.43333333333334</v>
      </c>
      <c r="BG527" s="9">
        <f t="shared" si="75"/>
        <v>3.7345871796110317</v>
      </c>
      <c r="BH527" s="114">
        <f t="shared" si="76"/>
        <v>41.460875791995804</v>
      </c>
    </row>
    <row r="528" spans="53:60" x14ac:dyDescent="0.25">
      <c r="BA528" s="7">
        <v>45038.1875</v>
      </c>
      <c r="BB528" s="49">
        <v>7.7133316609712598E-3</v>
      </c>
      <c r="BC528" s="15">
        <v>73.415890989999994</v>
      </c>
      <c r="BD528" s="5">
        <v>108.06</v>
      </c>
      <c r="BE528" s="2">
        <v>29577</v>
      </c>
      <c r="BF528" s="15">
        <f t="shared" si="74"/>
        <v>492.95</v>
      </c>
      <c r="BG528" s="9">
        <f t="shared" si="75"/>
        <v>3.8022868422757825</v>
      </c>
      <c r="BH528" s="114">
        <f t="shared" si="76"/>
        <v>41.95842542025671</v>
      </c>
    </row>
    <row r="529" spans="53:60" x14ac:dyDescent="0.25">
      <c r="BA529" s="7">
        <v>45038.197916666664</v>
      </c>
      <c r="BB529" s="49">
        <v>7.6829043502721498E-3</v>
      </c>
      <c r="BC529" s="15">
        <v>65.290959470000004</v>
      </c>
      <c r="BD529" s="5">
        <v>108.02</v>
      </c>
      <c r="BE529" s="2">
        <v>30493</v>
      </c>
      <c r="BF529" s="15">
        <f t="shared" si="74"/>
        <v>508.21666666666664</v>
      </c>
      <c r="BG529" s="9">
        <f t="shared" si="75"/>
        <v>3.9045800392141441</v>
      </c>
      <c r="BH529" s="114">
        <f t="shared" si="76"/>
        <v>42.704607917618823</v>
      </c>
    </row>
    <row r="530" spans="53:60" x14ac:dyDescent="0.25">
      <c r="BA530" s="7">
        <v>45038.208333333336</v>
      </c>
      <c r="BB530" s="49">
        <v>7.3018396785422502E-3</v>
      </c>
      <c r="BC530" s="15">
        <v>72.069636250000002</v>
      </c>
      <c r="BD530" s="5">
        <v>108.02</v>
      </c>
      <c r="BE530" s="2">
        <v>29776</v>
      </c>
      <c r="BF530" s="15">
        <f t="shared" si="74"/>
        <v>496.26666666666665</v>
      </c>
      <c r="BG530" s="9">
        <f t="shared" si="75"/>
        <v>3.6236596378045673</v>
      </c>
      <c r="BH530" s="114">
        <f t="shared" si="76"/>
        <v>40.639022813131099</v>
      </c>
    </row>
    <row r="531" spans="53:60" x14ac:dyDescent="0.25">
      <c r="BA531" s="7">
        <v>45038.21875</v>
      </c>
      <c r="BB531" s="49">
        <v>7.1030807191203504E-3</v>
      </c>
      <c r="BC531" s="15">
        <v>75.652056590000001</v>
      </c>
      <c r="BD531" s="5">
        <v>108.02</v>
      </c>
      <c r="BE531" s="2">
        <v>29506</v>
      </c>
      <c r="BF531" s="15">
        <f t="shared" si="74"/>
        <v>491.76666666666665</v>
      </c>
      <c r="BG531" s="9">
        <f t="shared" si="75"/>
        <v>3.4930583283060841</v>
      </c>
      <c r="BH531" s="114">
        <f t="shared" si="76"/>
        <v>39.66048858984496</v>
      </c>
    </row>
    <row r="532" spans="53:60" x14ac:dyDescent="0.25">
      <c r="BA532" s="7">
        <v>45038.229166666664</v>
      </c>
      <c r="BB532" s="49">
        <v>8.1163377568533798E-3</v>
      </c>
      <c r="BC532" s="15">
        <v>71.17580074</v>
      </c>
      <c r="BD532" s="5">
        <v>108.02</v>
      </c>
      <c r="BE532" s="2">
        <v>29973</v>
      </c>
      <c r="BF532" s="15">
        <f t="shared" si="74"/>
        <v>499.55</v>
      </c>
      <c r="BG532" s="9">
        <f t="shared" si="75"/>
        <v>4.0545165264361058</v>
      </c>
      <c r="BH532" s="114">
        <f t="shared" si="76"/>
        <v>43.786570340986948</v>
      </c>
    </row>
    <row r="533" spans="53:60" x14ac:dyDescent="0.25">
      <c r="BA533" s="7">
        <v>45038.239583333336</v>
      </c>
      <c r="BB533" s="49">
        <v>7.4413501918340098E-3</v>
      </c>
      <c r="BC533" s="15">
        <v>67.565551839999998</v>
      </c>
      <c r="BD533" s="5">
        <v>108.01</v>
      </c>
      <c r="BE533" s="2">
        <v>29030</v>
      </c>
      <c r="BF533" s="15">
        <f t="shared" si="74"/>
        <v>483.83333333333331</v>
      </c>
      <c r="BG533" s="9">
        <f t="shared" si="75"/>
        <v>3.6003732678156881</v>
      </c>
      <c r="BH533" s="114">
        <f t="shared" si="76"/>
        <v>40.465428422163477</v>
      </c>
    </row>
    <row r="534" spans="53:60" x14ac:dyDescent="0.25">
      <c r="BA534" s="7">
        <v>45038.25</v>
      </c>
      <c r="BB534" s="49">
        <v>7.2806404220500196E-3</v>
      </c>
      <c r="BC534" s="15">
        <v>69.822823</v>
      </c>
      <c r="BD534" s="5">
        <v>107.97</v>
      </c>
      <c r="BE534" s="2">
        <v>29865</v>
      </c>
      <c r="BF534" s="15">
        <f t="shared" si="74"/>
        <v>497.75</v>
      </c>
      <c r="BG534" s="9">
        <f t="shared" si="75"/>
        <v>3.6239387700753971</v>
      </c>
      <c r="BH534" s="114">
        <f t="shared" si="76"/>
        <v>40.641101400892829</v>
      </c>
    </row>
    <row r="535" spans="53:60" x14ac:dyDescent="0.25">
      <c r="BA535" s="7">
        <v>45038.260416666664</v>
      </c>
      <c r="BB535" s="49">
        <v>7.3089028426322998E-3</v>
      </c>
      <c r="BC535" s="15">
        <v>70.720093730000002</v>
      </c>
      <c r="BD535" s="5">
        <v>107.97</v>
      </c>
      <c r="BE535" s="2">
        <v>29679</v>
      </c>
      <c r="BF535" s="15">
        <f t="shared" si="74"/>
        <v>494.65</v>
      </c>
      <c r="BG535" s="9">
        <f t="shared" si="75"/>
        <v>3.6153487911080671</v>
      </c>
      <c r="BH535" s="114">
        <f t="shared" si="76"/>
        <v>40.577110549311698</v>
      </c>
    </row>
    <row r="536" spans="53:60" x14ac:dyDescent="0.25">
      <c r="BA536" s="7">
        <v>45038.270833333336</v>
      </c>
      <c r="BB536" s="49">
        <v>7.4882370382846298E-3</v>
      </c>
      <c r="BC536" s="15">
        <v>68.466857000000005</v>
      </c>
      <c r="BD536" s="5">
        <v>107.85</v>
      </c>
      <c r="BE536" s="2">
        <v>31535</v>
      </c>
      <c r="BF536" s="15">
        <f t="shared" si="74"/>
        <v>525.58333333333337</v>
      </c>
      <c r="BG536" s="9">
        <f t="shared" si="75"/>
        <v>3.9356925833717638</v>
      </c>
      <c r="BH536" s="114">
        <f t="shared" si="76"/>
        <v>42.930252186957908</v>
      </c>
    </row>
    <row r="537" spans="53:60" x14ac:dyDescent="0.25">
      <c r="BA537" s="7">
        <v>45038.28125</v>
      </c>
      <c r="BB537" s="49">
        <v>7.8716545583368495E-3</v>
      </c>
      <c r="BC537" s="15">
        <v>67.557775419999999</v>
      </c>
      <c r="BD537" s="5">
        <v>107.76</v>
      </c>
      <c r="BE537" s="2">
        <v>31942</v>
      </c>
      <c r="BF537" s="15">
        <f t="shared" si="74"/>
        <v>532.36666666666667</v>
      </c>
      <c r="BG537" s="9">
        <f t="shared" si="75"/>
        <v>4.1906064983732607</v>
      </c>
      <c r="BH537" s="114">
        <f t="shared" si="76"/>
        <v>44.757027303009771</v>
      </c>
    </row>
    <row r="538" spans="53:60" x14ac:dyDescent="0.25">
      <c r="BA538" s="7">
        <v>45038.291666666664</v>
      </c>
      <c r="BB538" s="49">
        <v>7.3436367529911501E-3</v>
      </c>
      <c r="BC538" s="15">
        <v>68.466857000000005</v>
      </c>
      <c r="BD538" s="5">
        <v>107.71</v>
      </c>
      <c r="BE538" s="2">
        <v>31544</v>
      </c>
      <c r="BF538" s="15">
        <f t="shared" si="74"/>
        <v>525.73333333333335</v>
      </c>
      <c r="BG538" s="9">
        <f t="shared" si="75"/>
        <v>3.8607946289392139</v>
      </c>
      <c r="BH538" s="114">
        <f t="shared" si="76"/>
        <v>42.386027243453015</v>
      </c>
    </row>
    <row r="539" spans="53:60" x14ac:dyDescent="0.25">
      <c r="BA539" s="7">
        <v>45038.302083333336</v>
      </c>
      <c r="BB539" s="49">
        <v>7.2339251288323801E-3</v>
      </c>
      <c r="BC539" s="15">
        <v>71.17580074</v>
      </c>
      <c r="BD539" s="5">
        <v>107.58</v>
      </c>
      <c r="BE539" s="2">
        <v>31850</v>
      </c>
      <c r="BF539" s="15">
        <f t="shared" si="74"/>
        <v>530.83333333333337</v>
      </c>
      <c r="BG539" s="9">
        <f t="shared" si="75"/>
        <v>3.8400085892218554</v>
      </c>
      <c r="BH539" s="114">
        <f t="shared" si="76"/>
        <v>42.234364318797894</v>
      </c>
    </row>
    <row r="540" spans="53:60" x14ac:dyDescent="0.25">
      <c r="BA540" s="7">
        <v>45038.3125</v>
      </c>
      <c r="BB540" s="49">
        <v>7.0520287490865004E-3</v>
      </c>
      <c r="BC540" s="15">
        <v>65.290959470000004</v>
      </c>
      <c r="BD540" s="5">
        <v>107.58</v>
      </c>
      <c r="BE540" s="2">
        <v>32180</v>
      </c>
      <c r="BF540" s="15">
        <f t="shared" si="74"/>
        <v>536.33333333333337</v>
      </c>
      <c r="BG540" s="9">
        <f t="shared" si="75"/>
        <v>3.7822380857600599</v>
      </c>
      <c r="BH540" s="114">
        <f t="shared" si="76"/>
        <v>41.811392266156098</v>
      </c>
    </row>
    <row r="541" spans="53:60" x14ac:dyDescent="0.25">
      <c r="BA541" s="7">
        <v>45038.322916666664</v>
      </c>
      <c r="BB541" s="49">
        <v>7.1591910700527298E-3</v>
      </c>
      <c r="BC541" s="15">
        <v>68.924680609999996</v>
      </c>
      <c r="BD541" s="5">
        <v>107.45</v>
      </c>
      <c r="BE541" s="2">
        <v>31254</v>
      </c>
      <c r="BF541" s="15">
        <f t="shared" si="74"/>
        <v>520.9</v>
      </c>
      <c r="BG541" s="9">
        <f t="shared" si="75"/>
        <v>3.7292226283904668</v>
      </c>
      <c r="BH541" s="114">
        <f t="shared" si="76"/>
        <v>41.421320717637236</v>
      </c>
    </row>
    <row r="542" spans="53:60" x14ac:dyDescent="0.25">
      <c r="BA542" s="7">
        <v>45038.333333333336</v>
      </c>
      <c r="BB542" s="49">
        <v>7.8895373862473799E-3</v>
      </c>
      <c r="BC542" s="15">
        <v>68.466857000000005</v>
      </c>
      <c r="BD542" s="5">
        <v>107.4</v>
      </c>
      <c r="BE542" s="2">
        <v>31924</v>
      </c>
      <c r="BF542" s="15">
        <f t="shared" si="74"/>
        <v>532.06666666666672</v>
      </c>
      <c r="BG542" s="9">
        <f t="shared" si="75"/>
        <v>4.1977598586426899</v>
      </c>
      <c r="BH542" s="114">
        <f t="shared" si="76"/>
        <v>44.807742493458527</v>
      </c>
    </row>
    <row r="543" spans="53:60" x14ac:dyDescent="0.25">
      <c r="BA543" s="7">
        <v>45038.34375</v>
      </c>
      <c r="BB543" s="49">
        <v>7.7461332009426597E-3</v>
      </c>
      <c r="BC543" s="15">
        <v>72.069636250000002</v>
      </c>
      <c r="BD543" s="5">
        <v>107.3</v>
      </c>
      <c r="BE543" s="2">
        <v>31171</v>
      </c>
      <c r="BF543" s="15">
        <f t="shared" si="74"/>
        <v>519.51666666666665</v>
      </c>
      <c r="BG543" s="9">
        <f t="shared" si="75"/>
        <v>4.0242453001097269</v>
      </c>
      <c r="BH543" s="114">
        <f t="shared" si="76"/>
        <v>43.569227090067166</v>
      </c>
    </row>
    <row r="544" spans="53:60" x14ac:dyDescent="0.25">
      <c r="BA544" s="7">
        <v>45038.354166666664</v>
      </c>
      <c r="BB544" s="49">
        <v>7.1226666318608498E-3</v>
      </c>
      <c r="BC544" s="15">
        <v>69.822823</v>
      </c>
      <c r="BD544" s="5">
        <v>107.3</v>
      </c>
      <c r="BE544" s="2">
        <v>32289</v>
      </c>
      <c r="BF544" s="15">
        <f t="shared" si="74"/>
        <v>538.15</v>
      </c>
      <c r="BG544" s="9">
        <f t="shared" si="75"/>
        <v>3.8330630479359162</v>
      </c>
      <c r="BH544" s="114">
        <f t="shared" si="76"/>
        <v>42.183625541586139</v>
      </c>
    </row>
    <row r="545" spans="53:60" x14ac:dyDescent="0.25">
      <c r="BA545" s="7">
        <v>45038.364583333336</v>
      </c>
      <c r="BB545" s="49">
        <v>7.8063457448156303E-3</v>
      </c>
      <c r="BC545" s="15">
        <v>64.837941950000001</v>
      </c>
      <c r="BD545" s="5">
        <v>107.3</v>
      </c>
      <c r="BE545" s="2">
        <v>31841</v>
      </c>
      <c r="BF545" s="15">
        <f t="shared" si="74"/>
        <v>530.68333333333328</v>
      </c>
      <c r="BG545" s="9">
        <f t="shared" si="75"/>
        <v>4.142697581011241</v>
      </c>
      <c r="BH545" s="114">
        <f t="shared" si="76"/>
        <v>44.416614109749851</v>
      </c>
    </row>
    <row r="546" spans="53:60" x14ac:dyDescent="0.25">
      <c r="BA546" s="7">
        <v>45038.375</v>
      </c>
      <c r="BB546" s="49">
        <v>7.02782917775011E-3</v>
      </c>
      <c r="BC546" s="15">
        <v>69.822823</v>
      </c>
      <c r="BD546" s="5">
        <v>107.26</v>
      </c>
      <c r="BE546" s="2">
        <v>32006</v>
      </c>
      <c r="BF546" s="15">
        <f t="shared" si="74"/>
        <v>533.43333333333328</v>
      </c>
      <c r="BG546" s="9">
        <f t="shared" si="75"/>
        <v>3.7488783443845</v>
      </c>
      <c r="BH546" s="114">
        <f t="shared" si="76"/>
        <v>41.566157460430219</v>
      </c>
    </row>
    <row r="547" spans="53:60" x14ac:dyDescent="0.25">
      <c r="BA547" s="7">
        <v>45038.385416666664</v>
      </c>
      <c r="BB547" s="49">
        <v>8.0979355686326606E-3</v>
      </c>
      <c r="BC547" s="15">
        <v>68.466857000000005</v>
      </c>
      <c r="BD547" s="5">
        <v>107.22</v>
      </c>
      <c r="BE547" s="2">
        <v>32057</v>
      </c>
      <c r="BF547" s="15">
        <f t="shared" si="74"/>
        <v>534.2833333333333</v>
      </c>
      <c r="BG547" s="9">
        <f t="shared" si="75"/>
        <v>4.3265920087276202</v>
      </c>
      <c r="BH547" s="114">
        <f t="shared" si="76"/>
        <v>45.716217532359344</v>
      </c>
    </row>
    <row r="548" spans="53:60" x14ac:dyDescent="0.25">
      <c r="BA548" s="7">
        <v>45038.395833333336</v>
      </c>
      <c r="BB548" s="49">
        <v>6.8352708950985396E-3</v>
      </c>
      <c r="BC548" s="15">
        <v>68.924680609999996</v>
      </c>
      <c r="BD548" s="5">
        <v>107.14</v>
      </c>
      <c r="BE548" s="2">
        <v>31554</v>
      </c>
      <c r="BF548" s="15">
        <f t="shared" si="74"/>
        <v>525.9</v>
      </c>
      <c r="BG548" s="9">
        <f t="shared" si="75"/>
        <v>3.5946689637323219</v>
      </c>
      <c r="BH548" s="114">
        <f t="shared" si="76"/>
        <v>40.422846719192911</v>
      </c>
    </row>
    <row r="549" spans="53:60" x14ac:dyDescent="0.25">
      <c r="BA549" s="7">
        <v>45038.40625</v>
      </c>
      <c r="BB549" s="49">
        <v>7.5675789120555701E-3</v>
      </c>
      <c r="BC549" s="15">
        <v>63.92387093</v>
      </c>
      <c r="BD549" s="5">
        <v>106.94</v>
      </c>
      <c r="BE549" s="2">
        <v>31590</v>
      </c>
      <c r="BF549" s="15">
        <f t="shared" si="74"/>
        <v>526.5</v>
      </c>
      <c r="BG549" s="9">
        <f t="shared" si="75"/>
        <v>3.9843302971972578</v>
      </c>
      <c r="BH549" s="114">
        <f t="shared" si="76"/>
        <v>43.281801163331117</v>
      </c>
    </row>
    <row r="550" spans="53:60" x14ac:dyDescent="0.25">
      <c r="BA550" s="7">
        <v>45038.416666666664</v>
      </c>
      <c r="BB550" s="49">
        <v>7.4360545397969997E-3</v>
      </c>
      <c r="BC550" s="15">
        <v>65.290959470000004</v>
      </c>
      <c r="BD550" s="5">
        <v>106.69</v>
      </c>
      <c r="BE550" s="2">
        <v>31924</v>
      </c>
      <c r="BF550" s="15">
        <f t="shared" si="74"/>
        <v>532.06666666666672</v>
      </c>
      <c r="BG550" s="9">
        <f t="shared" si="75"/>
        <v>3.9564767521413242</v>
      </c>
      <c r="BH550" s="114">
        <f t="shared" si="76"/>
        <v>43.080655858718103</v>
      </c>
    </row>
    <row r="551" spans="53:60" x14ac:dyDescent="0.25">
      <c r="BA551" s="7">
        <v>45038.427083333336</v>
      </c>
      <c r="BB551" s="49">
        <v>7.9319126160801792E-3</v>
      </c>
      <c r="BC551" s="15">
        <v>66.203758769999993</v>
      </c>
      <c r="BD551" s="5">
        <v>106.5</v>
      </c>
      <c r="BE551" s="2">
        <v>33283</v>
      </c>
      <c r="BF551" s="15">
        <f t="shared" si="74"/>
        <v>554.7166666666667</v>
      </c>
      <c r="BG551" s="9">
        <f t="shared" si="75"/>
        <v>4.399964126683277</v>
      </c>
      <c r="BH551" s="114">
        <f t="shared" si="76"/>
        <v>46.229544031849862</v>
      </c>
    </row>
    <row r="552" spans="53:60" x14ac:dyDescent="0.25">
      <c r="BA552" s="7">
        <v>45038.4375</v>
      </c>
      <c r="BB552" s="49">
        <v>7.2597441107668101E-3</v>
      </c>
      <c r="BC552" s="15">
        <v>66.203758769999993</v>
      </c>
      <c r="BD552" s="5">
        <v>106.35</v>
      </c>
      <c r="BE552" s="2">
        <v>33363</v>
      </c>
      <c r="BF552" s="15">
        <f t="shared" si="74"/>
        <v>556.04999999999995</v>
      </c>
      <c r="BG552" s="9">
        <f t="shared" si="75"/>
        <v>4.0367807127918844</v>
      </c>
      <c r="BH552" s="114">
        <f t="shared" si="76"/>
        <v>43.659296041757436</v>
      </c>
    </row>
    <row r="553" spans="53:60" x14ac:dyDescent="0.25">
      <c r="BA553" s="7">
        <v>45038.447916666664</v>
      </c>
      <c r="BB553" s="49">
        <v>7.3157658540552199E-3</v>
      </c>
      <c r="BC553" s="15">
        <v>66.655723199999997</v>
      </c>
      <c r="BD553" s="5">
        <v>106.35</v>
      </c>
      <c r="BE553" s="2">
        <v>31317</v>
      </c>
      <c r="BF553" s="15">
        <f t="shared" si="74"/>
        <v>521.95000000000005</v>
      </c>
      <c r="BG553" s="9">
        <f t="shared" si="75"/>
        <v>3.8184639875241224</v>
      </c>
      <c r="BH553" s="114">
        <f t="shared" si="76"/>
        <v>42.076875218420945</v>
      </c>
    </row>
    <row r="554" spans="53:60" x14ac:dyDescent="0.25">
      <c r="BA554" s="7">
        <v>45038.458333333336</v>
      </c>
      <c r="BB554" s="49">
        <v>7.4535193018473202E-3</v>
      </c>
      <c r="BC554" s="15">
        <v>74.764849499999997</v>
      </c>
      <c r="BD554" s="5">
        <v>106.26</v>
      </c>
      <c r="BE554" s="2">
        <v>32336</v>
      </c>
      <c r="BF554" s="15">
        <f t="shared" si="74"/>
        <v>538.93333333333328</v>
      </c>
      <c r="BG554" s="9">
        <f t="shared" si="75"/>
        <v>4.0169500024089153</v>
      </c>
      <c r="BH554" s="114">
        <f t="shared" si="76"/>
        <v>43.51676581251823</v>
      </c>
    </row>
    <row r="555" spans="53:60" x14ac:dyDescent="0.25">
      <c r="BA555" s="7">
        <v>45038.46875</v>
      </c>
      <c r="BB555" s="49">
        <v>7.8407860973594892E-3</v>
      </c>
      <c r="BC555" s="15">
        <v>71.17580074</v>
      </c>
      <c r="BD555" s="5">
        <v>106.2</v>
      </c>
      <c r="BE555" s="2">
        <v>32007</v>
      </c>
      <c r="BF555" s="15">
        <f t="shared" si="74"/>
        <v>533.45000000000005</v>
      </c>
      <c r="BG555" s="9">
        <f t="shared" si="75"/>
        <v>4.1826673436364201</v>
      </c>
      <c r="BH555" s="114">
        <f t="shared" si="76"/>
        <v>44.700706995351055</v>
      </c>
    </row>
    <row r="556" spans="53:60" x14ac:dyDescent="0.25">
      <c r="BA556" s="7">
        <v>45038.479166666664</v>
      </c>
      <c r="BB556" s="49">
        <v>7.6086390228131198E-3</v>
      </c>
      <c r="BC556" s="15">
        <v>66.203758769999993</v>
      </c>
      <c r="BD556" s="5">
        <v>106.13</v>
      </c>
      <c r="BE556" s="2">
        <v>31828</v>
      </c>
      <c r="BF556" s="15">
        <f t="shared" si="74"/>
        <v>530.4666666666667</v>
      </c>
      <c r="BG556" s="9">
        <f t="shared" si="75"/>
        <v>4.0361293803015998</v>
      </c>
      <c r="BH556" s="114">
        <f t="shared" si="76"/>
        <v>43.654618430073619</v>
      </c>
    </row>
    <row r="557" spans="53:60" x14ac:dyDescent="0.25">
      <c r="BA557" s="7">
        <v>45038.489583333336</v>
      </c>
      <c r="BB557" s="49">
        <v>7.6062624738013002E-3</v>
      </c>
      <c r="BC557" s="15">
        <v>63.92387093</v>
      </c>
      <c r="BD557" s="5">
        <v>106.04</v>
      </c>
      <c r="BE557" s="2">
        <v>31549</v>
      </c>
      <c r="BF557" s="15">
        <f t="shared" si="74"/>
        <v>525.81666666666672</v>
      </c>
      <c r="BG557" s="9">
        <f t="shared" si="75"/>
        <v>3.999499579765954</v>
      </c>
      <c r="BH557" s="114">
        <f t="shared" si="76"/>
        <v>43.391147871227091</v>
      </c>
    </row>
    <row r="558" spans="53:60" x14ac:dyDescent="0.25">
      <c r="BA558" s="7">
        <v>45038.5</v>
      </c>
      <c r="BB558" s="49">
        <v>6.9108882248148E-3</v>
      </c>
      <c r="BC558" s="15">
        <v>66.655723199999997</v>
      </c>
      <c r="BD558" s="5">
        <v>106.04</v>
      </c>
      <c r="BE558" s="2">
        <v>31754</v>
      </c>
      <c r="BF558" s="15">
        <f t="shared" si="74"/>
        <v>529.23333333333335</v>
      </c>
      <c r="BG558" s="9">
        <f t="shared" si="75"/>
        <v>3.6574724115128197</v>
      </c>
      <c r="BH558" s="114">
        <f t="shared" si="76"/>
        <v>40.890423353953345</v>
      </c>
    </row>
    <row r="559" spans="53:60" x14ac:dyDescent="0.25">
      <c r="BA559" s="7">
        <v>45038.510416666664</v>
      </c>
      <c r="BB559" s="49">
        <v>7.4763822919591402E-3</v>
      </c>
      <c r="BC559" s="15">
        <v>64.377553680000005</v>
      </c>
      <c r="BD559" s="5">
        <v>106.04</v>
      </c>
      <c r="BE559" s="2">
        <v>28772</v>
      </c>
      <c r="BF559" s="15">
        <f t="shared" si="74"/>
        <v>479.53333333333336</v>
      </c>
      <c r="BG559" s="9">
        <f t="shared" si="75"/>
        <v>3.5851745217374731</v>
      </c>
      <c r="BH559" s="114">
        <f t="shared" si="76"/>
        <v>40.351921871495612</v>
      </c>
    </row>
    <row r="560" spans="53:60" x14ac:dyDescent="0.25">
      <c r="BA560" s="7">
        <v>45038.520833333336</v>
      </c>
      <c r="BB560" s="49">
        <v>8.2815322625940605E-3</v>
      </c>
      <c r="BC560" s="15">
        <v>67.557775419999999</v>
      </c>
      <c r="BD560" s="5">
        <v>106.13</v>
      </c>
      <c r="BE560" s="2">
        <v>30385</v>
      </c>
      <c r="BF560" s="15">
        <f t="shared" si="74"/>
        <v>506.41666666666669</v>
      </c>
      <c r="BG560" s="9">
        <f t="shared" si="75"/>
        <v>4.1939059633153422</v>
      </c>
      <c r="BH560" s="114">
        <f t="shared" si="76"/>
        <v>44.780423136367183</v>
      </c>
    </row>
    <row r="561" spans="53:60" x14ac:dyDescent="0.25">
      <c r="BA561" s="7">
        <v>45038.53125</v>
      </c>
      <c r="BB561" s="49">
        <v>7.9678358469974699E-3</v>
      </c>
      <c r="BC561" s="15">
        <v>65.283151739999994</v>
      </c>
      <c r="BD561" s="5">
        <v>106.2</v>
      </c>
      <c r="BE561" s="2">
        <v>28553</v>
      </c>
      <c r="BF561" s="15">
        <f t="shared" si="74"/>
        <v>475.88333333333333</v>
      </c>
      <c r="BG561" s="9">
        <f t="shared" si="75"/>
        <v>3.7917602823219791</v>
      </c>
      <c r="BH561" s="114">
        <f t="shared" si="76"/>
        <v>41.881258521322259</v>
      </c>
    </row>
    <row r="562" spans="53:60" x14ac:dyDescent="0.25">
      <c r="BA562" s="7">
        <v>45038.541666666664</v>
      </c>
      <c r="BB562" s="49">
        <v>8.8683466577388504E-3</v>
      </c>
      <c r="BC562" s="15">
        <v>72.523974480000007</v>
      </c>
      <c r="BD562" s="5">
        <v>106.31</v>
      </c>
      <c r="BE562" s="2">
        <v>28993</v>
      </c>
      <c r="BF562" s="15">
        <f t="shared" si="74"/>
        <v>483.21666666666664</v>
      </c>
      <c r="BG562" s="9">
        <f t="shared" si="75"/>
        <v>4.2853329107970417</v>
      </c>
      <c r="BH562" s="114">
        <f t="shared" si="76"/>
        <v>45.426276061860847</v>
      </c>
    </row>
    <row r="563" spans="53:60" x14ac:dyDescent="0.25">
      <c r="BA563" s="7">
        <v>45038.552083333336</v>
      </c>
      <c r="BB563" s="49">
        <v>8.2580849359901107E-3</v>
      </c>
      <c r="BC563" s="15">
        <v>67.557775419999999</v>
      </c>
      <c r="BD563" s="5">
        <v>106.3</v>
      </c>
      <c r="BE563" s="2">
        <v>29003</v>
      </c>
      <c r="BF563" s="15">
        <f t="shared" si="74"/>
        <v>483.38333333333333</v>
      </c>
      <c r="BG563" s="9">
        <f t="shared" si="75"/>
        <v>3.9918206233086861</v>
      </c>
      <c r="BH563" s="114">
        <f t="shared" si="76"/>
        <v>43.335812102217837</v>
      </c>
    </row>
    <row r="564" spans="53:60" x14ac:dyDescent="0.25">
      <c r="BA564" s="7">
        <v>45038.5625</v>
      </c>
      <c r="BB564" s="49">
        <v>7.9585439106106704E-3</v>
      </c>
      <c r="BC564" s="15">
        <v>68.916923760000003</v>
      </c>
      <c r="BD564" s="5">
        <v>106.3</v>
      </c>
      <c r="BE564" s="2">
        <v>28532</v>
      </c>
      <c r="BF564" s="15">
        <f t="shared" si="74"/>
        <v>475.53333333333336</v>
      </c>
      <c r="BG564" s="9">
        <f t="shared" si="75"/>
        <v>3.7845529142923944</v>
      </c>
      <c r="BH564" s="114">
        <f t="shared" si="76"/>
        <v>41.828382056804791</v>
      </c>
    </row>
    <row r="565" spans="53:60" x14ac:dyDescent="0.25">
      <c r="BA565" s="7">
        <v>45038.572916666664</v>
      </c>
      <c r="BB565" s="49">
        <v>7.9264050197772294E-3</v>
      </c>
      <c r="BC565" s="15">
        <v>65.290959470000004</v>
      </c>
      <c r="BD565" s="5">
        <v>106.3</v>
      </c>
      <c r="BE565" s="2">
        <v>27800</v>
      </c>
      <c r="BF565" s="15">
        <f t="shared" si="74"/>
        <v>463.33333333333331</v>
      </c>
      <c r="BG565" s="9">
        <f t="shared" si="75"/>
        <v>3.6725676591634495</v>
      </c>
      <c r="BH565" s="114">
        <f t="shared" si="76"/>
        <v>41.002405345975824</v>
      </c>
    </row>
    <row r="566" spans="53:60" x14ac:dyDescent="0.25">
      <c r="BA566" s="7">
        <v>45038.583333333336</v>
      </c>
      <c r="BB566" s="49">
        <v>7.8274906730333594E-3</v>
      </c>
      <c r="BC566" s="15">
        <v>64.377553680000005</v>
      </c>
      <c r="BD566" s="5">
        <v>106.3</v>
      </c>
      <c r="BE566" s="2">
        <v>28268</v>
      </c>
      <c r="BF566" s="15">
        <f t="shared" si="74"/>
        <v>471.13333333333333</v>
      </c>
      <c r="BG566" s="9">
        <f t="shared" si="75"/>
        <v>3.6877917724217832</v>
      </c>
      <c r="BH566" s="114">
        <f t="shared" si="76"/>
        <v>41.115186780753085</v>
      </c>
    </row>
    <row r="567" spans="53:60" x14ac:dyDescent="0.25">
      <c r="BA567" s="7">
        <v>45038.59375</v>
      </c>
      <c r="BB567" s="49">
        <v>8.0343409242182497E-3</v>
      </c>
      <c r="BC567" s="15">
        <v>71.622551369999996</v>
      </c>
      <c r="BD567" s="5">
        <v>106.36</v>
      </c>
      <c r="BE567" s="2">
        <v>29042</v>
      </c>
      <c r="BF567" s="15">
        <f t="shared" si="74"/>
        <v>484.03333333333336</v>
      </c>
      <c r="BG567" s="9">
        <f t="shared" si="75"/>
        <v>3.8888888186857735</v>
      </c>
      <c r="BH567" s="114">
        <f t="shared" si="76"/>
        <v>42.590577989809589</v>
      </c>
    </row>
    <row r="568" spans="53:60" x14ac:dyDescent="0.25">
      <c r="BA568" s="7">
        <v>45038.604166666664</v>
      </c>
      <c r="BB568" s="49">
        <v>8.1396535641775104E-3</v>
      </c>
      <c r="BC568" s="15">
        <v>68.916923760000003</v>
      </c>
      <c r="BD568" s="5">
        <v>106.38</v>
      </c>
      <c r="BE568" s="2">
        <v>28340</v>
      </c>
      <c r="BF568" s="15">
        <f t="shared" si="74"/>
        <v>472.33333333333331</v>
      </c>
      <c r="BG568" s="9">
        <f t="shared" si="75"/>
        <v>3.8446297001465104</v>
      </c>
      <c r="BH568" s="114">
        <f t="shared" si="76"/>
        <v>42.268105514928763</v>
      </c>
    </row>
    <row r="569" spans="53:60" x14ac:dyDescent="0.25">
      <c r="BA569" s="7">
        <v>45038.614583333336</v>
      </c>
      <c r="BB569" s="49">
        <v>8.69440318528086E-3</v>
      </c>
      <c r="BC569" s="15">
        <v>68.016396760000006</v>
      </c>
      <c r="BD569" s="5">
        <v>106.4</v>
      </c>
      <c r="BE569" s="2">
        <v>26247</v>
      </c>
      <c r="BF569" s="15">
        <f t="shared" si="74"/>
        <v>437.45</v>
      </c>
      <c r="BG569" s="9">
        <f t="shared" si="75"/>
        <v>3.8033666734011122</v>
      </c>
      <c r="BH569" s="114">
        <f t="shared" si="76"/>
        <v>41.966337260468549</v>
      </c>
    </row>
    <row r="570" spans="53:60" x14ac:dyDescent="0.25">
      <c r="BA570" s="7">
        <v>45038.625</v>
      </c>
      <c r="BB570" s="49">
        <v>8.3725779663028996E-3</v>
      </c>
      <c r="BC570" s="15">
        <v>69.822823</v>
      </c>
      <c r="BD570" s="5">
        <v>106.46</v>
      </c>
      <c r="BE570" s="2">
        <v>25817</v>
      </c>
      <c r="BF570" s="15">
        <f t="shared" si="74"/>
        <v>430.28333333333336</v>
      </c>
      <c r="BG570" s="9">
        <f t="shared" si="75"/>
        <v>3.6025807559340328</v>
      </c>
      <c r="BH570" s="114">
        <f t="shared" si="76"/>
        <v>40.481900877686499</v>
      </c>
    </row>
    <row r="571" spans="53:60" x14ac:dyDescent="0.25">
      <c r="BA571" s="7">
        <v>45038.635416666664</v>
      </c>
      <c r="BB571" s="49">
        <v>8.21948098704617E-3</v>
      </c>
      <c r="BC571" s="15">
        <v>70.271667750000006</v>
      </c>
      <c r="BD571" s="5">
        <v>106.54</v>
      </c>
      <c r="BE571" s="2">
        <v>24961</v>
      </c>
      <c r="BF571" s="15">
        <f t="shared" si="74"/>
        <v>416.01666666666665</v>
      </c>
      <c r="BG571" s="9">
        <f t="shared" si="75"/>
        <v>3.4194410819609908</v>
      </c>
      <c r="BH571" s="114">
        <f t="shared" si="76"/>
        <v>39.103496022629109</v>
      </c>
    </row>
    <row r="572" spans="53:60" x14ac:dyDescent="0.25">
      <c r="BA572" s="7">
        <v>45038.645833333336</v>
      </c>
      <c r="BB572" s="49">
        <v>8.6903477852304598E-3</v>
      </c>
      <c r="BC572" s="15">
        <v>65.290959470000004</v>
      </c>
      <c r="BD572" s="5">
        <v>106.66</v>
      </c>
      <c r="BE572" s="2">
        <v>28387</v>
      </c>
      <c r="BF572" s="15">
        <f t="shared" si="74"/>
        <v>473.11666666666667</v>
      </c>
      <c r="BG572" s="9">
        <f t="shared" si="75"/>
        <v>4.1115483763222844</v>
      </c>
      <c r="BH572" s="114">
        <f t="shared" si="76"/>
        <v>44.19457608315961</v>
      </c>
    </row>
    <row r="573" spans="53:60" x14ac:dyDescent="0.25">
      <c r="BA573" s="7">
        <v>45038.65625</v>
      </c>
      <c r="BB573" s="49">
        <v>8.8217628570071392E-3</v>
      </c>
      <c r="BC573" s="15">
        <v>66.655723199999997</v>
      </c>
      <c r="BD573" s="5">
        <v>106.76</v>
      </c>
      <c r="BE573" s="2">
        <v>28218</v>
      </c>
      <c r="BF573" s="15">
        <f t="shared" si="74"/>
        <v>470.3</v>
      </c>
      <c r="BG573" s="9">
        <f t="shared" si="75"/>
        <v>4.1488750716504574</v>
      </c>
      <c r="BH573" s="114">
        <f t="shared" si="76"/>
        <v>44.460581800244597</v>
      </c>
    </row>
    <row r="574" spans="53:60" x14ac:dyDescent="0.25">
      <c r="BA574" s="7">
        <v>45038.666666666664</v>
      </c>
      <c r="BB574" s="49">
        <v>8.2777163631354601E-3</v>
      </c>
      <c r="BC574" s="15">
        <v>68.008627450000006</v>
      </c>
      <c r="BD574" s="5">
        <v>107.06</v>
      </c>
      <c r="BE574" s="2">
        <v>27796</v>
      </c>
      <c r="BF574" s="15">
        <f t="shared" si="74"/>
        <v>463.26666666666665</v>
      </c>
      <c r="BG574" s="9">
        <f t="shared" si="75"/>
        <v>3.8347900671618875</v>
      </c>
      <c r="BH574" s="114">
        <f t="shared" si="76"/>
        <v>42.196244698017502</v>
      </c>
    </row>
    <row r="575" spans="53:60" x14ac:dyDescent="0.25">
      <c r="BA575" s="7">
        <v>45038.677083333336</v>
      </c>
      <c r="BB575" s="49">
        <v>8.1654716276204301E-3</v>
      </c>
      <c r="BC575" s="15">
        <v>71.17580074</v>
      </c>
      <c r="BD575" s="5">
        <v>107.41</v>
      </c>
      <c r="BE575" s="2">
        <v>27996</v>
      </c>
      <c r="BF575" s="15">
        <f t="shared" si="74"/>
        <v>466.6</v>
      </c>
      <c r="BG575" s="9">
        <f t="shared" si="75"/>
        <v>3.8100090614476927</v>
      </c>
      <c r="BH575" s="114">
        <f t="shared" si="76"/>
        <v>42.014988941338196</v>
      </c>
    </row>
    <row r="576" spans="53:60" x14ac:dyDescent="0.25">
      <c r="BA576" s="7">
        <v>45038.6875</v>
      </c>
      <c r="BB576" s="49">
        <v>9.1172415457755809E-3</v>
      </c>
      <c r="BC576" s="15">
        <v>64.377553680000005</v>
      </c>
      <c r="BD576" s="5">
        <v>107.55</v>
      </c>
      <c r="BE576" s="2">
        <v>28177</v>
      </c>
      <c r="BF576" s="15">
        <f t="shared" si="74"/>
        <v>469.61666666666667</v>
      </c>
      <c r="BG576" s="9">
        <f t="shared" si="75"/>
        <v>4.281608583921976</v>
      </c>
      <c r="BH576" s="114">
        <f t="shared" si="76"/>
        <v>45.400057922371253</v>
      </c>
    </row>
    <row r="577" spans="53:60" x14ac:dyDescent="0.25">
      <c r="BA577" s="7">
        <v>45038.697916666664</v>
      </c>
      <c r="BB577" s="49">
        <v>8.6524554459086692E-3</v>
      </c>
      <c r="BC577" s="15">
        <v>65.283151739999994</v>
      </c>
      <c r="BD577" s="5">
        <v>107.71</v>
      </c>
      <c r="BE577" s="2">
        <v>28120</v>
      </c>
      <c r="BF577" s="15">
        <f t="shared" si="74"/>
        <v>468.66666666666669</v>
      </c>
      <c r="BG577" s="9">
        <f t="shared" si="75"/>
        <v>4.0551174523158631</v>
      </c>
      <c r="BH577" s="114">
        <f t="shared" si="76"/>
        <v>43.790879376058484</v>
      </c>
    </row>
    <row r="578" spans="53:60" x14ac:dyDescent="0.25">
      <c r="BA578" s="7">
        <v>45038.708333333336</v>
      </c>
      <c r="BB578" s="49">
        <v>8.3967404992336906E-3</v>
      </c>
      <c r="BC578" s="15">
        <v>63.015482910000003</v>
      </c>
      <c r="BD578" s="5">
        <v>107.96</v>
      </c>
      <c r="BE578" s="2">
        <v>28123</v>
      </c>
      <c r="BF578" s="15">
        <f t="shared" si="74"/>
        <v>468.71666666666664</v>
      </c>
      <c r="BG578" s="9">
        <f t="shared" si="75"/>
        <v>3.9356922176658178</v>
      </c>
      <c r="BH578" s="114">
        <f t="shared" si="76"/>
        <v>42.930249538199313</v>
      </c>
    </row>
    <row r="579" spans="53:60" x14ac:dyDescent="0.25">
      <c r="BA579" s="7">
        <v>45038.71875</v>
      </c>
      <c r="BB579" s="49">
        <v>8.4288602789518701E-3</v>
      </c>
      <c r="BC579" s="15">
        <v>71.17580074</v>
      </c>
      <c r="BD579" s="5">
        <v>108.56</v>
      </c>
      <c r="BE579" s="2">
        <v>27799</v>
      </c>
      <c r="BF579" s="15">
        <f t="shared" si="74"/>
        <v>463.31666666666666</v>
      </c>
      <c r="BG579" s="9">
        <f t="shared" si="75"/>
        <v>3.9052314482430508</v>
      </c>
      <c r="BH579" s="114">
        <f t="shared" si="76"/>
        <v>42.709338450774148</v>
      </c>
    </row>
    <row r="580" spans="53:60" x14ac:dyDescent="0.25">
      <c r="BA580" s="7">
        <v>45038.729166666664</v>
      </c>
      <c r="BB580" s="49">
        <v>7.7450741031631198E-3</v>
      </c>
      <c r="BC580" s="15">
        <v>70.279402750000003</v>
      </c>
      <c r="BD580" s="5">
        <v>109.05</v>
      </c>
      <c r="BE580" s="2">
        <v>28405</v>
      </c>
      <c r="BF580" s="15">
        <f t="shared" ref="BF580:BF643" si="77">BE580/60</f>
        <v>473.41666666666669</v>
      </c>
      <c r="BG580" s="9">
        <f t="shared" ref="BG580:BG643" si="78">BF580*BB580</f>
        <v>3.666647165005807</v>
      </c>
      <c r="BH580" s="114">
        <f t="shared" ref="BH580:BH643" si="79">17.285*BG580^0.664</f>
        <v>40.958503452239007</v>
      </c>
    </row>
    <row r="581" spans="53:60" x14ac:dyDescent="0.25">
      <c r="BA581" s="7">
        <v>45038.739583333336</v>
      </c>
      <c r="BB581" s="49">
        <v>8.6278579112098498E-3</v>
      </c>
      <c r="BC581" s="15">
        <v>66.647934039999996</v>
      </c>
      <c r="BD581" s="5">
        <v>109.34</v>
      </c>
      <c r="BE581" s="2">
        <v>30433</v>
      </c>
      <c r="BF581" s="15">
        <f t="shared" si="77"/>
        <v>507.21666666666664</v>
      </c>
      <c r="BG581" s="9">
        <f t="shared" si="78"/>
        <v>4.3761933301974887</v>
      </c>
      <c r="BH581" s="114">
        <f t="shared" si="79"/>
        <v>46.063555824967885</v>
      </c>
    </row>
    <row r="582" spans="53:60" x14ac:dyDescent="0.25">
      <c r="BA582" s="7">
        <v>45038.75</v>
      </c>
      <c r="BB582" s="49">
        <v>8.0257683570012991E-3</v>
      </c>
      <c r="BC582" s="15">
        <v>73.415890989999994</v>
      </c>
      <c r="BD582" s="5">
        <v>109.62</v>
      </c>
      <c r="BE582" s="2">
        <v>29985</v>
      </c>
      <c r="BF582" s="15">
        <f t="shared" si="77"/>
        <v>499.75</v>
      </c>
      <c r="BG582" s="9">
        <f t="shared" si="78"/>
        <v>4.0108777364113992</v>
      </c>
      <c r="BH582" s="114">
        <f t="shared" si="79"/>
        <v>43.473075072064169</v>
      </c>
    </row>
    <row r="583" spans="53:60" x14ac:dyDescent="0.25">
      <c r="BA583" s="7">
        <v>45038.760416666664</v>
      </c>
      <c r="BB583" s="49">
        <v>8.3952903214916403E-3</v>
      </c>
      <c r="BC583" s="15">
        <v>71.630262669999993</v>
      </c>
      <c r="BD583" s="5">
        <v>109.62</v>
      </c>
      <c r="BE583" s="2">
        <v>28623</v>
      </c>
      <c r="BF583" s="15">
        <f t="shared" si="77"/>
        <v>477.05</v>
      </c>
      <c r="BG583" s="9">
        <f t="shared" si="78"/>
        <v>4.0049732478675875</v>
      </c>
      <c r="BH583" s="114">
        <f t="shared" si="79"/>
        <v>43.430570194810024</v>
      </c>
    </row>
    <row r="584" spans="53:60" x14ac:dyDescent="0.25">
      <c r="BA584" s="7">
        <v>45038.770833333336</v>
      </c>
      <c r="BB584" s="49">
        <v>7.8470620147559692E-3</v>
      </c>
      <c r="BC584" s="15">
        <v>68.016396760000006</v>
      </c>
      <c r="BD584" s="5">
        <v>109.62</v>
      </c>
      <c r="BE584" s="2">
        <v>27933</v>
      </c>
      <c r="BF584" s="15">
        <f t="shared" si="77"/>
        <v>465.55</v>
      </c>
      <c r="BG584" s="9">
        <f t="shared" si="78"/>
        <v>3.6531997209696416</v>
      </c>
      <c r="BH584" s="114">
        <f t="shared" si="79"/>
        <v>40.858698813698041</v>
      </c>
    </row>
    <row r="585" spans="53:60" x14ac:dyDescent="0.25">
      <c r="BA585" s="7">
        <v>45038.78125</v>
      </c>
      <c r="BB585" s="49">
        <v>7.6581678462572297E-3</v>
      </c>
      <c r="BC585" s="15">
        <v>70.279402750000003</v>
      </c>
      <c r="BD585" s="5">
        <v>109.68</v>
      </c>
      <c r="BE585" s="2">
        <v>28260</v>
      </c>
      <c r="BF585" s="15">
        <f t="shared" si="77"/>
        <v>471</v>
      </c>
      <c r="BG585" s="9">
        <f t="shared" si="78"/>
        <v>3.6069970555871551</v>
      </c>
      <c r="BH585" s="114">
        <f t="shared" si="79"/>
        <v>40.514845488637732</v>
      </c>
    </row>
    <row r="586" spans="53:60" x14ac:dyDescent="0.25">
      <c r="BA586" s="7">
        <v>45038.791666666664</v>
      </c>
      <c r="BB586" s="49">
        <v>7.8393117903169801E-3</v>
      </c>
      <c r="BC586" s="15">
        <v>69.373566690000004</v>
      </c>
      <c r="BD586" s="5">
        <v>109.7</v>
      </c>
      <c r="BE586" s="2">
        <v>30276</v>
      </c>
      <c r="BF586" s="15">
        <f t="shared" si="77"/>
        <v>504.6</v>
      </c>
      <c r="BG586" s="9">
        <f t="shared" si="78"/>
        <v>3.9557167293939481</v>
      </c>
      <c r="BH586" s="114">
        <f t="shared" si="79"/>
        <v>43.075160672996162</v>
      </c>
    </row>
    <row r="587" spans="53:60" x14ac:dyDescent="0.25">
      <c r="BA587" s="7">
        <v>45038.802083333336</v>
      </c>
      <c r="BB587" s="49">
        <v>7.6127284742539304E-3</v>
      </c>
      <c r="BC587" s="15">
        <v>74.757192930000002</v>
      </c>
      <c r="BD587" s="5">
        <v>109.76</v>
      </c>
      <c r="BE587" s="2">
        <v>29284</v>
      </c>
      <c r="BF587" s="15">
        <f t="shared" si="77"/>
        <v>488.06666666666666</v>
      </c>
      <c r="BG587" s="9">
        <f t="shared" si="78"/>
        <v>3.7155190106675349</v>
      </c>
      <c r="BH587" s="114">
        <f t="shared" si="79"/>
        <v>41.320191322199179</v>
      </c>
    </row>
    <row r="588" spans="53:60" x14ac:dyDescent="0.25">
      <c r="BA588" s="7">
        <v>45038.8125</v>
      </c>
      <c r="BB588" s="49">
        <v>7.7499137036581602E-3</v>
      </c>
      <c r="BC588" s="15">
        <v>72.069636250000002</v>
      </c>
      <c r="BD588" s="5">
        <v>109.83</v>
      </c>
      <c r="BE588" s="2">
        <v>30457</v>
      </c>
      <c r="BF588" s="15">
        <f t="shared" si="77"/>
        <v>507.61666666666667</v>
      </c>
      <c r="BG588" s="9">
        <f t="shared" si="78"/>
        <v>3.9339853612052766</v>
      </c>
      <c r="BH588" s="114">
        <f t="shared" si="79"/>
        <v>42.917886107127863</v>
      </c>
    </row>
    <row r="589" spans="53:60" x14ac:dyDescent="0.25">
      <c r="BA589" s="7">
        <v>45038.822916666664</v>
      </c>
      <c r="BB589" s="49">
        <v>7.5198286471959801E-3</v>
      </c>
      <c r="BC589" s="15">
        <v>74.757192930000002</v>
      </c>
      <c r="BD589" s="5">
        <v>109.93</v>
      </c>
      <c r="BE589" s="2">
        <v>29912</v>
      </c>
      <c r="BF589" s="15">
        <f t="shared" si="77"/>
        <v>498.53333333333336</v>
      </c>
      <c r="BG589" s="9">
        <f t="shared" si="78"/>
        <v>3.7488852415821028</v>
      </c>
      <c r="BH589" s="114">
        <f t="shared" si="79"/>
        <v>41.566208238845718</v>
      </c>
    </row>
    <row r="590" spans="53:60" x14ac:dyDescent="0.25">
      <c r="BA590" s="7">
        <v>45038.833333333336</v>
      </c>
      <c r="BB590" s="49">
        <v>7.56584310923637E-3</v>
      </c>
      <c r="BC590" s="15">
        <v>71.17580074</v>
      </c>
      <c r="BD590" s="5">
        <v>110.11</v>
      </c>
      <c r="BE590" s="2">
        <v>29405</v>
      </c>
      <c r="BF590" s="15">
        <f t="shared" si="77"/>
        <v>490.08333333333331</v>
      </c>
      <c r="BG590" s="9">
        <f t="shared" si="78"/>
        <v>3.7078936104515909</v>
      </c>
      <c r="BH590" s="114">
        <f t="shared" si="79"/>
        <v>41.263863441882407</v>
      </c>
    </row>
    <row r="591" spans="53:60" x14ac:dyDescent="0.25">
      <c r="BA591" s="7">
        <v>45038.84375</v>
      </c>
      <c r="BB591" s="49">
        <v>7.3765572220648497E-3</v>
      </c>
      <c r="BC591" s="15">
        <v>68.924680609999996</v>
      </c>
      <c r="BD591" s="5">
        <v>110.39</v>
      </c>
      <c r="BE591" s="2">
        <v>29419</v>
      </c>
      <c r="BF591" s="15">
        <f t="shared" si="77"/>
        <v>490.31666666666666</v>
      </c>
      <c r="BG591" s="9">
        <f t="shared" si="78"/>
        <v>3.6168489485987636</v>
      </c>
      <c r="BH591" s="114">
        <f t="shared" si="79"/>
        <v>40.588289616851014</v>
      </c>
    </row>
    <row r="592" spans="53:60" x14ac:dyDescent="0.25">
      <c r="BA592" s="7">
        <v>45038.854166666664</v>
      </c>
      <c r="BB592" s="49">
        <v>7.8678061382882296E-3</v>
      </c>
      <c r="BC592" s="15">
        <v>68.924680609999996</v>
      </c>
      <c r="BD592" s="5">
        <v>110.58</v>
      </c>
      <c r="BE592" s="2">
        <v>29878</v>
      </c>
      <c r="BF592" s="15">
        <f t="shared" si="77"/>
        <v>497.96666666666664</v>
      </c>
      <c r="BG592" s="9">
        <f t="shared" si="78"/>
        <v>3.9179051966629284</v>
      </c>
      <c r="BH592" s="114">
        <f t="shared" si="79"/>
        <v>42.801322541825961</v>
      </c>
    </row>
    <row r="593" spans="53:60" x14ac:dyDescent="0.25">
      <c r="BA593" s="7">
        <v>45038.864583333336</v>
      </c>
      <c r="BB593" s="49">
        <v>7.9234160970819301E-3</v>
      </c>
      <c r="BC593" s="15">
        <v>67.565551839999998</v>
      </c>
      <c r="BD593" s="5">
        <v>110.58</v>
      </c>
      <c r="BE593" s="2">
        <v>29044</v>
      </c>
      <c r="BF593" s="15">
        <f t="shared" si="77"/>
        <v>484.06666666666666</v>
      </c>
      <c r="BG593" s="9">
        <f t="shared" si="78"/>
        <v>3.8354616187274595</v>
      </c>
      <c r="BH593" s="114">
        <f t="shared" si="79"/>
        <v>42.201151142367785</v>
      </c>
    </row>
    <row r="594" spans="53:60" x14ac:dyDescent="0.25">
      <c r="BA594" s="7">
        <v>45038.875</v>
      </c>
      <c r="BB594" s="49">
        <v>7.5832695355197302E-3</v>
      </c>
      <c r="BC594" s="15">
        <v>68.466857000000005</v>
      </c>
      <c r="BD594" s="5">
        <v>110.95</v>
      </c>
      <c r="BE594" s="2">
        <v>29594</v>
      </c>
      <c r="BF594" s="15">
        <f t="shared" si="77"/>
        <v>493.23333333333335</v>
      </c>
      <c r="BG594" s="9">
        <f t="shared" si="78"/>
        <v>3.7403213105695152</v>
      </c>
      <c r="BH594" s="114">
        <f t="shared" si="79"/>
        <v>41.50313482864</v>
      </c>
    </row>
    <row r="595" spans="53:60" x14ac:dyDescent="0.25">
      <c r="BA595" s="7">
        <v>45038.885416666664</v>
      </c>
      <c r="BB595" s="49">
        <v>7.5383589569403397E-3</v>
      </c>
      <c r="BC595" s="15">
        <v>71.17580074</v>
      </c>
      <c r="BD595" s="5">
        <v>111.31</v>
      </c>
      <c r="BE595" s="2">
        <v>29322</v>
      </c>
      <c r="BF595" s="15">
        <f t="shared" si="77"/>
        <v>488.7</v>
      </c>
      <c r="BG595" s="9">
        <f t="shared" si="78"/>
        <v>3.6839960222567441</v>
      </c>
      <c r="BH595" s="114">
        <f t="shared" si="79"/>
        <v>41.08708222655649</v>
      </c>
    </row>
    <row r="596" spans="53:60" x14ac:dyDescent="0.25">
      <c r="BA596" s="7">
        <v>45038.895833333336</v>
      </c>
      <c r="BB596" s="49">
        <v>7.4884488917134999E-3</v>
      </c>
      <c r="BC596" s="15">
        <v>72.077340390000003</v>
      </c>
      <c r="BD596" s="5">
        <v>111.34</v>
      </c>
      <c r="BE596" s="2">
        <v>29228</v>
      </c>
      <c r="BF596" s="15">
        <f t="shared" si="77"/>
        <v>487.13333333333333</v>
      </c>
      <c r="BG596" s="9">
        <f t="shared" si="78"/>
        <v>3.6478730701167028</v>
      </c>
      <c r="BH596" s="114">
        <f t="shared" si="79"/>
        <v>40.819131199352526</v>
      </c>
    </row>
    <row r="597" spans="53:60" x14ac:dyDescent="0.25">
      <c r="BA597" s="7">
        <v>45038.90625</v>
      </c>
      <c r="BB597" s="49">
        <v>7.69100574620159E-3</v>
      </c>
      <c r="BC597" s="15">
        <v>73.415890989999994</v>
      </c>
      <c r="BD597" s="5">
        <v>111.38</v>
      </c>
      <c r="BE597" s="2">
        <v>29857</v>
      </c>
      <c r="BF597" s="15">
        <f t="shared" si="77"/>
        <v>497.61666666666667</v>
      </c>
      <c r="BG597" s="9">
        <f t="shared" si="78"/>
        <v>3.8271726427390145</v>
      </c>
      <c r="BH597" s="114">
        <f t="shared" si="79"/>
        <v>42.140570563234483</v>
      </c>
    </row>
    <row r="598" spans="53:60" x14ac:dyDescent="0.25">
      <c r="BA598" s="7">
        <v>45038.916666666664</v>
      </c>
      <c r="BB598" s="49">
        <v>7.8765711377431803E-3</v>
      </c>
      <c r="BC598" s="15">
        <v>71.17580074</v>
      </c>
      <c r="BD598" s="5">
        <v>111.5</v>
      </c>
      <c r="BE598" s="2">
        <v>30160</v>
      </c>
      <c r="BF598" s="15">
        <f t="shared" si="77"/>
        <v>502.66666666666669</v>
      </c>
      <c r="BG598" s="9">
        <f t="shared" si="78"/>
        <v>3.9592897585722389</v>
      </c>
      <c r="BH598" s="114">
        <f t="shared" si="79"/>
        <v>43.100991629179241</v>
      </c>
    </row>
    <row r="599" spans="53:60" x14ac:dyDescent="0.25">
      <c r="BA599" s="7">
        <v>45038.927083333336</v>
      </c>
      <c r="BB599" s="49">
        <v>7.49508681477836E-3</v>
      </c>
      <c r="BC599" s="15">
        <v>72.523974480000007</v>
      </c>
      <c r="BD599" s="5">
        <v>111.5</v>
      </c>
      <c r="BE599" s="2">
        <v>30376</v>
      </c>
      <c r="BF599" s="15">
        <f t="shared" si="77"/>
        <v>506.26666666666665</v>
      </c>
      <c r="BG599" s="9">
        <f t="shared" si="78"/>
        <v>3.7945126180951241</v>
      </c>
      <c r="BH599" s="114">
        <f t="shared" si="79"/>
        <v>41.901441971077723</v>
      </c>
    </row>
    <row r="600" spans="53:60" x14ac:dyDescent="0.25">
      <c r="BA600" s="7">
        <v>45038.9375</v>
      </c>
      <c r="BB600" s="49">
        <v>7.1226124523677201E-3</v>
      </c>
      <c r="BC600" s="15">
        <v>69.822823</v>
      </c>
      <c r="BD600" s="5">
        <v>111.6</v>
      </c>
      <c r="BE600" s="2">
        <v>29997</v>
      </c>
      <c r="BF600" s="15">
        <f t="shared" si="77"/>
        <v>499.95</v>
      </c>
      <c r="BG600" s="9">
        <f t="shared" si="78"/>
        <v>3.5609500955612416</v>
      </c>
      <c r="BH600" s="114">
        <f t="shared" si="79"/>
        <v>40.170675343092732</v>
      </c>
    </row>
    <row r="601" spans="53:60" x14ac:dyDescent="0.25">
      <c r="BA601" s="7">
        <v>45038.947916666664</v>
      </c>
      <c r="BB601" s="49">
        <v>7.2905132916002901E-3</v>
      </c>
      <c r="BC601" s="15">
        <v>69.822823</v>
      </c>
      <c r="BD601" s="5">
        <v>111.6</v>
      </c>
      <c r="BE601" s="2">
        <v>29093</v>
      </c>
      <c r="BF601" s="15">
        <f t="shared" si="77"/>
        <v>484.88333333333333</v>
      </c>
      <c r="BG601" s="9">
        <f t="shared" si="78"/>
        <v>3.5350483865421207</v>
      </c>
      <c r="BH601" s="114">
        <f t="shared" si="79"/>
        <v>39.976420500476216</v>
      </c>
    </row>
    <row r="602" spans="53:60" x14ac:dyDescent="0.25">
      <c r="BA602" s="7">
        <v>45038.958333333336</v>
      </c>
      <c r="BB602" s="49">
        <v>7.4492082307886197E-3</v>
      </c>
      <c r="BC602" s="15">
        <v>74.764849499999997</v>
      </c>
      <c r="BD602" s="5">
        <v>111.62</v>
      </c>
      <c r="BE602" s="2">
        <v>29700</v>
      </c>
      <c r="BF602" s="15">
        <f t="shared" si="77"/>
        <v>495</v>
      </c>
      <c r="BG602" s="9">
        <f t="shared" si="78"/>
        <v>3.6873580742403669</v>
      </c>
      <c r="BH602" s="114">
        <f t="shared" si="79"/>
        <v>41.111976077723568</v>
      </c>
    </row>
    <row r="603" spans="53:60" x14ac:dyDescent="0.25">
      <c r="BA603" s="7">
        <v>45038.96875</v>
      </c>
      <c r="BB603" s="49">
        <v>7.0867296971572798E-3</v>
      </c>
      <c r="BC603" s="15">
        <v>73.423571839999994</v>
      </c>
      <c r="BD603" s="5">
        <v>111.64</v>
      </c>
      <c r="BE603" s="2">
        <v>29482</v>
      </c>
      <c r="BF603" s="15">
        <f t="shared" si="77"/>
        <v>491.36666666666667</v>
      </c>
      <c r="BG603" s="9">
        <f t="shared" si="78"/>
        <v>3.4821827488598487</v>
      </c>
      <c r="BH603" s="114">
        <f t="shared" si="79"/>
        <v>39.578453411350822</v>
      </c>
    </row>
    <row r="604" spans="53:60" x14ac:dyDescent="0.25">
      <c r="BA604" s="7">
        <v>45038.979166666664</v>
      </c>
      <c r="BB604" s="49">
        <v>7.0399205431499702E-3</v>
      </c>
      <c r="BC604" s="15">
        <v>70.727821939999998</v>
      </c>
      <c r="BD604" s="5">
        <v>111.66</v>
      </c>
      <c r="BE604" s="2">
        <v>29878</v>
      </c>
      <c r="BF604" s="15">
        <f t="shared" si="77"/>
        <v>497.96666666666664</v>
      </c>
      <c r="BG604" s="9">
        <f t="shared" si="78"/>
        <v>3.5056457664705798</v>
      </c>
      <c r="BH604" s="114">
        <f t="shared" si="79"/>
        <v>39.75532936014384</v>
      </c>
    </row>
    <row r="605" spans="53:60" x14ac:dyDescent="0.25">
      <c r="BA605" s="7">
        <v>45038.989583333336</v>
      </c>
      <c r="BB605" s="49">
        <v>7.11351310494222E-3</v>
      </c>
      <c r="BC605" s="15">
        <v>71.17580074</v>
      </c>
      <c r="BD605" s="5">
        <v>111.66</v>
      </c>
      <c r="BE605" s="2">
        <v>30296</v>
      </c>
      <c r="BF605" s="15">
        <f t="shared" si="77"/>
        <v>504.93333333333334</v>
      </c>
      <c r="BG605" s="9">
        <f t="shared" si="78"/>
        <v>3.5918498837888251</v>
      </c>
      <c r="BH605" s="114">
        <f t="shared" si="79"/>
        <v>40.401794363484363</v>
      </c>
    </row>
    <row r="606" spans="53:60" x14ac:dyDescent="0.25">
      <c r="BA606" s="7">
        <v>45039</v>
      </c>
      <c r="BB606" s="49">
        <v>7.2720219003918401E-3</v>
      </c>
      <c r="BC606" s="15">
        <v>72.523974480000007</v>
      </c>
      <c r="BD606" s="5">
        <v>111.63</v>
      </c>
      <c r="BE606" s="2">
        <v>30087</v>
      </c>
      <c r="BF606" s="15">
        <f t="shared" si="77"/>
        <v>501.45</v>
      </c>
      <c r="BG606" s="9">
        <f t="shared" si="78"/>
        <v>3.646555381951488</v>
      </c>
      <c r="BH606" s="114">
        <f t="shared" si="79"/>
        <v>40.809340107566172</v>
      </c>
    </row>
    <row r="607" spans="53:60" x14ac:dyDescent="0.25">
      <c r="BA607" s="7">
        <v>45039.010416666664</v>
      </c>
      <c r="BB607" s="49">
        <v>6.9585469884746801E-3</v>
      </c>
      <c r="BC607" s="15">
        <v>69.822823</v>
      </c>
      <c r="BD607" s="5">
        <v>111.6</v>
      </c>
      <c r="BE607" s="2">
        <v>31271</v>
      </c>
      <c r="BF607" s="15">
        <f t="shared" si="77"/>
        <v>521.18333333333328</v>
      </c>
      <c r="BG607" s="9">
        <f t="shared" si="78"/>
        <v>3.6266787146098616</v>
      </c>
      <c r="BH607" s="114">
        <f t="shared" si="79"/>
        <v>40.661501830809542</v>
      </c>
    </row>
    <row r="608" spans="53:60" x14ac:dyDescent="0.25">
      <c r="BA608" s="7">
        <v>45039.020833333336</v>
      </c>
      <c r="BB608" s="49">
        <v>7.0517886462224703E-3</v>
      </c>
      <c r="BC608" s="15">
        <v>67.557775419999999</v>
      </c>
      <c r="BD608" s="5">
        <v>111.63</v>
      </c>
      <c r="BE608" s="2">
        <v>31824</v>
      </c>
      <c r="BF608" s="15">
        <f t="shared" si="77"/>
        <v>530.4</v>
      </c>
      <c r="BG608" s="9">
        <f t="shared" si="78"/>
        <v>3.7402686979563979</v>
      </c>
      <c r="BH608" s="114">
        <f t="shared" si="79"/>
        <v>41.502747186513147</v>
      </c>
    </row>
    <row r="609" spans="53:60" x14ac:dyDescent="0.25">
      <c r="BA609" s="7">
        <v>45039.03125</v>
      </c>
      <c r="BB609" s="49">
        <v>7.51383378608593E-3</v>
      </c>
      <c r="BC609" s="15">
        <v>72.069636250000002</v>
      </c>
      <c r="BD609" s="5">
        <v>111.63</v>
      </c>
      <c r="BE609" s="2">
        <v>31179</v>
      </c>
      <c r="BF609" s="15">
        <f t="shared" si="77"/>
        <v>519.65</v>
      </c>
      <c r="BG609" s="9">
        <f t="shared" si="78"/>
        <v>3.9045637269395534</v>
      </c>
      <c r="BH609" s="114">
        <f t="shared" si="79"/>
        <v>42.704489454457871</v>
      </c>
    </row>
    <row r="610" spans="53:60" x14ac:dyDescent="0.25">
      <c r="BA610" s="7">
        <v>45039.041666666664</v>
      </c>
      <c r="BB610" s="49">
        <v>6.8105218136677304E-3</v>
      </c>
      <c r="BC610" s="15">
        <v>71.17580074</v>
      </c>
      <c r="BD610" s="5">
        <v>111.63</v>
      </c>
      <c r="BE610" s="2">
        <v>31352</v>
      </c>
      <c r="BF610" s="15">
        <f t="shared" si="77"/>
        <v>522.5333333333333</v>
      </c>
      <c r="BG610" s="9">
        <f t="shared" si="78"/>
        <v>3.5587246650351778</v>
      </c>
      <c r="BH610" s="114">
        <f t="shared" si="79"/>
        <v>40.154003985235455</v>
      </c>
    </row>
    <row r="611" spans="53:60" x14ac:dyDescent="0.25">
      <c r="BA611" s="7">
        <v>45039.052083333336</v>
      </c>
      <c r="BB611" s="49">
        <v>7.0666925708600496E-3</v>
      </c>
      <c r="BC611" s="15">
        <v>68.916923760000003</v>
      </c>
      <c r="BD611" s="5">
        <v>111.66</v>
      </c>
      <c r="BE611" s="2">
        <v>32038</v>
      </c>
      <c r="BF611" s="15">
        <f t="shared" si="77"/>
        <v>533.9666666666667</v>
      </c>
      <c r="BG611" s="9">
        <f t="shared" si="78"/>
        <v>3.7733782764202379</v>
      </c>
      <c r="BH611" s="114">
        <f t="shared" si="79"/>
        <v>41.746332982560816</v>
      </c>
    </row>
    <row r="612" spans="53:60" x14ac:dyDescent="0.25">
      <c r="BA612" s="7">
        <v>45039.0625</v>
      </c>
      <c r="BB612" s="49">
        <v>7.2356833083287398E-3</v>
      </c>
      <c r="BC612" s="15">
        <v>72.523974480000007</v>
      </c>
      <c r="BD612" s="5">
        <v>111.72</v>
      </c>
      <c r="BE612" s="2">
        <v>31815</v>
      </c>
      <c r="BF612" s="15">
        <f t="shared" si="77"/>
        <v>530.25</v>
      </c>
      <c r="BG612" s="9">
        <f t="shared" si="78"/>
        <v>3.8367210742413143</v>
      </c>
      <c r="BH612" s="114">
        <f t="shared" si="79"/>
        <v>42.210352112317132</v>
      </c>
    </row>
    <row r="613" spans="53:60" x14ac:dyDescent="0.25">
      <c r="BA613" s="7">
        <v>45039.072916666664</v>
      </c>
      <c r="BB613" s="49">
        <v>7.1063363941963002E-3</v>
      </c>
      <c r="BC613" s="15">
        <v>75.652056590000001</v>
      </c>
      <c r="BD613" s="5">
        <v>111.72</v>
      </c>
      <c r="BE613" s="2">
        <v>32199</v>
      </c>
      <c r="BF613" s="15">
        <f t="shared" si="77"/>
        <v>536.65</v>
      </c>
      <c r="BG613" s="9">
        <f t="shared" si="78"/>
        <v>3.8136154259454442</v>
      </c>
      <c r="BH613" s="114">
        <f t="shared" si="79"/>
        <v>42.041391554052872</v>
      </c>
    </row>
    <row r="614" spans="53:60" x14ac:dyDescent="0.25">
      <c r="BA614" s="7">
        <v>45039.083333333336</v>
      </c>
      <c r="BB614" s="49">
        <v>7.4083284120322604E-3</v>
      </c>
      <c r="BC614" s="15">
        <v>69.822823</v>
      </c>
      <c r="BD614" s="5">
        <v>111.64</v>
      </c>
      <c r="BE614" s="2">
        <v>33697</v>
      </c>
      <c r="BF614" s="15">
        <f t="shared" si="77"/>
        <v>561.61666666666667</v>
      </c>
      <c r="BG614" s="9">
        <f t="shared" si="78"/>
        <v>4.1606407083375183</v>
      </c>
      <c r="BH614" s="114">
        <f t="shared" si="79"/>
        <v>44.544261786398714</v>
      </c>
    </row>
    <row r="615" spans="53:60" x14ac:dyDescent="0.25">
      <c r="BA615" s="7">
        <v>45039.09375</v>
      </c>
      <c r="BB615" s="49">
        <v>7.60595978127697E-3</v>
      </c>
      <c r="BC615" s="15">
        <v>71.17580074</v>
      </c>
      <c r="BD615" s="5">
        <v>111.6</v>
      </c>
      <c r="BE615" s="2">
        <v>35765</v>
      </c>
      <c r="BF615" s="15">
        <f t="shared" si="77"/>
        <v>596.08333333333337</v>
      </c>
      <c r="BG615" s="9">
        <f t="shared" si="78"/>
        <v>4.5337858596228475</v>
      </c>
      <c r="BH615" s="114">
        <f t="shared" si="79"/>
        <v>47.158446522996336</v>
      </c>
    </row>
    <row r="616" spans="53:60" x14ac:dyDescent="0.25">
      <c r="BA616" s="7">
        <v>45039.104166666664</v>
      </c>
      <c r="BB616" s="49">
        <v>7.0306924773132903E-3</v>
      </c>
      <c r="BC616" s="15">
        <v>71.17580074</v>
      </c>
      <c r="BD616" s="5">
        <v>111.62</v>
      </c>
      <c r="BE616" s="2">
        <v>32254</v>
      </c>
      <c r="BF616" s="15">
        <f t="shared" si="77"/>
        <v>537.56666666666672</v>
      </c>
      <c r="BG616" s="9">
        <f t="shared" si="78"/>
        <v>3.7794659193877149</v>
      </c>
      <c r="BH616" s="114">
        <f t="shared" si="79"/>
        <v>41.791041225264003</v>
      </c>
    </row>
    <row r="617" spans="53:60" x14ac:dyDescent="0.25">
      <c r="BA617" s="7">
        <v>45039.114583333336</v>
      </c>
      <c r="BB617" s="49">
        <v>7.2089868727300103E-3</v>
      </c>
      <c r="BC617" s="15">
        <v>72.077340390000003</v>
      </c>
      <c r="BD617" s="5">
        <v>111.62</v>
      </c>
      <c r="BE617" s="2">
        <v>35909</v>
      </c>
      <c r="BF617" s="15">
        <f t="shared" si="77"/>
        <v>598.48333333333335</v>
      </c>
      <c r="BG617" s="9">
        <f t="shared" si="78"/>
        <v>4.3144584935476988</v>
      </c>
      <c r="BH617" s="114">
        <f t="shared" si="79"/>
        <v>45.631048074046753</v>
      </c>
    </row>
    <row r="618" spans="53:60" x14ac:dyDescent="0.25">
      <c r="BA618" s="7">
        <v>45039.125</v>
      </c>
      <c r="BB618" s="49">
        <v>7.0323530962041504E-3</v>
      </c>
      <c r="BC618" s="15">
        <v>68.466857000000005</v>
      </c>
      <c r="BD618" s="5">
        <v>111.64</v>
      </c>
      <c r="BE618" s="2">
        <v>32554</v>
      </c>
      <c r="BF618" s="15">
        <f t="shared" si="77"/>
        <v>542.56666666666672</v>
      </c>
      <c r="BG618" s="9">
        <f t="shared" si="78"/>
        <v>3.8155203782304987</v>
      </c>
      <c r="BH618" s="114">
        <f t="shared" si="79"/>
        <v>42.05533454449499</v>
      </c>
    </row>
    <row r="619" spans="53:60" x14ac:dyDescent="0.25">
      <c r="BA619" s="7">
        <v>45039.135416666664</v>
      </c>
      <c r="BB619" s="49">
        <v>6.5383528864644E-3</v>
      </c>
      <c r="BC619" s="15">
        <v>72.077340390000003</v>
      </c>
      <c r="BD619" s="5">
        <v>111.66</v>
      </c>
      <c r="BE619" s="2">
        <v>32523</v>
      </c>
      <c r="BF619" s="15">
        <f t="shared" si="77"/>
        <v>542.04999999999995</v>
      </c>
      <c r="BG619" s="9">
        <f t="shared" si="78"/>
        <v>3.5441141821080278</v>
      </c>
      <c r="BH619" s="114">
        <f t="shared" si="79"/>
        <v>40.044465404044139</v>
      </c>
    </row>
    <row r="620" spans="53:60" x14ac:dyDescent="0.25">
      <c r="BA620" s="7">
        <v>45039.145833333336</v>
      </c>
      <c r="BB620" s="49">
        <v>6.85973024325655E-3</v>
      </c>
      <c r="BC620" s="15">
        <v>71.17580074</v>
      </c>
      <c r="BD620" s="5">
        <v>111.66</v>
      </c>
      <c r="BE620" s="2">
        <v>32296</v>
      </c>
      <c r="BF620" s="15">
        <f t="shared" si="77"/>
        <v>538.26666666666665</v>
      </c>
      <c r="BG620" s="9">
        <f t="shared" si="78"/>
        <v>3.6923641322702254</v>
      </c>
      <c r="BH620" s="114">
        <f t="shared" si="79"/>
        <v>41.149028618306865</v>
      </c>
    </row>
    <row r="621" spans="53:60" x14ac:dyDescent="0.25">
      <c r="BA621" s="7">
        <v>45039.15625</v>
      </c>
      <c r="BB621" s="49">
        <v>7.0787793674358598E-3</v>
      </c>
      <c r="BC621" s="15">
        <v>73.423571839999994</v>
      </c>
      <c r="BD621" s="5">
        <v>111.66</v>
      </c>
      <c r="BE621" s="2">
        <v>31185</v>
      </c>
      <c r="BF621" s="15">
        <f t="shared" si="77"/>
        <v>519.75</v>
      </c>
      <c r="BG621" s="9">
        <f t="shared" si="78"/>
        <v>3.6791955762247883</v>
      </c>
      <c r="BH621" s="114">
        <f t="shared" si="79"/>
        <v>41.051524749613137</v>
      </c>
    </row>
    <row r="622" spans="53:60" x14ac:dyDescent="0.25">
      <c r="BA622" s="7">
        <v>45039.166666666664</v>
      </c>
      <c r="BB622" s="49">
        <v>7.1143457462161898E-3</v>
      </c>
      <c r="BC622" s="15">
        <v>72.523974480000007</v>
      </c>
      <c r="BD622" s="5">
        <v>111.64</v>
      </c>
      <c r="BE622" s="2">
        <v>31114</v>
      </c>
      <c r="BF622" s="15">
        <f t="shared" si="77"/>
        <v>518.56666666666672</v>
      </c>
      <c r="BG622" s="9">
        <f t="shared" si="78"/>
        <v>3.6892625591295092</v>
      </c>
      <c r="BH622" s="114">
        <f t="shared" si="79"/>
        <v>41.126074190237205</v>
      </c>
    </row>
    <row r="623" spans="53:60" x14ac:dyDescent="0.25">
      <c r="BA623" s="7">
        <v>45039.177083333336</v>
      </c>
      <c r="BB623" s="49">
        <v>7.1115680184401101E-3</v>
      </c>
      <c r="BC623" s="15">
        <v>66.203758769999993</v>
      </c>
      <c r="BD623" s="5">
        <v>111.64</v>
      </c>
      <c r="BE623" s="2">
        <v>31913</v>
      </c>
      <c r="BF623" s="15">
        <f t="shared" si="77"/>
        <v>531.88333333333333</v>
      </c>
      <c r="BG623" s="9">
        <f t="shared" si="78"/>
        <v>3.7825245028746539</v>
      </c>
      <c r="BH623" s="114">
        <f t="shared" si="79"/>
        <v>41.813494627126339</v>
      </c>
    </row>
    <row r="624" spans="53:60" x14ac:dyDescent="0.25">
      <c r="BA624" s="7">
        <v>45039.1875</v>
      </c>
      <c r="BB624" s="49">
        <v>7.0846269844880797E-3</v>
      </c>
      <c r="BC624" s="15">
        <v>68.924680609999996</v>
      </c>
      <c r="BD624" s="5">
        <v>111.64</v>
      </c>
      <c r="BE624" s="2">
        <v>31276</v>
      </c>
      <c r="BF624" s="15">
        <f t="shared" si="77"/>
        <v>521.26666666666665</v>
      </c>
      <c r="BG624" s="9">
        <f t="shared" si="78"/>
        <v>3.6929798927808197</v>
      </c>
      <c r="BH624" s="114">
        <f t="shared" si="79"/>
        <v>41.153585028452774</v>
      </c>
    </row>
    <row r="625" spans="53:60" x14ac:dyDescent="0.25">
      <c r="BA625" s="7">
        <v>45039.197916666664</v>
      </c>
      <c r="BB625" s="49">
        <v>7.4093171357072201E-3</v>
      </c>
      <c r="BC625" s="15">
        <v>68.924680609999996</v>
      </c>
      <c r="BD625" s="5">
        <v>111.71</v>
      </c>
      <c r="BE625" s="2">
        <v>32203</v>
      </c>
      <c r="BF625" s="15">
        <f t="shared" si="77"/>
        <v>536.7166666666667</v>
      </c>
      <c r="BG625" s="9">
        <f t="shared" si="78"/>
        <v>3.9767039953529939</v>
      </c>
      <c r="BH625" s="114">
        <f t="shared" si="79"/>
        <v>43.226774673251626</v>
      </c>
    </row>
    <row r="626" spans="53:60" x14ac:dyDescent="0.25">
      <c r="BA626" s="7">
        <v>45039.208333333336</v>
      </c>
      <c r="BB626" s="49">
        <v>7.6555122661559304E-3</v>
      </c>
      <c r="BC626" s="15">
        <v>65.290959470000004</v>
      </c>
      <c r="BD626" s="5">
        <v>111.8</v>
      </c>
      <c r="BE626" s="2">
        <v>32237</v>
      </c>
      <c r="BF626" s="15">
        <f t="shared" si="77"/>
        <v>537.2833333333333</v>
      </c>
      <c r="BG626" s="9">
        <f t="shared" si="78"/>
        <v>4.1131791487344787</v>
      </c>
      <c r="BH626" s="114">
        <f t="shared" si="79"/>
        <v>44.206214557903465</v>
      </c>
    </row>
    <row r="627" spans="53:60" x14ac:dyDescent="0.25">
      <c r="BA627" s="7">
        <v>45039.21875</v>
      </c>
      <c r="BB627" s="49">
        <v>7.0548516315323299E-3</v>
      </c>
      <c r="BC627" s="15">
        <v>69.822823</v>
      </c>
      <c r="BD627" s="5">
        <v>111.83</v>
      </c>
      <c r="BE627" s="2">
        <v>31247</v>
      </c>
      <c r="BF627" s="15">
        <f t="shared" si="77"/>
        <v>520.7833333333333</v>
      </c>
      <c r="BG627" s="9">
        <f t="shared" si="78"/>
        <v>3.6740491488415117</v>
      </c>
      <c r="BH627" s="114">
        <f t="shared" si="79"/>
        <v>41.01338722893113</v>
      </c>
    </row>
    <row r="628" spans="53:60" x14ac:dyDescent="0.25">
      <c r="BA628" s="7">
        <v>45039.229166666664</v>
      </c>
      <c r="BB628" s="49">
        <v>7.0486888278024204E-3</v>
      </c>
      <c r="BC628" s="15">
        <v>69.822823</v>
      </c>
      <c r="BD628" s="5">
        <v>111.8</v>
      </c>
      <c r="BE628" s="2">
        <v>31336</v>
      </c>
      <c r="BF628" s="15">
        <f t="shared" si="77"/>
        <v>522.26666666666665</v>
      </c>
      <c r="BG628" s="9">
        <f t="shared" si="78"/>
        <v>3.6812952184669441</v>
      </c>
      <c r="BH628" s="114">
        <f t="shared" si="79"/>
        <v>41.067078967202541</v>
      </c>
    </row>
    <row r="629" spans="53:60" x14ac:dyDescent="0.25">
      <c r="BA629" s="7">
        <v>45039.239583333336</v>
      </c>
      <c r="BB629" s="49">
        <v>7.4843491891536801E-3</v>
      </c>
      <c r="BC629" s="15">
        <v>67.557775419999999</v>
      </c>
      <c r="BD629" s="5">
        <v>111.8</v>
      </c>
      <c r="BE629" s="2">
        <v>31093</v>
      </c>
      <c r="BF629" s="15">
        <f t="shared" si="77"/>
        <v>518.2166666666667</v>
      </c>
      <c r="BG629" s="9">
        <f t="shared" si="78"/>
        <v>3.87851448897259</v>
      </c>
      <c r="BH629" s="114">
        <f t="shared" si="79"/>
        <v>42.515101627819767</v>
      </c>
    </row>
    <row r="630" spans="53:60" x14ac:dyDescent="0.25">
      <c r="BA630" s="7">
        <v>45039.25</v>
      </c>
      <c r="BB630" s="49">
        <v>6.7266527568386096E-3</v>
      </c>
      <c r="BC630" s="15">
        <v>71.17580074</v>
      </c>
      <c r="BD630" s="5">
        <v>111.71</v>
      </c>
      <c r="BE630" s="2">
        <v>31451</v>
      </c>
      <c r="BF630" s="15">
        <f t="shared" si="77"/>
        <v>524.18333333333328</v>
      </c>
      <c r="BG630" s="9">
        <f t="shared" si="78"/>
        <v>3.525999264255518</v>
      </c>
      <c r="BH630" s="114">
        <f t="shared" si="79"/>
        <v>39.908442244156298</v>
      </c>
    </row>
    <row r="631" spans="53:60" x14ac:dyDescent="0.25">
      <c r="BA631" s="7">
        <v>45039.260416666664</v>
      </c>
      <c r="BB631" s="49">
        <v>6.9918465526521102E-3</v>
      </c>
      <c r="BC631" s="15">
        <v>71.17580074</v>
      </c>
      <c r="BD631" s="5">
        <v>111.64</v>
      </c>
      <c r="BE631" s="2">
        <v>30781</v>
      </c>
      <c r="BF631" s="15">
        <f t="shared" si="77"/>
        <v>513.01666666666665</v>
      </c>
      <c r="BG631" s="9">
        <f t="shared" si="78"/>
        <v>3.5869338122864098</v>
      </c>
      <c r="BH631" s="114">
        <f t="shared" si="79"/>
        <v>40.365068784066999</v>
      </c>
    </row>
    <row r="632" spans="53:60" x14ac:dyDescent="0.25">
      <c r="BA632" s="7">
        <v>45039.270833333336</v>
      </c>
      <c r="BB632" s="49">
        <v>6.7330324143028497E-3</v>
      </c>
      <c r="BC632" s="15">
        <v>71.17580074</v>
      </c>
      <c r="BD632" s="5">
        <v>111.62</v>
      </c>
      <c r="BE632" s="2">
        <v>32017</v>
      </c>
      <c r="BF632" s="15">
        <f t="shared" si="77"/>
        <v>533.61666666666667</v>
      </c>
      <c r="BG632" s="9">
        <f t="shared" si="78"/>
        <v>3.5928583134789056</v>
      </c>
      <c r="BH632" s="114">
        <f t="shared" si="79"/>
        <v>40.40932576318891</v>
      </c>
    </row>
    <row r="633" spans="53:60" x14ac:dyDescent="0.25">
      <c r="BA633" s="7">
        <v>45039.28125</v>
      </c>
      <c r="BB633" s="49">
        <v>6.3386834500382501E-3</v>
      </c>
      <c r="BC633" s="15">
        <v>74.764849499999997</v>
      </c>
      <c r="BD633" s="5">
        <v>111.56</v>
      </c>
      <c r="BE633" s="2">
        <v>30586</v>
      </c>
      <c r="BF633" s="15">
        <f t="shared" si="77"/>
        <v>509.76666666666665</v>
      </c>
      <c r="BG633" s="9">
        <f t="shared" si="78"/>
        <v>3.2312495333811651</v>
      </c>
      <c r="BH633" s="114">
        <f t="shared" si="79"/>
        <v>37.660960704388302</v>
      </c>
    </row>
    <row r="634" spans="53:60" x14ac:dyDescent="0.25">
      <c r="BA634" s="7">
        <v>45039.291666666664</v>
      </c>
      <c r="BB634" s="49">
        <v>6.7593782232723198E-3</v>
      </c>
      <c r="BC634" s="15">
        <v>73.423571839999994</v>
      </c>
      <c r="BD634" s="5">
        <v>111.56</v>
      </c>
      <c r="BE634" s="2">
        <v>30719</v>
      </c>
      <c r="BF634" s="15">
        <f t="shared" si="77"/>
        <v>511.98333333333335</v>
      </c>
      <c r="BG634" s="9">
        <f t="shared" si="78"/>
        <v>3.4606889940117065</v>
      </c>
      <c r="BH634" s="114">
        <f t="shared" si="79"/>
        <v>39.416070997711863</v>
      </c>
    </row>
    <row r="635" spans="53:60" x14ac:dyDescent="0.25">
      <c r="BA635" s="7">
        <v>45039.302083333336</v>
      </c>
      <c r="BB635" s="49">
        <v>7.1949869428745601E-3</v>
      </c>
      <c r="BC635" s="15">
        <v>70.727821939999998</v>
      </c>
      <c r="BD635" s="5">
        <v>111.56</v>
      </c>
      <c r="BE635" s="2">
        <v>31239</v>
      </c>
      <c r="BF635" s="15">
        <f t="shared" si="77"/>
        <v>520.65</v>
      </c>
      <c r="BG635" s="9">
        <f t="shared" si="78"/>
        <v>3.7460699518076397</v>
      </c>
      <c r="BH635" s="114">
        <f t="shared" si="79"/>
        <v>41.545478957234828</v>
      </c>
    </row>
    <row r="636" spans="53:60" x14ac:dyDescent="0.25">
      <c r="BA636" s="7">
        <v>45039.3125</v>
      </c>
      <c r="BB636" s="49">
        <v>6.4496252772708899E-3</v>
      </c>
      <c r="BC636" s="15">
        <v>73.423571839999994</v>
      </c>
      <c r="BD636" s="5">
        <v>111.24</v>
      </c>
      <c r="BE636" s="2">
        <v>31437</v>
      </c>
      <c r="BF636" s="15">
        <f t="shared" si="77"/>
        <v>523.95000000000005</v>
      </c>
      <c r="BG636" s="9">
        <f t="shared" si="78"/>
        <v>3.3792811640260831</v>
      </c>
      <c r="BH636" s="114">
        <f t="shared" si="79"/>
        <v>38.797946281739669</v>
      </c>
    </row>
    <row r="637" spans="53:60" x14ac:dyDescent="0.25">
      <c r="BA637" s="7">
        <v>45039.322916666664</v>
      </c>
      <c r="BB637" s="49">
        <v>6.5407987551316599E-3</v>
      </c>
      <c r="BC637" s="15">
        <v>67.557775419999999</v>
      </c>
      <c r="BD637" s="5">
        <v>110.91</v>
      </c>
      <c r="BE637" s="2">
        <v>30589</v>
      </c>
      <c r="BF637" s="15">
        <f t="shared" si="77"/>
        <v>509.81666666666666</v>
      </c>
      <c r="BG637" s="9">
        <f t="shared" si="78"/>
        <v>3.3346082186787056</v>
      </c>
      <c r="BH637" s="114">
        <f t="shared" si="79"/>
        <v>38.456622740839435</v>
      </c>
    </row>
    <row r="638" spans="53:60" x14ac:dyDescent="0.25">
      <c r="BA638" s="7">
        <v>45039.333333333336</v>
      </c>
      <c r="BB638" s="49">
        <v>6.6218324167883298E-3</v>
      </c>
      <c r="BC638" s="15">
        <v>68.466857000000005</v>
      </c>
      <c r="BD638" s="5">
        <v>110.85</v>
      </c>
      <c r="BE638" s="2">
        <v>33694</v>
      </c>
      <c r="BF638" s="15">
        <f t="shared" si="77"/>
        <v>561.56666666666672</v>
      </c>
      <c r="BG638" s="9">
        <f t="shared" si="78"/>
        <v>3.7186003575211002</v>
      </c>
      <c r="BH638" s="114">
        <f t="shared" si="79"/>
        <v>41.342941825713076</v>
      </c>
    </row>
    <row r="639" spans="53:60" x14ac:dyDescent="0.25">
      <c r="BA639" s="7">
        <v>45039.34375</v>
      </c>
      <c r="BB639" s="49">
        <v>6.7413003925766296E-3</v>
      </c>
      <c r="BC639" s="15">
        <v>69.822823</v>
      </c>
      <c r="BD639" s="5">
        <v>110.71</v>
      </c>
      <c r="BE639" s="2">
        <v>31519</v>
      </c>
      <c r="BF639" s="15">
        <f t="shared" si="77"/>
        <v>525.31666666666672</v>
      </c>
      <c r="BG639" s="9">
        <f t="shared" si="78"/>
        <v>3.5413174512270467</v>
      </c>
      <c r="BH639" s="114">
        <f t="shared" si="79"/>
        <v>40.023480299173805</v>
      </c>
    </row>
    <row r="640" spans="53:60" x14ac:dyDescent="0.25">
      <c r="BA640" s="7">
        <v>45039.354166666664</v>
      </c>
      <c r="BB640" s="49">
        <v>6.3818593799805801E-3</v>
      </c>
      <c r="BC640" s="15">
        <v>70.720093730000002</v>
      </c>
      <c r="BD640" s="5">
        <v>110.38</v>
      </c>
      <c r="BE640" s="2">
        <v>30983</v>
      </c>
      <c r="BF640" s="15">
        <f t="shared" si="77"/>
        <v>516.38333333333333</v>
      </c>
      <c r="BG640" s="9">
        <f t="shared" si="78"/>
        <v>3.295485819498972</v>
      </c>
      <c r="BH640" s="114">
        <f t="shared" si="79"/>
        <v>38.156444272075056</v>
      </c>
    </row>
    <row r="641" spans="53:60" x14ac:dyDescent="0.25">
      <c r="BA641" s="7">
        <v>45039.364583333336</v>
      </c>
      <c r="BB641" s="49">
        <v>6.7096765058026302E-3</v>
      </c>
      <c r="BC641" s="15">
        <v>65.283151739999994</v>
      </c>
      <c r="BD641" s="5">
        <v>110.14</v>
      </c>
      <c r="BE641" s="2">
        <v>31577</v>
      </c>
      <c r="BF641" s="15">
        <f t="shared" si="77"/>
        <v>526.2833333333333</v>
      </c>
      <c r="BG641" s="9">
        <f t="shared" si="78"/>
        <v>3.5311909170621605</v>
      </c>
      <c r="BH641" s="114">
        <f t="shared" si="79"/>
        <v>39.947449815244433</v>
      </c>
    </row>
    <row r="642" spans="53:60" x14ac:dyDescent="0.25">
      <c r="BA642" s="7">
        <v>45039.375</v>
      </c>
      <c r="BB642" s="49">
        <v>6.4889337038845901E-3</v>
      </c>
      <c r="BC642" s="15">
        <v>65.283151739999994</v>
      </c>
      <c r="BD642" s="5">
        <v>110.06</v>
      </c>
      <c r="BE642" s="2">
        <v>33375</v>
      </c>
      <c r="BF642" s="15">
        <f t="shared" si="77"/>
        <v>556.25</v>
      </c>
      <c r="BG642" s="9">
        <f t="shared" si="78"/>
        <v>3.6094693727858034</v>
      </c>
      <c r="BH642" s="114">
        <f t="shared" si="79"/>
        <v>40.533282506291123</v>
      </c>
    </row>
    <row r="643" spans="53:60" x14ac:dyDescent="0.25">
      <c r="BA643" s="7">
        <v>45039.385416666664</v>
      </c>
      <c r="BB643" s="49">
        <v>6.0536206841146096E-3</v>
      </c>
      <c r="BC643" s="15">
        <v>67.557775419999999</v>
      </c>
      <c r="BD643" s="5">
        <v>109.87</v>
      </c>
      <c r="BE643" s="2">
        <v>33541</v>
      </c>
      <c r="BF643" s="15">
        <f t="shared" si="77"/>
        <v>559.01666666666665</v>
      </c>
      <c r="BG643" s="9">
        <f t="shared" si="78"/>
        <v>3.3840748560981351</v>
      </c>
      <c r="BH643" s="114">
        <f t="shared" si="79"/>
        <v>38.834482128379207</v>
      </c>
    </row>
    <row r="644" spans="53:60" x14ac:dyDescent="0.25">
      <c r="BA644" s="7">
        <v>45039.395833333336</v>
      </c>
      <c r="BB644" s="49">
        <v>6.7639337036505499E-3</v>
      </c>
      <c r="BC644" s="15">
        <v>67.557775419999999</v>
      </c>
      <c r="BD644" s="5">
        <v>109.7</v>
      </c>
      <c r="BE644" s="2">
        <v>33124</v>
      </c>
      <c r="BF644" s="15">
        <f t="shared" ref="BF644:BF707" si="80">BE644/60</f>
        <v>552.06666666666672</v>
      </c>
      <c r="BG644" s="9">
        <f t="shared" ref="BG644:BG707" si="81">BF644*BB644</f>
        <v>3.7341423333286805</v>
      </c>
      <c r="BH644" s="114">
        <f t="shared" ref="BH644:BH707" si="82">17.285*BG644^0.664</f>
        <v>41.457596480997147</v>
      </c>
    </row>
    <row r="645" spans="53:60" x14ac:dyDescent="0.25">
      <c r="BA645" s="7">
        <v>45039.40625</v>
      </c>
      <c r="BB645" s="49">
        <v>7.2428453014400903E-3</v>
      </c>
      <c r="BC645" s="15">
        <v>69.822823</v>
      </c>
      <c r="BD645" s="5">
        <v>109.57</v>
      </c>
      <c r="BE645" s="2">
        <v>31497</v>
      </c>
      <c r="BF645" s="15">
        <f t="shared" si="80"/>
        <v>524.95000000000005</v>
      </c>
      <c r="BG645" s="9">
        <f t="shared" si="81"/>
        <v>3.8021316409909756</v>
      </c>
      <c r="BH645" s="114">
        <f t="shared" si="82"/>
        <v>41.957288210243512</v>
      </c>
    </row>
    <row r="646" spans="53:60" x14ac:dyDescent="0.25">
      <c r="BA646" s="7">
        <v>45039.416666666664</v>
      </c>
      <c r="BB646" s="49">
        <v>6.7317614834355799E-3</v>
      </c>
      <c r="BC646" s="15">
        <v>63.92387093</v>
      </c>
      <c r="BD646" s="5">
        <v>108.66</v>
      </c>
      <c r="BE646" s="2">
        <v>32370</v>
      </c>
      <c r="BF646" s="15">
        <f t="shared" si="80"/>
        <v>539.5</v>
      </c>
      <c r="BG646" s="9">
        <f t="shared" si="81"/>
        <v>3.6317853203134955</v>
      </c>
      <c r="BH646" s="114">
        <f t="shared" si="82"/>
        <v>40.699509571532921</v>
      </c>
    </row>
    <row r="647" spans="53:60" x14ac:dyDescent="0.25">
      <c r="BA647" s="7">
        <v>45039.427083333336</v>
      </c>
      <c r="BB647" s="49">
        <v>6.2186107779186204E-3</v>
      </c>
      <c r="BC647" s="15">
        <v>63.92387093</v>
      </c>
      <c r="BD647" s="5">
        <v>107.87</v>
      </c>
      <c r="BE647" s="2">
        <v>32026</v>
      </c>
      <c r="BF647" s="15">
        <f t="shared" si="80"/>
        <v>533.76666666666665</v>
      </c>
      <c r="BG647" s="9">
        <f t="shared" si="81"/>
        <v>3.3192871462270288</v>
      </c>
      <c r="BH647" s="114">
        <f t="shared" si="82"/>
        <v>38.339208883645156</v>
      </c>
    </row>
    <row r="648" spans="53:60" x14ac:dyDescent="0.25">
      <c r="BA648" s="7">
        <v>45039.4375</v>
      </c>
      <c r="BB648" s="49">
        <v>6.1682437351871199E-3</v>
      </c>
      <c r="BC648" s="15">
        <v>63.92387093</v>
      </c>
      <c r="BD648" s="5">
        <v>107.7</v>
      </c>
      <c r="BE648" s="2">
        <v>31318</v>
      </c>
      <c r="BF648" s="15">
        <f t="shared" si="80"/>
        <v>521.9666666666667</v>
      </c>
      <c r="BG648" s="9">
        <f t="shared" si="81"/>
        <v>3.2196176216431707</v>
      </c>
      <c r="BH648" s="114">
        <f t="shared" si="82"/>
        <v>37.570885954578891</v>
      </c>
    </row>
    <row r="649" spans="53:60" x14ac:dyDescent="0.25">
      <c r="BA649" s="7">
        <v>45039.447916666664</v>
      </c>
      <c r="BB649" s="49">
        <v>6.5638983640542896E-3</v>
      </c>
      <c r="BC649" s="15">
        <v>59.685691249999998</v>
      </c>
      <c r="BD649" s="5">
        <v>107.7</v>
      </c>
      <c r="BE649" s="2">
        <v>32649</v>
      </c>
      <c r="BF649" s="15">
        <f t="shared" si="80"/>
        <v>544.15</v>
      </c>
      <c r="BG649" s="9">
        <f t="shared" si="81"/>
        <v>3.5717452948001416</v>
      </c>
      <c r="BH649" s="114">
        <f t="shared" si="82"/>
        <v>40.251495751888292</v>
      </c>
    </row>
    <row r="650" spans="53:60" x14ac:dyDescent="0.25">
      <c r="BA650" s="7">
        <v>45039.458333333336</v>
      </c>
      <c r="BB650" s="49">
        <v>6.3619965936288101E-3</v>
      </c>
      <c r="BC650" s="15">
        <v>63.92387093</v>
      </c>
      <c r="BD650" s="5">
        <v>107.64</v>
      </c>
      <c r="BE650" s="2">
        <v>32111</v>
      </c>
      <c r="BF650" s="15">
        <f t="shared" si="80"/>
        <v>535.18333333333328</v>
      </c>
      <c r="BG650" s="9">
        <f t="shared" si="81"/>
        <v>3.4048345436335783</v>
      </c>
      <c r="BH650" s="114">
        <f t="shared" si="82"/>
        <v>38.992504965107337</v>
      </c>
    </row>
    <row r="651" spans="53:60" x14ac:dyDescent="0.25">
      <c r="BA651" s="7">
        <v>45039.46875</v>
      </c>
      <c r="BB651" s="49">
        <v>6.3311267663309799E-3</v>
      </c>
      <c r="BC651" s="15">
        <v>63.015482910000003</v>
      </c>
      <c r="BD651" s="5">
        <v>107.64</v>
      </c>
      <c r="BE651" s="2">
        <v>32451</v>
      </c>
      <c r="BF651" s="15">
        <f t="shared" si="80"/>
        <v>540.85</v>
      </c>
      <c r="BG651" s="9">
        <f t="shared" si="81"/>
        <v>3.4241899115701107</v>
      </c>
      <c r="BH651" s="114">
        <f t="shared" si="82"/>
        <v>39.139546735104439</v>
      </c>
    </row>
    <row r="652" spans="53:60" x14ac:dyDescent="0.25">
      <c r="BA652" s="7">
        <v>45039.479166666664</v>
      </c>
      <c r="BB652" s="49">
        <v>6.5903435991171303E-3</v>
      </c>
      <c r="BC652" s="15">
        <v>61.92162476</v>
      </c>
      <c r="BD652" s="5">
        <v>107.64</v>
      </c>
      <c r="BE652" s="2">
        <v>30776</v>
      </c>
      <c r="BF652" s="15">
        <f t="shared" si="80"/>
        <v>512.93333333333328</v>
      </c>
      <c r="BG652" s="9">
        <f t="shared" si="81"/>
        <v>3.3804069101071463</v>
      </c>
      <c r="BH652" s="114">
        <f t="shared" si="82"/>
        <v>38.806527888902153</v>
      </c>
    </row>
    <row r="653" spans="53:60" x14ac:dyDescent="0.25">
      <c r="BA653" s="7">
        <v>45039.489583333336</v>
      </c>
      <c r="BB653" s="49">
        <v>6.4871944673479303E-3</v>
      </c>
      <c r="BC653" s="15">
        <v>63.92387093</v>
      </c>
      <c r="BD653" s="5">
        <v>107.62</v>
      </c>
      <c r="BE653" s="2">
        <v>31599</v>
      </c>
      <c r="BF653" s="15">
        <f t="shared" si="80"/>
        <v>526.65</v>
      </c>
      <c r="BG653" s="9">
        <f t="shared" si="81"/>
        <v>3.4164809662287872</v>
      </c>
      <c r="BH653" s="114">
        <f t="shared" si="82"/>
        <v>39.081015810098201</v>
      </c>
    </row>
    <row r="654" spans="53:60" x14ac:dyDescent="0.25">
      <c r="BA654" s="7">
        <v>45039.5</v>
      </c>
      <c r="BB654" s="49">
        <v>6.6165654189313796E-3</v>
      </c>
      <c r="BC654" s="15">
        <v>62.292408569999999</v>
      </c>
      <c r="BD654" s="5">
        <v>107.62</v>
      </c>
      <c r="BE654" s="2">
        <v>30472</v>
      </c>
      <c r="BF654" s="15">
        <f t="shared" si="80"/>
        <v>507.86666666666667</v>
      </c>
      <c r="BG654" s="9">
        <f t="shared" si="81"/>
        <v>3.3603330240946168</v>
      </c>
      <c r="BH654" s="114">
        <f t="shared" si="82"/>
        <v>38.653359360598678</v>
      </c>
    </row>
    <row r="655" spans="53:60" x14ac:dyDescent="0.25">
      <c r="BA655" s="7">
        <v>45039.510416666664</v>
      </c>
      <c r="BB655" s="49">
        <v>7.6606764042229797E-3</v>
      </c>
      <c r="BC655" s="15">
        <v>61.180993239999999</v>
      </c>
      <c r="BD655" s="5">
        <v>107.62</v>
      </c>
      <c r="BE655" s="2">
        <v>30824</v>
      </c>
      <c r="BF655" s="15">
        <f t="shared" si="80"/>
        <v>513.73333333333335</v>
      </c>
      <c r="BG655" s="9">
        <f t="shared" si="81"/>
        <v>3.9355448247294857</v>
      </c>
      <c r="BH655" s="114">
        <f t="shared" si="82"/>
        <v>42.929181984407201</v>
      </c>
    </row>
    <row r="656" spans="53:60" x14ac:dyDescent="0.25">
      <c r="BA656" s="7">
        <v>45039.520833333336</v>
      </c>
      <c r="BB656" s="49">
        <v>7.2928066234385497E-3</v>
      </c>
      <c r="BC656" s="15">
        <v>66.195962919999999</v>
      </c>
      <c r="BD656" s="5">
        <v>107.62</v>
      </c>
      <c r="BE656" s="2">
        <v>29756</v>
      </c>
      <c r="BF656" s="15">
        <f t="shared" si="80"/>
        <v>495.93333333333334</v>
      </c>
      <c r="BG656" s="9">
        <f t="shared" si="81"/>
        <v>3.6167458981172915</v>
      </c>
      <c r="BH656" s="114">
        <f t="shared" si="82"/>
        <v>40.587521741790695</v>
      </c>
    </row>
    <row r="657" spans="53:60" x14ac:dyDescent="0.25">
      <c r="BA657" s="7">
        <v>45039.53125</v>
      </c>
      <c r="BB657" s="49">
        <v>8.2891776884215992E-3</v>
      </c>
      <c r="BC657" s="15">
        <v>63.015482910000003</v>
      </c>
      <c r="BD657" s="5">
        <v>107.62</v>
      </c>
      <c r="BE657" s="2">
        <v>29353</v>
      </c>
      <c r="BF657" s="15">
        <f t="shared" si="80"/>
        <v>489.21666666666664</v>
      </c>
      <c r="BG657" s="9">
        <f t="shared" si="81"/>
        <v>4.0552038781373199</v>
      </c>
      <c r="BH657" s="114">
        <f t="shared" si="82"/>
        <v>43.79149908857714</v>
      </c>
    </row>
    <row r="658" spans="53:60" x14ac:dyDescent="0.25">
      <c r="BA658" s="7">
        <v>45039.541666666664</v>
      </c>
      <c r="BB658" s="49">
        <v>7.5857091735443702E-3</v>
      </c>
      <c r="BC658" s="15">
        <v>66.647934039999996</v>
      </c>
      <c r="BD658" s="5">
        <v>107.72</v>
      </c>
      <c r="BE658" s="2">
        <v>30001</v>
      </c>
      <c r="BF658" s="15">
        <f t="shared" si="80"/>
        <v>500.01666666666665</v>
      </c>
      <c r="BG658" s="9">
        <f t="shared" si="81"/>
        <v>3.7929810152584107</v>
      </c>
      <c r="BH658" s="114">
        <f t="shared" si="82"/>
        <v>41.890211016700889</v>
      </c>
    </row>
    <row r="659" spans="53:60" x14ac:dyDescent="0.25">
      <c r="BA659" s="7">
        <v>45039.552083333336</v>
      </c>
      <c r="BB659" s="49">
        <v>7.3308802888394E-3</v>
      </c>
      <c r="BC659" s="15">
        <v>65.290959470000004</v>
      </c>
      <c r="BD659" s="5">
        <v>107.8</v>
      </c>
      <c r="BE659" s="2">
        <v>30052</v>
      </c>
      <c r="BF659" s="15">
        <f t="shared" si="80"/>
        <v>500.86666666666667</v>
      </c>
      <c r="BG659" s="9">
        <f t="shared" si="81"/>
        <v>3.6717935740033609</v>
      </c>
      <c r="BH659" s="114">
        <f t="shared" si="82"/>
        <v>40.996666669654132</v>
      </c>
    </row>
    <row r="660" spans="53:60" x14ac:dyDescent="0.25">
      <c r="BA660" s="7">
        <v>45039.5625</v>
      </c>
      <c r="BB660" s="49">
        <v>7.6054245557815202E-3</v>
      </c>
      <c r="BC660" s="15">
        <v>65.743635260000005</v>
      </c>
      <c r="BD660" s="5">
        <v>107.95</v>
      </c>
      <c r="BE660" s="2">
        <v>27264</v>
      </c>
      <c r="BF660" s="15">
        <f t="shared" si="80"/>
        <v>454.4</v>
      </c>
      <c r="BG660" s="9">
        <f t="shared" si="81"/>
        <v>3.4559049181471226</v>
      </c>
      <c r="BH660" s="114">
        <f t="shared" si="82"/>
        <v>39.379881895441542</v>
      </c>
    </row>
    <row r="661" spans="53:60" x14ac:dyDescent="0.25">
      <c r="BA661" s="7">
        <v>45039.572916666664</v>
      </c>
      <c r="BB661" s="49">
        <v>8.1545770663399696E-3</v>
      </c>
      <c r="BC661" s="15">
        <v>67.557775419999999</v>
      </c>
      <c r="BD661" s="5">
        <v>108.1</v>
      </c>
      <c r="BE661" s="2">
        <v>27480</v>
      </c>
      <c r="BF661" s="15">
        <f t="shared" si="80"/>
        <v>458</v>
      </c>
      <c r="BG661" s="9">
        <f t="shared" si="81"/>
        <v>3.7347962963837062</v>
      </c>
      <c r="BH661" s="114">
        <f t="shared" si="82"/>
        <v>41.462417310461184</v>
      </c>
    </row>
    <row r="662" spans="53:60" x14ac:dyDescent="0.25">
      <c r="BA662" s="7">
        <v>45039.583333333336</v>
      </c>
      <c r="BB662" s="49">
        <v>7.5836987554790004E-3</v>
      </c>
      <c r="BC662" s="15">
        <v>66.647934039999996</v>
      </c>
      <c r="BD662" s="5">
        <v>108.44</v>
      </c>
      <c r="BE662" s="2">
        <v>27976</v>
      </c>
      <c r="BF662" s="15">
        <f t="shared" si="80"/>
        <v>466.26666666666665</v>
      </c>
      <c r="BG662" s="9">
        <f t="shared" si="81"/>
        <v>3.5360259397213416</v>
      </c>
      <c r="BH662" s="114">
        <f t="shared" si="82"/>
        <v>39.983760513655724</v>
      </c>
    </row>
    <row r="663" spans="53:60" x14ac:dyDescent="0.25">
      <c r="BA663" s="7">
        <v>45039.59375</v>
      </c>
      <c r="BB663" s="49">
        <v>7.3651192167005896E-3</v>
      </c>
      <c r="BC663" s="15">
        <v>65.290959470000004</v>
      </c>
      <c r="BD663" s="5">
        <v>108.72</v>
      </c>
      <c r="BE663" s="2">
        <v>27187</v>
      </c>
      <c r="BF663" s="15">
        <f t="shared" si="80"/>
        <v>453.11666666666667</v>
      </c>
      <c r="BG663" s="9">
        <f t="shared" si="81"/>
        <v>3.337258269073982</v>
      </c>
      <c r="BH663" s="114">
        <f t="shared" si="82"/>
        <v>38.476913139088381</v>
      </c>
    </row>
    <row r="664" spans="53:60" x14ac:dyDescent="0.25">
      <c r="BA664" s="7">
        <v>45039.604166666664</v>
      </c>
      <c r="BB664" s="49">
        <v>7.3008066332425903E-3</v>
      </c>
      <c r="BC664" s="15">
        <v>70.271667750000006</v>
      </c>
      <c r="BD664" s="5">
        <v>109.01</v>
      </c>
      <c r="BE664" s="2">
        <v>27924</v>
      </c>
      <c r="BF664" s="15">
        <f t="shared" si="80"/>
        <v>465.4</v>
      </c>
      <c r="BG664" s="9">
        <f t="shared" si="81"/>
        <v>3.3977954071111012</v>
      </c>
      <c r="BH664" s="114">
        <f t="shared" si="82"/>
        <v>38.938959395315635</v>
      </c>
    </row>
    <row r="665" spans="53:60" x14ac:dyDescent="0.25">
      <c r="BA665" s="7">
        <v>45039.614583333336</v>
      </c>
      <c r="BB665" s="49">
        <v>8.1696593480406199E-3</v>
      </c>
      <c r="BC665" s="15">
        <v>66.655723199999997</v>
      </c>
      <c r="BD665" s="5">
        <v>109.4</v>
      </c>
      <c r="BE665" s="2">
        <v>28407</v>
      </c>
      <c r="BF665" s="15">
        <f t="shared" si="80"/>
        <v>473.45</v>
      </c>
      <c r="BG665" s="9">
        <f t="shared" si="81"/>
        <v>3.8679252183298316</v>
      </c>
      <c r="BH665" s="114">
        <f t="shared" si="82"/>
        <v>42.437991516512362</v>
      </c>
    </row>
    <row r="666" spans="53:60" x14ac:dyDescent="0.25">
      <c r="BA666" s="7">
        <v>45039.625</v>
      </c>
      <c r="BB666" s="49">
        <v>8.1986714147092195E-3</v>
      </c>
      <c r="BC666" s="15">
        <v>69.373566690000004</v>
      </c>
      <c r="BD666" s="5">
        <v>110.11</v>
      </c>
      <c r="BE666" s="2">
        <v>27422</v>
      </c>
      <c r="BF666" s="15">
        <f t="shared" si="80"/>
        <v>457.03333333333336</v>
      </c>
      <c r="BG666" s="9">
        <f t="shared" si="81"/>
        <v>3.7470661255692703</v>
      </c>
      <c r="BH666" s="114">
        <f t="shared" si="82"/>
        <v>41.552814490059383</v>
      </c>
    </row>
    <row r="667" spans="53:60" x14ac:dyDescent="0.25">
      <c r="BA667" s="7">
        <v>45039.635416666664</v>
      </c>
      <c r="BB667" s="49">
        <v>8.4928698270503207E-3</v>
      </c>
      <c r="BC667" s="15">
        <v>74.764849499999997</v>
      </c>
      <c r="BD667" s="5">
        <v>111.33</v>
      </c>
      <c r="BE667" s="2">
        <v>27626</v>
      </c>
      <c r="BF667" s="15">
        <f t="shared" si="80"/>
        <v>460.43333333333334</v>
      </c>
      <c r="BG667" s="9">
        <f t="shared" si="81"/>
        <v>3.9104003640348695</v>
      </c>
      <c r="BH667" s="114">
        <f t="shared" si="82"/>
        <v>42.746865729953051</v>
      </c>
    </row>
    <row r="668" spans="53:60" x14ac:dyDescent="0.25">
      <c r="BA668" s="7">
        <v>45039.645833333336</v>
      </c>
      <c r="BB668" s="49">
        <v>7.9793604151419308E-3</v>
      </c>
      <c r="BC668" s="15">
        <v>69.822823</v>
      </c>
      <c r="BD668" s="5">
        <v>111.97</v>
      </c>
      <c r="BE668" s="2">
        <v>27085</v>
      </c>
      <c r="BF668" s="15">
        <f t="shared" si="80"/>
        <v>451.41666666666669</v>
      </c>
      <c r="BG668" s="9">
        <f t="shared" si="81"/>
        <v>3.6020162807353202</v>
      </c>
      <c r="BH668" s="114">
        <f t="shared" si="82"/>
        <v>40.477689040743606</v>
      </c>
    </row>
    <row r="669" spans="53:60" x14ac:dyDescent="0.25">
      <c r="BA669" s="6">
        <v>45039.65625</v>
      </c>
      <c r="BB669" s="49">
        <v>7.2108052718311798E-3</v>
      </c>
      <c r="BC669" s="98">
        <v>68.016396760000006</v>
      </c>
      <c r="BD669" s="5">
        <v>112.11</v>
      </c>
      <c r="BE669" s="2">
        <v>27623</v>
      </c>
      <c r="BF669" s="98">
        <f t="shared" si="80"/>
        <v>460.38333333333333</v>
      </c>
      <c r="BG669" s="5">
        <f t="shared" si="81"/>
        <v>3.3197345670632115</v>
      </c>
      <c r="BH669" s="146">
        <f t="shared" si="82"/>
        <v>38.342640294913842</v>
      </c>
    </row>
    <row r="670" spans="53:60" x14ac:dyDescent="0.25">
      <c r="BA670" s="6">
        <v>45039.666666666664</v>
      </c>
      <c r="BB670" s="49">
        <v>7.89807151588659E-3</v>
      </c>
      <c r="BC670" s="98">
        <v>72.523974480000007</v>
      </c>
      <c r="BD670" s="5">
        <v>112.33</v>
      </c>
      <c r="BE670" s="2">
        <v>27721</v>
      </c>
      <c r="BF670" s="98">
        <f t="shared" si="80"/>
        <v>462.01666666666665</v>
      </c>
      <c r="BG670" s="5">
        <f t="shared" si="81"/>
        <v>3.6490406748648692</v>
      </c>
      <c r="BH670" s="146">
        <f t="shared" si="82"/>
        <v>40.827806102197883</v>
      </c>
    </row>
    <row r="671" spans="53:60" x14ac:dyDescent="0.25">
      <c r="BA671" s="6">
        <v>45039.677083333336</v>
      </c>
      <c r="BB671" s="49">
        <v>7.65465375041536E-3</v>
      </c>
      <c r="BC671" s="98">
        <v>71.630262669999993</v>
      </c>
      <c r="BD671" s="5">
        <v>112.68</v>
      </c>
      <c r="BE671" s="2">
        <v>28911</v>
      </c>
      <c r="BF671" s="98">
        <f t="shared" si="80"/>
        <v>481.85</v>
      </c>
      <c r="BG671" s="5">
        <f t="shared" si="81"/>
        <v>3.6883949096376414</v>
      </c>
      <c r="BH671" s="146">
        <f t="shared" si="82"/>
        <v>41.119651643888005</v>
      </c>
    </row>
    <row r="672" spans="53:60" x14ac:dyDescent="0.25">
      <c r="BA672" s="7">
        <v>45039.6875</v>
      </c>
      <c r="BB672" s="49">
        <v>8.35201528346796E-3</v>
      </c>
      <c r="BC672" s="15">
        <v>71.17580074</v>
      </c>
      <c r="BD672" s="5">
        <v>112.98</v>
      </c>
      <c r="BE672" s="2">
        <v>26891</v>
      </c>
      <c r="BF672" s="15">
        <f t="shared" si="80"/>
        <v>448.18333333333334</v>
      </c>
      <c r="BG672" s="9">
        <f t="shared" si="81"/>
        <v>3.7432340497956154</v>
      </c>
      <c r="BH672" s="114">
        <f t="shared" si="82"/>
        <v>41.5245926127457</v>
      </c>
    </row>
    <row r="673" spans="53:60" x14ac:dyDescent="0.25">
      <c r="BA673" s="7">
        <v>45039.697916666664</v>
      </c>
      <c r="BB673" s="49">
        <v>7.3988484623304001E-3</v>
      </c>
      <c r="BC673" s="15">
        <v>73.868067069999995</v>
      </c>
      <c r="BD673" s="5">
        <v>113.04</v>
      </c>
      <c r="BE673" s="2">
        <v>28830</v>
      </c>
      <c r="BF673" s="15">
        <f t="shared" si="80"/>
        <v>480.5</v>
      </c>
      <c r="BG673" s="9">
        <f t="shared" si="81"/>
        <v>3.5551466861497572</v>
      </c>
      <c r="BH673" s="114">
        <f t="shared" si="82"/>
        <v>40.12719294249392</v>
      </c>
    </row>
    <row r="674" spans="53:60" x14ac:dyDescent="0.25">
      <c r="BA674" s="7">
        <v>45039.708333333336</v>
      </c>
      <c r="BB674" s="49">
        <v>7.8220587059012695E-3</v>
      </c>
      <c r="BC674" s="15">
        <v>70.279402750000003</v>
      </c>
      <c r="BD674" s="5">
        <v>113.36</v>
      </c>
      <c r="BE674" s="2">
        <v>28365</v>
      </c>
      <c r="BF674" s="15">
        <f t="shared" si="80"/>
        <v>472.75</v>
      </c>
      <c r="BG674" s="9">
        <f t="shared" si="81"/>
        <v>3.6978782532148253</v>
      </c>
      <c r="BH674" s="114">
        <f t="shared" si="82"/>
        <v>41.189822077120994</v>
      </c>
    </row>
    <row r="675" spans="53:60" x14ac:dyDescent="0.25">
      <c r="BA675" s="7">
        <v>45039.71875</v>
      </c>
      <c r="BB675" s="49">
        <v>8.4150912141491303E-3</v>
      </c>
      <c r="BC675" s="15">
        <v>66.655723199999997</v>
      </c>
      <c r="BD675" s="5">
        <v>113.56</v>
      </c>
      <c r="BE675" s="2">
        <v>29217</v>
      </c>
      <c r="BF675" s="15">
        <f t="shared" si="80"/>
        <v>486.95</v>
      </c>
      <c r="BG675" s="9">
        <f t="shared" si="81"/>
        <v>4.0977286667299193</v>
      </c>
      <c r="BH675" s="114">
        <f t="shared" si="82"/>
        <v>44.095885412513873</v>
      </c>
    </row>
    <row r="676" spans="53:60" x14ac:dyDescent="0.25">
      <c r="BA676" s="7">
        <v>45039.729166666664</v>
      </c>
      <c r="BB676" s="49">
        <v>7.0771945725410399E-3</v>
      </c>
      <c r="BC676" s="15">
        <v>68.924680609999996</v>
      </c>
      <c r="BD676" s="5">
        <v>113.66</v>
      </c>
      <c r="BE676" s="2">
        <v>30331</v>
      </c>
      <c r="BF676" s="15">
        <f t="shared" si="80"/>
        <v>505.51666666666665</v>
      </c>
      <c r="BG676" s="9">
        <f t="shared" si="81"/>
        <v>3.5776398096623714</v>
      </c>
      <c r="BH676" s="114">
        <f t="shared" si="82"/>
        <v>40.295591564538064</v>
      </c>
    </row>
    <row r="677" spans="53:60" x14ac:dyDescent="0.25">
      <c r="BA677" s="7">
        <v>45039.739583333336</v>
      </c>
      <c r="BB677" s="49">
        <v>6.7784034919742197E-3</v>
      </c>
      <c r="BC677" s="15">
        <v>71.17580074</v>
      </c>
      <c r="BD677" s="5">
        <v>113.71</v>
      </c>
      <c r="BE677" s="2">
        <v>31168</v>
      </c>
      <c r="BF677" s="15">
        <f t="shared" si="80"/>
        <v>519.4666666666667</v>
      </c>
      <c r="BG677" s="9">
        <f t="shared" si="81"/>
        <v>3.5211546672975413</v>
      </c>
      <c r="BH677" s="114">
        <f t="shared" si="82"/>
        <v>39.872024873482921</v>
      </c>
    </row>
    <row r="678" spans="53:60" x14ac:dyDescent="0.25">
      <c r="BA678" s="7">
        <v>45039.75</v>
      </c>
      <c r="BB678" s="49">
        <v>6.6798393359035497E-3</v>
      </c>
      <c r="BC678" s="15">
        <v>78.323104580000006</v>
      </c>
      <c r="BD678" s="5">
        <v>113.85</v>
      </c>
      <c r="BE678" s="2">
        <v>30196</v>
      </c>
      <c r="BF678" s="15">
        <f t="shared" si="80"/>
        <v>503.26666666666665</v>
      </c>
      <c r="BG678" s="9">
        <f t="shared" si="81"/>
        <v>3.3617404764490595</v>
      </c>
      <c r="BH678" s="114">
        <f t="shared" si="82"/>
        <v>38.664108560780562</v>
      </c>
    </row>
    <row r="679" spans="53:60" x14ac:dyDescent="0.25">
      <c r="BA679" s="7">
        <v>45039.760416666664</v>
      </c>
      <c r="BB679" s="49">
        <v>7.3309393322926403E-3</v>
      </c>
      <c r="BC679" s="15">
        <v>74.764849499999997</v>
      </c>
      <c r="BD679" s="5">
        <v>113.95</v>
      </c>
      <c r="BE679" s="2">
        <v>30474</v>
      </c>
      <c r="BF679" s="15">
        <f t="shared" si="80"/>
        <v>507.9</v>
      </c>
      <c r="BG679" s="9">
        <f t="shared" si="81"/>
        <v>3.7233840868714316</v>
      </c>
      <c r="BH679" s="114">
        <f t="shared" si="82"/>
        <v>41.378248981441132</v>
      </c>
    </row>
    <row r="680" spans="53:60" x14ac:dyDescent="0.25">
      <c r="BA680" s="7">
        <v>45039.770833333336</v>
      </c>
      <c r="BB680" s="49">
        <v>7.4640179526208198E-3</v>
      </c>
      <c r="BC680" s="15">
        <v>77.435049230000004</v>
      </c>
      <c r="BD680" s="5">
        <v>114.01</v>
      </c>
      <c r="BE680" s="2">
        <v>33084</v>
      </c>
      <c r="BF680" s="15">
        <f t="shared" si="80"/>
        <v>551.4</v>
      </c>
      <c r="BG680" s="9">
        <f t="shared" si="81"/>
        <v>4.1156594990751199</v>
      </c>
      <c r="BH680" s="114">
        <f t="shared" si="82"/>
        <v>44.223913317113251</v>
      </c>
    </row>
    <row r="681" spans="53:60" x14ac:dyDescent="0.25">
      <c r="BA681" s="7">
        <v>45039.78125</v>
      </c>
      <c r="BB681" s="49">
        <v>7.6736472085074201E-3</v>
      </c>
      <c r="BC681" s="15">
        <v>74.764849499999997</v>
      </c>
      <c r="BD681" s="5">
        <v>114.14</v>
      </c>
      <c r="BE681" s="2">
        <v>27933</v>
      </c>
      <c r="BF681" s="15">
        <f t="shared" si="80"/>
        <v>465.55</v>
      </c>
      <c r="BG681" s="9">
        <f t="shared" si="81"/>
        <v>3.5724664579206293</v>
      </c>
      <c r="BH681" s="114">
        <f t="shared" si="82"/>
        <v>40.256891956395854</v>
      </c>
    </row>
    <row r="682" spans="53:60" x14ac:dyDescent="0.25">
      <c r="BA682" s="7">
        <v>45039.791666666664</v>
      </c>
      <c r="BB682" s="49">
        <v>8.0792963861120396E-3</v>
      </c>
      <c r="BC682" s="15">
        <v>79.202259850000004</v>
      </c>
      <c r="BD682" s="5">
        <v>114.27</v>
      </c>
      <c r="BE682" s="2">
        <v>28260</v>
      </c>
      <c r="BF682" s="15">
        <f t="shared" si="80"/>
        <v>471</v>
      </c>
      <c r="BG682" s="9">
        <f t="shared" si="81"/>
        <v>3.8053485978587704</v>
      </c>
      <c r="BH682" s="114">
        <f t="shared" si="82"/>
        <v>41.980856706049408</v>
      </c>
    </row>
    <row r="683" spans="53:60" x14ac:dyDescent="0.25">
      <c r="BA683" s="7">
        <v>45039.802083333336</v>
      </c>
      <c r="BB683" s="49">
        <v>7.32999847429069E-3</v>
      </c>
      <c r="BC683" s="15">
        <v>74.764849499999997</v>
      </c>
      <c r="BD683" s="5">
        <v>114.27</v>
      </c>
      <c r="BE683" s="2">
        <v>30276</v>
      </c>
      <c r="BF683" s="15">
        <f t="shared" si="80"/>
        <v>504.6</v>
      </c>
      <c r="BG683" s="9">
        <f t="shared" si="81"/>
        <v>3.6987172301270825</v>
      </c>
      <c r="BH683" s="114">
        <f t="shared" si="82"/>
        <v>41.196027035093046</v>
      </c>
    </row>
    <row r="684" spans="53:60" x14ac:dyDescent="0.25">
      <c r="BA684" s="7">
        <v>45039.8125</v>
      </c>
      <c r="BB684" s="49">
        <v>6.8867454305009497E-3</v>
      </c>
      <c r="BC684" s="15">
        <v>70.279402750000003</v>
      </c>
      <c r="BD684" s="5">
        <v>114.32</v>
      </c>
      <c r="BE684" s="2">
        <v>29284</v>
      </c>
      <c r="BF684" s="15">
        <f t="shared" si="80"/>
        <v>488.06666666666666</v>
      </c>
      <c r="BG684" s="9">
        <f t="shared" si="81"/>
        <v>3.3611908864464968</v>
      </c>
      <c r="BH684" s="114">
        <f t="shared" si="82"/>
        <v>38.659911331920526</v>
      </c>
    </row>
    <row r="685" spans="53:60" x14ac:dyDescent="0.25">
      <c r="BA685" s="7">
        <v>45039.822916666664</v>
      </c>
      <c r="BB685" s="49">
        <v>7.28913902514492E-3</v>
      </c>
      <c r="BC685" s="15">
        <v>76.993676070000006</v>
      </c>
      <c r="BD685" s="5">
        <v>114.41</v>
      </c>
      <c r="BE685" s="2">
        <v>30457</v>
      </c>
      <c r="BF685" s="15">
        <f t="shared" si="80"/>
        <v>507.61666666666667</v>
      </c>
      <c r="BG685" s="9">
        <f t="shared" si="81"/>
        <v>3.7000884548139807</v>
      </c>
      <c r="BH685" s="114">
        <f t="shared" si="82"/>
        <v>41.206167406489229</v>
      </c>
    </row>
    <row r="686" spans="53:60" x14ac:dyDescent="0.25">
      <c r="BA686" s="7">
        <v>45039.833333333336</v>
      </c>
      <c r="BB686" s="49">
        <v>7.0344088925528197E-3</v>
      </c>
      <c r="BC686" s="15">
        <v>76.993676070000006</v>
      </c>
      <c r="BD686" s="5">
        <v>114.48</v>
      </c>
      <c r="BE686" s="2">
        <v>29912</v>
      </c>
      <c r="BF686" s="15">
        <f t="shared" si="80"/>
        <v>498.53333333333336</v>
      </c>
      <c r="BG686" s="9">
        <f t="shared" si="81"/>
        <v>3.506887313233999</v>
      </c>
      <c r="BH686" s="114">
        <f t="shared" si="82"/>
        <v>39.764677660353456</v>
      </c>
    </row>
    <row r="687" spans="53:60" x14ac:dyDescent="0.25">
      <c r="BA687" s="7">
        <v>45039.84375</v>
      </c>
      <c r="BB687" s="49">
        <v>7.4005643930955198E-3</v>
      </c>
      <c r="BC687" s="15">
        <v>77.435049230000004</v>
      </c>
      <c r="BD687" s="5">
        <v>114.53</v>
      </c>
      <c r="BE687" s="2">
        <v>29405</v>
      </c>
      <c r="BF687" s="15">
        <f t="shared" si="80"/>
        <v>490.08333333333331</v>
      </c>
      <c r="BG687" s="9">
        <f t="shared" si="81"/>
        <v>3.626893266316229</v>
      </c>
      <c r="BH687" s="114">
        <f t="shared" si="82"/>
        <v>40.663099070405337</v>
      </c>
    </row>
    <row r="688" spans="53:60" x14ac:dyDescent="0.25">
      <c r="BA688" s="7">
        <v>45039.854166666664</v>
      </c>
      <c r="BB688" s="49">
        <v>7.3713055556139497E-3</v>
      </c>
      <c r="BC688" s="15">
        <v>74.764849499999997</v>
      </c>
      <c r="BD688" s="5">
        <v>114.53</v>
      </c>
      <c r="BE688" s="2">
        <v>29419</v>
      </c>
      <c r="BF688" s="15">
        <f t="shared" si="80"/>
        <v>490.31666666666666</v>
      </c>
      <c r="BG688" s="9">
        <f t="shared" si="81"/>
        <v>3.6142739690101129</v>
      </c>
      <c r="BH688" s="114">
        <f t="shared" si="82"/>
        <v>40.569100092644547</v>
      </c>
    </row>
    <row r="689" spans="53:60" x14ac:dyDescent="0.25">
      <c r="BA689" s="7">
        <v>45039.864583333336</v>
      </c>
      <c r="BB689" s="49">
        <v>7.1570602065657999E-3</v>
      </c>
      <c r="BC689" s="15">
        <v>77.875916610000004</v>
      </c>
      <c r="BD689" s="5">
        <v>114.52</v>
      </c>
      <c r="BE689" s="2">
        <v>29878</v>
      </c>
      <c r="BF689" s="15">
        <f t="shared" si="80"/>
        <v>497.96666666666664</v>
      </c>
      <c r="BG689" s="9">
        <f t="shared" si="81"/>
        <v>3.5639774141962159</v>
      </c>
      <c r="BH689" s="114">
        <f t="shared" si="82"/>
        <v>40.193348262832593</v>
      </c>
    </row>
    <row r="690" spans="53:60" x14ac:dyDescent="0.25">
      <c r="BA690" s="7">
        <v>45039.875</v>
      </c>
      <c r="BB690" s="49">
        <v>7.3912367893176701E-3</v>
      </c>
      <c r="BC690" s="15">
        <v>76.101800600000004</v>
      </c>
      <c r="BD690" s="5">
        <v>114.52</v>
      </c>
      <c r="BE690" s="2">
        <v>29044</v>
      </c>
      <c r="BF690" s="15">
        <f t="shared" si="80"/>
        <v>484.06666666666666</v>
      </c>
      <c r="BG690" s="9">
        <f t="shared" si="81"/>
        <v>3.5778513551490403</v>
      </c>
      <c r="BH690" s="114">
        <f t="shared" si="82"/>
        <v>40.297173644575793</v>
      </c>
    </row>
    <row r="691" spans="53:60" x14ac:dyDescent="0.25">
      <c r="BA691" s="7">
        <v>45039.885416666664</v>
      </c>
      <c r="BB691" s="49">
        <v>7.8142122192101093E-3</v>
      </c>
      <c r="BC691" s="15">
        <v>76.101800600000004</v>
      </c>
      <c r="BD691" s="5">
        <v>114.47</v>
      </c>
      <c r="BE691" s="2">
        <v>29594</v>
      </c>
      <c r="BF691" s="15">
        <f t="shared" si="80"/>
        <v>493.23333333333335</v>
      </c>
      <c r="BG691" s="9">
        <f t="shared" si="81"/>
        <v>3.8542299402550664</v>
      </c>
      <c r="BH691" s="114">
        <f t="shared" si="82"/>
        <v>42.3381584629673</v>
      </c>
    </row>
    <row r="692" spans="53:60" x14ac:dyDescent="0.25">
      <c r="BA692" s="7">
        <v>45039.895833333336</v>
      </c>
      <c r="BB692" s="49">
        <v>7.6226049973107703E-3</v>
      </c>
      <c r="BC692" s="15">
        <v>73.415890989999994</v>
      </c>
      <c r="BD692" s="5">
        <v>114.47</v>
      </c>
      <c r="BE692" s="2">
        <v>29322</v>
      </c>
      <c r="BF692" s="15">
        <f t="shared" si="80"/>
        <v>488.7</v>
      </c>
      <c r="BG692" s="9">
        <f t="shared" si="81"/>
        <v>3.7251670621857733</v>
      </c>
      <c r="BH692" s="114">
        <f t="shared" si="82"/>
        <v>41.391404644676683</v>
      </c>
    </row>
    <row r="693" spans="53:60" x14ac:dyDescent="0.25">
      <c r="BA693" s="7">
        <v>45039.90625</v>
      </c>
      <c r="BB693" s="49">
        <v>6.8652880156855802E-3</v>
      </c>
      <c r="BC693" s="15">
        <v>74.312865549999998</v>
      </c>
      <c r="BD693" s="5">
        <v>114.47</v>
      </c>
      <c r="BE693" s="2">
        <v>29228</v>
      </c>
      <c r="BF693" s="15">
        <f t="shared" si="80"/>
        <v>487.13333333333333</v>
      </c>
      <c r="BG693" s="9">
        <f t="shared" si="81"/>
        <v>3.3443106353743022</v>
      </c>
      <c r="BH693" s="114">
        <f t="shared" si="82"/>
        <v>38.530883991804629</v>
      </c>
    </row>
    <row r="694" spans="53:60" x14ac:dyDescent="0.25">
      <c r="BA694" s="7">
        <v>45039.916666666664</v>
      </c>
      <c r="BB694" s="49">
        <v>6.7425684577721396E-3</v>
      </c>
      <c r="BC694" s="15">
        <v>79.641055789999996</v>
      </c>
      <c r="BD694" s="5">
        <v>114.47</v>
      </c>
      <c r="BE694" s="2">
        <v>29857</v>
      </c>
      <c r="BF694" s="15">
        <f t="shared" si="80"/>
        <v>497.61666666666667</v>
      </c>
      <c r="BG694" s="9">
        <f t="shared" si="81"/>
        <v>3.3552144407283797</v>
      </c>
      <c r="BH694" s="114">
        <f t="shared" si="82"/>
        <v>38.614254208125907</v>
      </c>
    </row>
    <row r="695" spans="53:60" x14ac:dyDescent="0.25">
      <c r="BA695" s="7">
        <v>45039.927083333336</v>
      </c>
      <c r="BB695" s="49">
        <v>7.2072407997031398E-3</v>
      </c>
      <c r="BC695" s="15">
        <v>77.875916610000004</v>
      </c>
      <c r="BD695" s="5">
        <v>114.47</v>
      </c>
      <c r="BE695" s="2">
        <v>30160</v>
      </c>
      <c r="BF695" s="15">
        <f t="shared" si="80"/>
        <v>502.66666666666669</v>
      </c>
      <c r="BG695" s="9">
        <f t="shared" si="81"/>
        <v>3.6228397086507784</v>
      </c>
      <c r="BH695" s="114">
        <f t="shared" si="82"/>
        <v>40.632916813462451</v>
      </c>
    </row>
    <row r="696" spans="53:60" x14ac:dyDescent="0.25">
      <c r="BA696" s="7">
        <v>45039.9375</v>
      </c>
      <c r="BB696" s="49">
        <v>7.3847957099698602E-3</v>
      </c>
      <c r="BC696" s="15">
        <v>77.875916610000004</v>
      </c>
      <c r="BD696" s="5">
        <v>114.47</v>
      </c>
      <c r="BE696" s="2">
        <v>30376</v>
      </c>
      <c r="BF696" s="15">
        <f t="shared" si="80"/>
        <v>506.26666666666665</v>
      </c>
      <c r="BG696" s="9">
        <f t="shared" si="81"/>
        <v>3.738675908100741</v>
      </c>
      <c r="BH696" s="114">
        <f t="shared" si="82"/>
        <v>41.491010873659263</v>
      </c>
    </row>
    <row r="697" spans="53:60" x14ac:dyDescent="0.25">
      <c r="BA697" s="7">
        <v>45039.947916666664</v>
      </c>
      <c r="BB697" s="49">
        <v>7.3279065374260302E-3</v>
      </c>
      <c r="BC697" s="15">
        <v>72.077340390000003</v>
      </c>
      <c r="BD697" s="5">
        <v>114.38</v>
      </c>
      <c r="BE697" s="2">
        <v>29997</v>
      </c>
      <c r="BF697" s="15">
        <f t="shared" si="80"/>
        <v>499.95</v>
      </c>
      <c r="BG697" s="9">
        <f t="shared" si="81"/>
        <v>3.6635868733861439</v>
      </c>
      <c r="BH697" s="114">
        <f t="shared" si="82"/>
        <v>40.935801313893748</v>
      </c>
    </row>
    <row r="698" spans="53:60" x14ac:dyDescent="0.25">
      <c r="BA698" s="7">
        <v>45039.958333333336</v>
      </c>
      <c r="BB698" s="49">
        <v>7.0444717336512197E-3</v>
      </c>
      <c r="BC698" s="15">
        <v>74.764849499999997</v>
      </c>
      <c r="BD698" s="5">
        <v>114.24</v>
      </c>
      <c r="BE698" s="2">
        <v>29093</v>
      </c>
      <c r="BF698" s="15">
        <f t="shared" si="80"/>
        <v>484.88333333333333</v>
      </c>
      <c r="BG698" s="9">
        <f t="shared" si="81"/>
        <v>3.4157469357852488</v>
      </c>
      <c r="BH698" s="114">
        <f t="shared" si="82"/>
        <v>39.075440299228916</v>
      </c>
    </row>
    <row r="699" spans="53:60" x14ac:dyDescent="0.25">
      <c r="BA699" s="7">
        <v>45039.96875</v>
      </c>
      <c r="BB699" s="49">
        <v>7.07730834559197E-3</v>
      </c>
      <c r="BC699" s="15">
        <v>69.822823</v>
      </c>
      <c r="BD699" s="5">
        <v>114.19</v>
      </c>
      <c r="BE699" s="2">
        <v>29700</v>
      </c>
      <c r="BF699" s="15">
        <f t="shared" si="80"/>
        <v>495</v>
      </c>
      <c r="BG699" s="9">
        <f t="shared" si="81"/>
        <v>3.5032676310680251</v>
      </c>
      <c r="BH699" s="114">
        <f t="shared" si="82"/>
        <v>39.73741994141416</v>
      </c>
    </row>
    <row r="700" spans="53:60" x14ac:dyDescent="0.25">
      <c r="BA700" s="7">
        <v>45039.979166666664</v>
      </c>
      <c r="BB700" s="49">
        <v>7.0443318239569704E-3</v>
      </c>
      <c r="BC700" s="15">
        <v>74.764849499999997</v>
      </c>
      <c r="BD700" s="5">
        <v>114.15</v>
      </c>
      <c r="BE700" s="2">
        <v>29482</v>
      </c>
      <c r="BF700" s="15">
        <f t="shared" si="80"/>
        <v>491.36666666666667</v>
      </c>
      <c r="BG700" s="9">
        <f t="shared" si="81"/>
        <v>3.4613498472316566</v>
      </c>
      <c r="BH700" s="114">
        <f t="shared" si="82"/>
        <v>39.421068694660704</v>
      </c>
    </row>
    <row r="701" spans="53:60" x14ac:dyDescent="0.25">
      <c r="BA701" s="7">
        <v>45039.989583333336</v>
      </c>
      <c r="BB701" s="49">
        <v>7.4791018366507298E-3</v>
      </c>
      <c r="BC701" s="15">
        <v>74.764849499999997</v>
      </c>
      <c r="BD701" s="5">
        <v>114.15</v>
      </c>
      <c r="BE701" s="2">
        <v>29878</v>
      </c>
      <c r="BF701" s="15">
        <f t="shared" si="80"/>
        <v>497.96666666666664</v>
      </c>
      <c r="BG701" s="9">
        <f t="shared" si="81"/>
        <v>3.7243434112575082</v>
      </c>
      <c r="BH701" s="114">
        <f t="shared" si="82"/>
        <v>41.385327608588078</v>
      </c>
    </row>
    <row r="702" spans="53:60" x14ac:dyDescent="0.25">
      <c r="BA702" s="7">
        <v>45040</v>
      </c>
      <c r="BB702" s="49">
        <v>6.9506244805542603E-3</v>
      </c>
      <c r="BC702" s="15">
        <v>69.822823</v>
      </c>
      <c r="BD702" s="5">
        <v>114.11</v>
      </c>
      <c r="BE702" s="2">
        <v>30296</v>
      </c>
      <c r="BF702" s="15">
        <f t="shared" si="80"/>
        <v>504.93333333333334</v>
      </c>
      <c r="BG702" s="9">
        <f t="shared" si="81"/>
        <v>3.509601987714531</v>
      </c>
      <c r="BH702" s="114">
        <f t="shared" si="82"/>
        <v>39.785114090331831</v>
      </c>
    </row>
    <row r="703" spans="53:60" x14ac:dyDescent="0.25">
      <c r="BA703" s="7">
        <v>45040.010416666664</v>
      </c>
      <c r="BB703" s="49">
        <v>6.6059631187481002E-3</v>
      </c>
      <c r="BC703" s="15">
        <v>75.659696060000002</v>
      </c>
      <c r="BD703" s="5">
        <v>114.15</v>
      </c>
      <c r="BE703" s="2">
        <v>30087</v>
      </c>
      <c r="BF703" s="15">
        <f t="shared" si="80"/>
        <v>501.45</v>
      </c>
      <c r="BG703" s="9">
        <f t="shared" si="81"/>
        <v>3.3125602058962347</v>
      </c>
      <c r="BH703" s="114">
        <f t="shared" si="82"/>
        <v>38.287599110335627</v>
      </c>
    </row>
    <row r="704" spans="53:60" x14ac:dyDescent="0.25">
      <c r="BA704" s="7">
        <v>45040.020833333336</v>
      </c>
      <c r="BB704" s="49">
        <v>6.4651775224381603E-3</v>
      </c>
      <c r="BC704" s="15">
        <v>75.659696060000002</v>
      </c>
      <c r="BD704" s="5">
        <v>114.11</v>
      </c>
      <c r="BE704" s="2">
        <v>31271</v>
      </c>
      <c r="BF704" s="15">
        <f t="shared" si="80"/>
        <v>521.18333333333328</v>
      </c>
      <c r="BG704" s="9">
        <f t="shared" si="81"/>
        <v>3.3695427717360613</v>
      </c>
      <c r="BH704" s="114">
        <f t="shared" si="82"/>
        <v>38.723669986543541</v>
      </c>
    </row>
    <row r="705" spans="53:60" x14ac:dyDescent="0.25">
      <c r="BA705" s="7">
        <v>45040.03125</v>
      </c>
      <c r="BB705" s="49">
        <v>6.64816660872507E-3</v>
      </c>
      <c r="BC705" s="15">
        <v>76.993676070000006</v>
      </c>
      <c r="BD705" s="5">
        <v>114.08</v>
      </c>
      <c r="BE705" s="2">
        <v>31824</v>
      </c>
      <c r="BF705" s="15">
        <f t="shared" si="80"/>
        <v>530.4</v>
      </c>
      <c r="BG705" s="9">
        <f t="shared" si="81"/>
        <v>3.5261875692677771</v>
      </c>
      <c r="BH705" s="114">
        <f t="shared" si="82"/>
        <v>39.909857414183932</v>
      </c>
    </row>
    <row r="706" spans="53:60" x14ac:dyDescent="0.25">
      <c r="BA706" s="7">
        <v>45040.041666666664</v>
      </c>
      <c r="BB706" s="49">
        <v>6.7312746770390904E-3</v>
      </c>
      <c r="BC706" s="15">
        <v>72.077340390000003</v>
      </c>
      <c r="BD706" s="5">
        <v>114.06</v>
      </c>
      <c r="BE706" s="2">
        <v>31179</v>
      </c>
      <c r="BF706" s="15">
        <f t="shared" si="80"/>
        <v>519.65</v>
      </c>
      <c r="BG706" s="9">
        <f t="shared" si="81"/>
        <v>3.4979068859233631</v>
      </c>
      <c r="BH706" s="114">
        <f t="shared" si="82"/>
        <v>39.697033898890886</v>
      </c>
    </row>
    <row r="707" spans="53:60" x14ac:dyDescent="0.25">
      <c r="BA707" s="7">
        <v>45040.052083333336</v>
      </c>
      <c r="BB707" s="49">
        <v>6.5178236887788602E-3</v>
      </c>
      <c r="BC707" s="15">
        <v>72.523974480000007</v>
      </c>
      <c r="BD707" s="5">
        <v>113.98</v>
      </c>
      <c r="BE707" s="2">
        <v>31352</v>
      </c>
      <c r="BF707" s="15">
        <f t="shared" si="80"/>
        <v>522.5333333333333</v>
      </c>
      <c r="BG707" s="9">
        <f t="shared" si="81"/>
        <v>3.4057801381765804</v>
      </c>
      <c r="BH707" s="114">
        <f t="shared" si="82"/>
        <v>38.99969511425855</v>
      </c>
    </row>
    <row r="708" spans="53:60" x14ac:dyDescent="0.25">
      <c r="BA708" s="7">
        <v>45040.0625</v>
      </c>
      <c r="BB708" s="49">
        <v>6.4599059261873397E-3</v>
      </c>
      <c r="BC708" s="15">
        <v>78.323104580000006</v>
      </c>
      <c r="BD708" s="5">
        <v>113.8</v>
      </c>
      <c r="BE708" s="2">
        <v>32038</v>
      </c>
      <c r="BF708" s="15">
        <f t="shared" ref="BF708:BF771" si="83">BE708/60</f>
        <v>533.9666666666667</v>
      </c>
      <c r="BG708" s="9">
        <f t="shared" ref="BG708:BG771" si="84">BF708*BB708</f>
        <v>3.4493744343864998</v>
      </c>
      <c r="BH708" s="114">
        <f t="shared" ref="BH708:BH771" si="85">17.285*BG708^0.664</f>
        <v>39.330454921356981</v>
      </c>
    </row>
    <row r="709" spans="53:60" x14ac:dyDescent="0.25">
      <c r="BA709" s="7">
        <v>45040.072916666664</v>
      </c>
      <c r="BB709" s="49">
        <v>6.5031811342242396E-3</v>
      </c>
      <c r="BC709" s="15">
        <v>73.868067069999995</v>
      </c>
      <c r="BD709" s="5">
        <v>113.62</v>
      </c>
      <c r="BE709" s="2">
        <v>31815</v>
      </c>
      <c r="BF709" s="15">
        <f t="shared" si="83"/>
        <v>530.25</v>
      </c>
      <c r="BG709" s="9">
        <f t="shared" si="84"/>
        <v>3.448311796422403</v>
      </c>
      <c r="BH709" s="114">
        <f t="shared" si="85"/>
        <v>39.322409208740261</v>
      </c>
    </row>
    <row r="710" spans="53:60" x14ac:dyDescent="0.25">
      <c r="BA710" s="7">
        <v>45040.083333333336</v>
      </c>
      <c r="BB710" s="49">
        <v>6.1747911389476804E-3</v>
      </c>
      <c r="BC710" s="15">
        <v>76.101800600000004</v>
      </c>
      <c r="BD710" s="5">
        <v>113.62</v>
      </c>
      <c r="BE710" s="2">
        <v>32199</v>
      </c>
      <c r="BF710" s="15">
        <f t="shared" si="83"/>
        <v>536.65</v>
      </c>
      <c r="BG710" s="9">
        <f t="shared" si="84"/>
        <v>3.3137016647162727</v>
      </c>
      <c r="BH710" s="114">
        <f t="shared" si="85"/>
        <v>38.29635897795302</v>
      </c>
    </row>
    <row r="711" spans="53:60" x14ac:dyDescent="0.25">
      <c r="BA711" s="7">
        <v>45040.09375</v>
      </c>
      <c r="BB711" s="49">
        <v>6.2030738450717902E-3</v>
      </c>
      <c r="BC711" s="15">
        <v>74.764849499999997</v>
      </c>
      <c r="BD711" s="5">
        <v>113.5</v>
      </c>
      <c r="BE711" s="2">
        <v>33697</v>
      </c>
      <c r="BF711" s="15">
        <f t="shared" si="83"/>
        <v>561.61666666666667</v>
      </c>
      <c r="BG711" s="9">
        <f t="shared" si="84"/>
        <v>3.4837496559564021</v>
      </c>
      <c r="BH711" s="114">
        <f t="shared" si="85"/>
        <v>39.590277992360058</v>
      </c>
    </row>
    <row r="712" spans="53:60" x14ac:dyDescent="0.25">
      <c r="BA712" s="7">
        <v>45040.104166666664</v>
      </c>
      <c r="BB712" s="49">
        <v>6.5268557366987704E-3</v>
      </c>
      <c r="BC712" s="15">
        <v>79.202259850000004</v>
      </c>
      <c r="BD712" s="5">
        <v>113.43</v>
      </c>
      <c r="BE712" s="2">
        <v>35765</v>
      </c>
      <c r="BF712" s="15">
        <f t="shared" si="83"/>
        <v>596.08333333333337</v>
      </c>
      <c r="BG712" s="9">
        <f t="shared" si="84"/>
        <v>3.8905499237171921</v>
      </c>
      <c r="BH712" s="114">
        <f t="shared" si="85"/>
        <v>42.60265674056739</v>
      </c>
    </row>
    <row r="713" spans="53:60" x14ac:dyDescent="0.25">
      <c r="BA713" s="7">
        <v>45040.114583333336</v>
      </c>
      <c r="BB713" s="49">
        <v>6.9045493245145396E-3</v>
      </c>
      <c r="BC713" s="15">
        <v>73.415890989999994</v>
      </c>
      <c r="BD713" s="5">
        <v>113.43</v>
      </c>
      <c r="BE713" s="2">
        <v>32254</v>
      </c>
      <c r="BF713" s="15">
        <f t="shared" si="83"/>
        <v>537.56666666666672</v>
      </c>
      <c r="BG713" s="9">
        <f t="shared" si="84"/>
        <v>3.7116555652148664</v>
      </c>
      <c r="BH713" s="114">
        <f t="shared" si="85"/>
        <v>41.291657391963298</v>
      </c>
    </row>
    <row r="714" spans="53:60" x14ac:dyDescent="0.25">
      <c r="BA714" s="7">
        <v>45040.125</v>
      </c>
      <c r="BB714" s="49">
        <v>6.5378995603180799E-3</v>
      </c>
      <c r="BC714" s="15">
        <v>73.868067069999995</v>
      </c>
      <c r="BD714" s="5">
        <v>113.32</v>
      </c>
      <c r="BE714" s="2">
        <v>35909</v>
      </c>
      <c r="BF714" s="15">
        <f t="shared" si="83"/>
        <v>598.48333333333335</v>
      </c>
      <c r="BG714" s="9">
        <f t="shared" si="84"/>
        <v>3.912823921857699</v>
      </c>
      <c r="BH714" s="114">
        <f t="shared" si="85"/>
        <v>42.76445546542498</v>
      </c>
    </row>
    <row r="715" spans="53:60" x14ac:dyDescent="0.25">
      <c r="BA715" s="7">
        <v>45040.135416666664</v>
      </c>
      <c r="BB715" s="49">
        <v>7.2150522893532701E-3</v>
      </c>
      <c r="BC715" s="15">
        <v>68.008627450000006</v>
      </c>
      <c r="BD715" s="5">
        <v>113.21</v>
      </c>
      <c r="BE715" s="2">
        <v>32554</v>
      </c>
      <c r="BF715" s="15">
        <f t="shared" si="83"/>
        <v>542.56666666666672</v>
      </c>
      <c r="BG715" s="9">
        <f t="shared" si="84"/>
        <v>3.9146468704601065</v>
      </c>
      <c r="BH715" s="114">
        <f t="shared" si="85"/>
        <v>42.777683677789433</v>
      </c>
    </row>
    <row r="716" spans="53:60" x14ac:dyDescent="0.25">
      <c r="BA716" s="7">
        <v>45040.145833333336</v>
      </c>
      <c r="BB716" s="49">
        <v>7.1553289313527899E-3</v>
      </c>
      <c r="BC716" s="15">
        <v>71.17580074</v>
      </c>
      <c r="BD716" s="5">
        <v>113.2</v>
      </c>
      <c r="BE716" s="2">
        <v>32523</v>
      </c>
      <c r="BF716" s="15">
        <f t="shared" si="83"/>
        <v>542.04999999999995</v>
      </c>
      <c r="BG716" s="9">
        <f t="shared" si="84"/>
        <v>3.8785460472397792</v>
      </c>
      <c r="BH716" s="114">
        <f t="shared" si="85"/>
        <v>42.515331326467205</v>
      </c>
    </row>
    <row r="717" spans="53:60" x14ac:dyDescent="0.25">
      <c r="BA717" s="7">
        <v>45040.15625</v>
      </c>
      <c r="BB717" s="49">
        <v>7.1325329227618197E-3</v>
      </c>
      <c r="BC717" s="15">
        <v>76.993676070000006</v>
      </c>
      <c r="BD717" s="5">
        <v>113.16</v>
      </c>
      <c r="BE717" s="2">
        <v>32296</v>
      </c>
      <c r="BF717" s="15">
        <f t="shared" si="83"/>
        <v>538.26666666666665</v>
      </c>
      <c r="BG717" s="9">
        <f t="shared" si="84"/>
        <v>3.8392047212252622</v>
      </c>
      <c r="BH717" s="114">
        <f t="shared" si="85"/>
        <v>42.228493456968877</v>
      </c>
    </row>
    <row r="718" spans="53:60" x14ac:dyDescent="0.25">
      <c r="BA718" s="7">
        <v>45040.166666666664</v>
      </c>
      <c r="BB718" s="49">
        <v>6.6000725264736696E-3</v>
      </c>
      <c r="BC718" s="15">
        <v>74.764849499999997</v>
      </c>
      <c r="BD718" s="5">
        <v>113.13</v>
      </c>
      <c r="BE718" s="2">
        <v>31185</v>
      </c>
      <c r="BF718" s="15">
        <f t="shared" si="83"/>
        <v>519.75</v>
      </c>
      <c r="BG718" s="9">
        <f t="shared" si="84"/>
        <v>3.4303876956346899</v>
      </c>
      <c r="BH718" s="114">
        <f t="shared" si="85"/>
        <v>39.186571918169484</v>
      </c>
    </row>
    <row r="719" spans="53:60" x14ac:dyDescent="0.25">
      <c r="BA719" s="7">
        <v>45040.177083333336</v>
      </c>
      <c r="BB719" s="49">
        <v>7.0323784778896399E-3</v>
      </c>
      <c r="BC719" s="15">
        <v>68.916923760000003</v>
      </c>
      <c r="BD719" s="5">
        <v>113.06</v>
      </c>
      <c r="BE719" s="2">
        <v>31114</v>
      </c>
      <c r="BF719" s="15">
        <f t="shared" si="83"/>
        <v>518.56666666666672</v>
      </c>
      <c r="BG719" s="9">
        <f t="shared" si="84"/>
        <v>3.646757066017638</v>
      </c>
      <c r="BH719" s="114">
        <f t="shared" si="85"/>
        <v>40.810838799573204</v>
      </c>
    </row>
    <row r="720" spans="53:60" x14ac:dyDescent="0.25">
      <c r="BA720" s="7">
        <v>45040.1875</v>
      </c>
      <c r="BB720" s="49">
        <v>7.0277699287778998E-3</v>
      </c>
      <c r="BC720" s="15">
        <v>74.764849499999997</v>
      </c>
      <c r="BD720" s="5">
        <v>112.9</v>
      </c>
      <c r="BE720" s="2">
        <v>31913</v>
      </c>
      <c r="BF720" s="15">
        <f t="shared" si="83"/>
        <v>531.88333333333333</v>
      </c>
      <c r="BG720" s="9">
        <f t="shared" si="84"/>
        <v>3.7379536956181521</v>
      </c>
      <c r="BH720" s="114">
        <f t="shared" si="85"/>
        <v>41.485688769602504</v>
      </c>
    </row>
    <row r="721" spans="53:60" x14ac:dyDescent="0.25">
      <c r="BA721" s="7">
        <v>45040.197916666664</v>
      </c>
      <c r="BB721" s="49">
        <v>7.0056377862222604E-3</v>
      </c>
      <c r="BC721" s="15">
        <v>69.822823</v>
      </c>
      <c r="BD721" s="5">
        <v>112.63</v>
      </c>
      <c r="BE721" s="2">
        <v>31276</v>
      </c>
      <c r="BF721" s="15">
        <f t="shared" si="83"/>
        <v>521.26666666666665</v>
      </c>
      <c r="BG721" s="9">
        <f t="shared" si="84"/>
        <v>3.6518054566981233</v>
      </c>
      <c r="BH721" s="114">
        <f t="shared" si="85"/>
        <v>40.848343765036759</v>
      </c>
    </row>
    <row r="722" spans="53:60" x14ac:dyDescent="0.25">
      <c r="BA722" s="7">
        <v>45040.208333333336</v>
      </c>
      <c r="BB722" s="49">
        <v>7.6162087477623201E-3</v>
      </c>
      <c r="BC722" s="15">
        <v>67.557775419999999</v>
      </c>
      <c r="BD722" s="5">
        <v>112.47</v>
      </c>
      <c r="BE722" s="2">
        <v>32203</v>
      </c>
      <c r="BF722" s="15">
        <f t="shared" si="83"/>
        <v>536.7166666666667</v>
      </c>
      <c r="BG722" s="9">
        <f t="shared" si="84"/>
        <v>4.0877461717364998</v>
      </c>
      <c r="BH722" s="114">
        <f t="shared" si="85"/>
        <v>44.024527859603864</v>
      </c>
    </row>
    <row r="723" spans="53:60" x14ac:dyDescent="0.25">
      <c r="BA723" s="7">
        <v>45040.21875</v>
      </c>
      <c r="BB723" s="49">
        <v>7.1652364228180204E-3</v>
      </c>
      <c r="BC723" s="15">
        <v>72.523974480000007</v>
      </c>
      <c r="BD723" s="5">
        <v>112.36</v>
      </c>
      <c r="BE723" s="2">
        <v>32237</v>
      </c>
      <c r="BF723" s="15">
        <f t="shared" si="83"/>
        <v>537.2833333333333</v>
      </c>
      <c r="BG723" s="9">
        <f t="shared" si="84"/>
        <v>3.8497621093730752</v>
      </c>
      <c r="BH723" s="114">
        <f t="shared" si="85"/>
        <v>42.30556400518109</v>
      </c>
    </row>
    <row r="724" spans="53:60" x14ac:dyDescent="0.25">
      <c r="BA724" s="7">
        <v>45040.229166666664</v>
      </c>
      <c r="BB724" s="49">
        <v>8.0943827035329097E-3</v>
      </c>
      <c r="BC724" s="15">
        <v>73.868067069999995</v>
      </c>
      <c r="BD724" s="5">
        <v>112.28</v>
      </c>
      <c r="BE724" s="2">
        <v>31247</v>
      </c>
      <c r="BF724" s="15">
        <f t="shared" si="83"/>
        <v>520.7833333333333</v>
      </c>
      <c r="BG724" s="9">
        <f t="shared" si="84"/>
        <v>4.2154196056215465</v>
      </c>
      <c r="BH724" s="114">
        <f t="shared" si="85"/>
        <v>44.932820672645164</v>
      </c>
    </row>
    <row r="725" spans="53:60" x14ac:dyDescent="0.25">
      <c r="BA725" s="7">
        <v>45040.239583333336</v>
      </c>
      <c r="BB725" s="49">
        <v>9.0149108236281996E-3</v>
      </c>
      <c r="BC725" s="15">
        <v>72.523974480000007</v>
      </c>
      <c r="BD725" s="5">
        <v>112.25</v>
      </c>
      <c r="BE725" s="2">
        <v>31336</v>
      </c>
      <c r="BF725" s="15">
        <f t="shared" si="83"/>
        <v>522.26666666666665</v>
      </c>
      <c r="BG725" s="9">
        <f t="shared" si="84"/>
        <v>4.7081874261535539</v>
      </c>
      <c r="BH725" s="114">
        <f t="shared" si="85"/>
        <v>48.355320854564297</v>
      </c>
    </row>
    <row r="726" spans="53:60" x14ac:dyDescent="0.25">
      <c r="BA726" s="7">
        <v>45040.25</v>
      </c>
      <c r="BB726" s="49">
        <v>7.4034693199777598E-3</v>
      </c>
      <c r="BC726" s="15">
        <v>68.916923760000003</v>
      </c>
      <c r="BD726" s="5">
        <v>112.21</v>
      </c>
      <c r="BE726" s="2">
        <v>31093</v>
      </c>
      <c r="BF726" s="15">
        <f t="shared" si="83"/>
        <v>518.2166666666667</v>
      </c>
      <c r="BG726" s="9">
        <f t="shared" si="84"/>
        <v>3.8366011927678083</v>
      </c>
      <c r="BH726" s="114">
        <f t="shared" si="85"/>
        <v>42.209476360234227</v>
      </c>
    </row>
    <row r="727" spans="53:60" x14ac:dyDescent="0.25">
      <c r="BA727" s="7">
        <v>45040.260416666664</v>
      </c>
      <c r="BB727" s="49">
        <v>7.8542413374030201E-3</v>
      </c>
      <c r="BC727" s="15">
        <v>71.17580074</v>
      </c>
      <c r="BD727" s="5">
        <v>112.17</v>
      </c>
      <c r="BE727" s="2">
        <v>31451</v>
      </c>
      <c r="BF727" s="15">
        <f t="shared" si="83"/>
        <v>524.18333333333328</v>
      </c>
      <c r="BG727" s="9">
        <f t="shared" si="84"/>
        <v>4.1170624050443729</v>
      </c>
      <c r="BH727" s="114">
        <f t="shared" si="85"/>
        <v>44.233922289893357</v>
      </c>
    </row>
    <row r="728" spans="53:60" x14ac:dyDescent="0.25">
      <c r="BA728" s="7">
        <v>45040.270833333336</v>
      </c>
      <c r="BB728" s="49">
        <v>7.1292194264159E-3</v>
      </c>
      <c r="BC728" s="15">
        <v>71.17580074</v>
      </c>
      <c r="BD728" s="5">
        <v>112.1</v>
      </c>
      <c r="BE728" s="2">
        <v>30781</v>
      </c>
      <c r="BF728" s="15">
        <f t="shared" si="83"/>
        <v>513.01666666666665</v>
      </c>
      <c r="BG728" s="9">
        <f t="shared" si="84"/>
        <v>3.6574083860751303</v>
      </c>
      <c r="BH728" s="114">
        <f t="shared" si="85"/>
        <v>40.889948059812333</v>
      </c>
    </row>
    <row r="729" spans="53:60" x14ac:dyDescent="0.25">
      <c r="BA729" s="7">
        <v>45040.28125</v>
      </c>
      <c r="BB729" s="49">
        <v>8.1178693188379992E-3</v>
      </c>
      <c r="BC729" s="15">
        <v>68.916923760000003</v>
      </c>
      <c r="BD729" s="5">
        <v>111.94</v>
      </c>
      <c r="BE729" s="2">
        <v>32017</v>
      </c>
      <c r="BF729" s="15">
        <f t="shared" si="83"/>
        <v>533.61666666666667</v>
      </c>
      <c r="BG729" s="9">
        <f t="shared" si="84"/>
        <v>4.3318303663539375</v>
      </c>
      <c r="BH729" s="114">
        <f t="shared" si="85"/>
        <v>45.752962618718719</v>
      </c>
    </row>
    <row r="730" spans="53:60" x14ac:dyDescent="0.25">
      <c r="BA730" s="7">
        <v>45040.291666666664</v>
      </c>
      <c r="BB730" s="49">
        <v>7.9006466325632005E-3</v>
      </c>
      <c r="BC730" s="15">
        <v>68.008627450000006</v>
      </c>
      <c r="BD730" s="5">
        <v>111.78</v>
      </c>
      <c r="BE730" s="2">
        <v>30586</v>
      </c>
      <c r="BF730" s="15">
        <f t="shared" si="83"/>
        <v>509.76666666666665</v>
      </c>
      <c r="BG730" s="9">
        <f t="shared" si="84"/>
        <v>4.0274862983929678</v>
      </c>
      <c r="BH730" s="114">
        <f t="shared" si="85"/>
        <v>43.592523207496498</v>
      </c>
    </row>
    <row r="731" spans="53:60" x14ac:dyDescent="0.25">
      <c r="BA731" s="7">
        <v>45040.302083333336</v>
      </c>
      <c r="BB731" s="49">
        <v>6.7952041076139603E-3</v>
      </c>
      <c r="BC731" s="15">
        <v>71.17580074</v>
      </c>
      <c r="BD731" s="5">
        <v>111.5</v>
      </c>
      <c r="BE731" s="2">
        <v>30719</v>
      </c>
      <c r="BF731" s="15">
        <f t="shared" si="83"/>
        <v>511.98333333333335</v>
      </c>
      <c r="BG731" s="9">
        <f t="shared" si="84"/>
        <v>3.4790312496965541</v>
      </c>
      <c r="BH731" s="114">
        <f t="shared" si="85"/>
        <v>39.554665375207165</v>
      </c>
    </row>
    <row r="732" spans="53:60" x14ac:dyDescent="0.25">
      <c r="BA732" s="7">
        <v>45040.3125</v>
      </c>
      <c r="BB732" s="49">
        <v>7.24009403571081E-3</v>
      </c>
      <c r="BC732" s="15">
        <v>68.916923760000003</v>
      </c>
      <c r="BD732" s="5">
        <v>111.25</v>
      </c>
      <c r="BE732" s="2">
        <v>31239</v>
      </c>
      <c r="BF732" s="15">
        <f t="shared" si="83"/>
        <v>520.65</v>
      </c>
      <c r="BG732" s="9">
        <f t="shared" si="84"/>
        <v>3.7695549596928331</v>
      </c>
      <c r="BH732" s="114">
        <f t="shared" si="85"/>
        <v>41.718241782131336</v>
      </c>
    </row>
    <row r="733" spans="53:60" x14ac:dyDescent="0.25">
      <c r="BA733" s="7">
        <v>45040.322916666664</v>
      </c>
      <c r="BB733" s="49">
        <v>6.6615320987209303E-3</v>
      </c>
      <c r="BC733" s="15">
        <v>67.557775419999999</v>
      </c>
      <c r="BD733" s="5">
        <v>111.16</v>
      </c>
      <c r="BE733" s="2">
        <v>31437</v>
      </c>
      <c r="BF733" s="15">
        <f t="shared" si="83"/>
        <v>523.95000000000005</v>
      </c>
      <c r="BG733" s="9">
        <f t="shared" si="84"/>
        <v>3.4903097431248318</v>
      </c>
      <c r="BH733" s="114">
        <f t="shared" si="85"/>
        <v>39.639763952959179</v>
      </c>
    </row>
    <row r="734" spans="53:60" x14ac:dyDescent="0.25">
      <c r="BA734" s="7">
        <v>45040.333333333336</v>
      </c>
      <c r="BB734" s="49">
        <v>5.9856959347689802E-3</v>
      </c>
      <c r="BC734" s="15">
        <v>68.008627450000006</v>
      </c>
      <c r="BD734" s="5">
        <v>111.1</v>
      </c>
      <c r="BE734" s="2">
        <v>30589</v>
      </c>
      <c r="BF734" s="15">
        <f t="shared" si="83"/>
        <v>509.81666666666666</v>
      </c>
      <c r="BG734" s="9">
        <f t="shared" si="84"/>
        <v>3.0516075491441388</v>
      </c>
      <c r="BH734" s="114">
        <f t="shared" si="85"/>
        <v>36.257380794626577</v>
      </c>
    </row>
    <row r="735" spans="53:60" x14ac:dyDescent="0.25">
      <c r="BA735" s="7">
        <v>45040.34375</v>
      </c>
      <c r="BB735" s="49">
        <v>7.3347808455308302E-3</v>
      </c>
      <c r="BC735" s="15">
        <v>61.92162476</v>
      </c>
      <c r="BD735" s="5">
        <v>110.98</v>
      </c>
      <c r="BE735" s="2">
        <v>33694</v>
      </c>
      <c r="BF735" s="15">
        <f t="shared" si="83"/>
        <v>561.56666666666672</v>
      </c>
      <c r="BG735" s="9">
        <f t="shared" si="84"/>
        <v>4.118968430155264</v>
      </c>
      <c r="BH735" s="114">
        <f t="shared" si="85"/>
        <v>44.247518908816168</v>
      </c>
    </row>
    <row r="736" spans="53:60" x14ac:dyDescent="0.25">
      <c r="BA736" s="7">
        <v>45040.354166666664</v>
      </c>
      <c r="BB736" s="49">
        <v>7.23293692960446E-3</v>
      </c>
      <c r="BC736" s="15">
        <v>66.647934039999996</v>
      </c>
      <c r="BD736" s="5">
        <v>110.74</v>
      </c>
      <c r="BE736" s="2">
        <v>31519</v>
      </c>
      <c r="BF736" s="15">
        <f t="shared" si="83"/>
        <v>525.31666666666672</v>
      </c>
      <c r="BG736" s="9">
        <f t="shared" si="84"/>
        <v>3.7995823180700499</v>
      </c>
      <c r="BH736" s="114">
        <f t="shared" si="85"/>
        <v>41.938606263736943</v>
      </c>
    </row>
    <row r="737" spans="53:60" x14ac:dyDescent="0.25">
      <c r="BA737" s="7">
        <v>45040.364583333336</v>
      </c>
      <c r="BB737" s="49">
        <v>7.4845805564142699E-3</v>
      </c>
      <c r="BC737" s="15">
        <v>66.655723199999997</v>
      </c>
      <c r="BD737" s="5">
        <v>110.6</v>
      </c>
      <c r="BE737" s="2">
        <v>30983</v>
      </c>
      <c r="BF737" s="15">
        <f t="shared" si="83"/>
        <v>516.38333333333333</v>
      </c>
      <c r="BG737" s="9">
        <f t="shared" si="84"/>
        <v>3.8649126563230554</v>
      </c>
      <c r="BH737" s="114">
        <f t="shared" si="85"/>
        <v>42.416041357571601</v>
      </c>
    </row>
    <row r="738" spans="53:60" x14ac:dyDescent="0.25">
      <c r="BA738" s="7">
        <v>45040.375</v>
      </c>
      <c r="BB738" s="49">
        <v>6.5615103939870396E-3</v>
      </c>
      <c r="BC738" s="15">
        <v>69.822823</v>
      </c>
      <c r="BD738" s="5">
        <v>110.55</v>
      </c>
      <c r="BE738" s="2">
        <v>31577</v>
      </c>
      <c r="BF738" s="15">
        <f t="shared" si="83"/>
        <v>526.2833333333333</v>
      </c>
      <c r="BG738" s="9">
        <f t="shared" si="84"/>
        <v>3.4532135618488122</v>
      </c>
      <c r="BH738" s="114">
        <f t="shared" si="85"/>
        <v>39.359515754929667</v>
      </c>
    </row>
    <row r="739" spans="53:60" x14ac:dyDescent="0.25">
      <c r="BA739" s="7">
        <v>45040.385416666664</v>
      </c>
      <c r="BB739" s="49">
        <v>6.3848443456499104E-3</v>
      </c>
      <c r="BC739" s="15">
        <v>63.015482910000003</v>
      </c>
      <c r="BD739" s="5">
        <v>110.42</v>
      </c>
      <c r="BE739" s="2">
        <v>33375</v>
      </c>
      <c r="BF739" s="15">
        <f t="shared" si="83"/>
        <v>556.25</v>
      </c>
      <c r="BG739" s="9">
        <f t="shared" si="84"/>
        <v>3.5515696672677626</v>
      </c>
      <c r="BH739" s="114">
        <f t="shared" si="85"/>
        <v>40.100380029142315</v>
      </c>
    </row>
    <row r="740" spans="53:60" x14ac:dyDescent="0.25">
      <c r="BA740" s="7">
        <v>45040.395833333336</v>
      </c>
      <c r="BB740" s="49">
        <v>6.7897435306913398E-3</v>
      </c>
      <c r="BC740" s="15">
        <v>71.17580074</v>
      </c>
      <c r="BD740" s="5">
        <v>110.23</v>
      </c>
      <c r="BE740" s="2">
        <v>33541</v>
      </c>
      <c r="BF740" s="15">
        <f t="shared" si="83"/>
        <v>559.01666666666665</v>
      </c>
      <c r="BG740" s="9">
        <f t="shared" si="84"/>
        <v>3.7955797960486373</v>
      </c>
      <c r="BH740" s="114">
        <f t="shared" si="85"/>
        <v>41.909266485109868</v>
      </c>
    </row>
    <row r="741" spans="53:60" x14ac:dyDescent="0.25">
      <c r="BA741" s="7">
        <v>45040.40625</v>
      </c>
      <c r="BB741" s="49">
        <v>8.2640202541735298E-3</v>
      </c>
      <c r="BC741" s="15">
        <v>68.016396760000006</v>
      </c>
      <c r="BD741" s="5">
        <v>110.23</v>
      </c>
      <c r="BE741" s="2">
        <v>33124</v>
      </c>
      <c r="BF741" s="15">
        <f t="shared" si="83"/>
        <v>552.06666666666672</v>
      </c>
      <c r="BG741" s="9">
        <f t="shared" si="84"/>
        <v>4.5622901149874009</v>
      </c>
      <c r="BH741" s="114">
        <f t="shared" si="85"/>
        <v>47.355107680233736</v>
      </c>
    </row>
    <row r="742" spans="53:60" x14ac:dyDescent="0.25">
      <c r="BA742" s="7">
        <v>45040.416666666664</v>
      </c>
      <c r="BB742" s="49">
        <v>6.9821061496115203E-3</v>
      </c>
      <c r="BC742" s="15">
        <v>68.016396760000006</v>
      </c>
      <c r="BD742" s="5">
        <v>110</v>
      </c>
      <c r="BE742" s="2">
        <v>31497</v>
      </c>
      <c r="BF742" s="15">
        <f t="shared" si="83"/>
        <v>524.95000000000005</v>
      </c>
      <c r="BG742" s="9">
        <f t="shared" si="84"/>
        <v>3.6652566232385677</v>
      </c>
      <c r="BH742" s="114">
        <f t="shared" si="85"/>
        <v>40.948188796189847</v>
      </c>
    </row>
    <row r="743" spans="53:60" x14ac:dyDescent="0.25">
      <c r="BA743" s="7">
        <v>45040.427083333336</v>
      </c>
      <c r="BB743" s="49">
        <v>7.5812186442764497E-3</v>
      </c>
      <c r="BC743" s="15">
        <v>66.655723199999997</v>
      </c>
      <c r="BD743" s="5">
        <v>110</v>
      </c>
      <c r="BE743" s="2">
        <v>32370</v>
      </c>
      <c r="BF743" s="15">
        <f t="shared" si="83"/>
        <v>539.5</v>
      </c>
      <c r="BG743" s="9">
        <f t="shared" si="84"/>
        <v>4.0900674585871446</v>
      </c>
      <c r="BH743" s="114">
        <f t="shared" si="85"/>
        <v>44.041126260642308</v>
      </c>
    </row>
    <row r="744" spans="53:60" x14ac:dyDescent="0.25">
      <c r="BA744" s="7">
        <v>45040.4375</v>
      </c>
      <c r="BB744" s="49">
        <v>7.3892612618787204E-3</v>
      </c>
      <c r="BC744" s="15">
        <v>63.92387093</v>
      </c>
      <c r="BD744" s="5">
        <v>110</v>
      </c>
      <c r="BE744" s="2">
        <v>32026</v>
      </c>
      <c r="BF744" s="15">
        <f t="shared" si="83"/>
        <v>533.76666666666665</v>
      </c>
      <c r="BG744" s="9">
        <f t="shared" si="84"/>
        <v>3.9441413528821316</v>
      </c>
      <c r="BH744" s="114">
        <f t="shared" si="85"/>
        <v>42.991423430265904</v>
      </c>
    </row>
    <row r="745" spans="53:60" x14ac:dyDescent="0.25">
      <c r="BA745" s="7">
        <v>45040.447916666664</v>
      </c>
      <c r="BB745" s="49">
        <v>7.8253838608008195E-3</v>
      </c>
      <c r="BC745" s="15">
        <v>69.373566690000004</v>
      </c>
      <c r="BD745" s="5">
        <v>110</v>
      </c>
      <c r="BE745" s="2">
        <v>31318</v>
      </c>
      <c r="BF745" s="15">
        <f t="shared" si="83"/>
        <v>521.9666666666667</v>
      </c>
      <c r="BG745" s="9">
        <f t="shared" si="84"/>
        <v>4.0845895292093344</v>
      </c>
      <c r="BH745" s="114">
        <f t="shared" si="85"/>
        <v>44.001951151020535</v>
      </c>
    </row>
    <row r="746" spans="53:60" x14ac:dyDescent="0.25">
      <c r="BA746" s="7">
        <v>45040.458333333336</v>
      </c>
      <c r="BB746" s="49">
        <v>6.4405352568329801E-3</v>
      </c>
      <c r="BC746" s="15">
        <v>66.655723199999997</v>
      </c>
      <c r="BD746" s="5">
        <v>110.1</v>
      </c>
      <c r="BE746" s="2">
        <v>32649</v>
      </c>
      <c r="BF746" s="15">
        <f t="shared" si="83"/>
        <v>544.15</v>
      </c>
      <c r="BG746" s="9">
        <f t="shared" si="84"/>
        <v>3.504617260005666</v>
      </c>
      <c r="BH746" s="114">
        <f t="shared" si="85"/>
        <v>39.747584317038431</v>
      </c>
    </row>
    <row r="747" spans="53:60" x14ac:dyDescent="0.25">
      <c r="BA747" s="7">
        <v>45040.46875</v>
      </c>
      <c r="BB747" s="49">
        <v>6.4554280903238396E-3</v>
      </c>
      <c r="BC747" s="15">
        <v>65.290959470000004</v>
      </c>
      <c r="BD747" s="5">
        <v>110.1</v>
      </c>
      <c r="BE747" s="2">
        <v>32111</v>
      </c>
      <c r="BF747" s="15">
        <f t="shared" si="83"/>
        <v>535.18333333333328</v>
      </c>
      <c r="BG747" s="9">
        <f t="shared" si="84"/>
        <v>3.4548375234731465</v>
      </c>
      <c r="BH747" s="114">
        <f t="shared" si="85"/>
        <v>39.371805301063659</v>
      </c>
    </row>
    <row r="748" spans="53:60" x14ac:dyDescent="0.25">
      <c r="BA748" s="7">
        <v>45040.479166666664</v>
      </c>
      <c r="BB748" s="49">
        <v>6.56891686052756E-3</v>
      </c>
      <c r="BC748" s="15">
        <v>63.92387093</v>
      </c>
      <c r="BD748" s="5">
        <v>110.1</v>
      </c>
      <c r="BE748" s="2">
        <v>32451</v>
      </c>
      <c r="BF748" s="15">
        <f t="shared" si="83"/>
        <v>540.85</v>
      </c>
      <c r="BG748" s="9">
        <f t="shared" si="84"/>
        <v>3.5527986840163308</v>
      </c>
      <c r="BH748" s="114">
        <f t="shared" si="85"/>
        <v>40.109593617092912</v>
      </c>
    </row>
    <row r="749" spans="53:60" x14ac:dyDescent="0.25">
      <c r="BA749" s="7">
        <v>45040.489583333336</v>
      </c>
      <c r="BB749" s="49">
        <v>6.5387703426064399E-3</v>
      </c>
      <c r="BC749" s="15">
        <v>66.655723199999997</v>
      </c>
      <c r="BD749" s="5">
        <v>110.1</v>
      </c>
      <c r="BE749" s="2">
        <v>30776</v>
      </c>
      <c r="BF749" s="15">
        <f t="shared" si="83"/>
        <v>512.93333333333328</v>
      </c>
      <c r="BG749" s="9">
        <f t="shared" si="84"/>
        <v>3.3539532677342629</v>
      </c>
      <c r="BH749" s="114">
        <f t="shared" si="85"/>
        <v>38.604615972491054</v>
      </c>
    </row>
    <row r="750" spans="53:60" x14ac:dyDescent="0.25">
      <c r="BA750" s="7">
        <v>45040.5</v>
      </c>
      <c r="BB750" s="49">
        <v>6.77698044994339E-3</v>
      </c>
      <c r="BC750" s="15">
        <v>71.17580074</v>
      </c>
      <c r="BD750" s="5">
        <v>110.45</v>
      </c>
      <c r="BE750" s="2">
        <v>31599</v>
      </c>
      <c r="BF750" s="15">
        <f t="shared" si="83"/>
        <v>526.65</v>
      </c>
      <c r="BG750" s="9">
        <f t="shared" si="84"/>
        <v>3.5690967539626861</v>
      </c>
      <c r="BH750" s="114">
        <f t="shared" si="85"/>
        <v>40.231674530491581</v>
      </c>
    </row>
    <row r="751" spans="53:60" x14ac:dyDescent="0.25">
      <c r="BA751" s="7">
        <v>45040.510416666664</v>
      </c>
      <c r="BB751" s="49">
        <v>6.9771872620717004E-3</v>
      </c>
      <c r="BC751" s="15">
        <v>65.290959470000004</v>
      </c>
      <c r="BD751" s="5">
        <v>110.45</v>
      </c>
      <c r="BE751" s="2">
        <v>30472</v>
      </c>
      <c r="BF751" s="15">
        <f t="shared" si="83"/>
        <v>507.86666666666667</v>
      </c>
      <c r="BG751" s="9">
        <f t="shared" si="84"/>
        <v>3.5434808374974809</v>
      </c>
      <c r="BH751" s="114">
        <f t="shared" si="85"/>
        <v>40.039713627681579</v>
      </c>
    </row>
    <row r="752" spans="53:60" x14ac:dyDescent="0.25">
      <c r="BA752" s="7">
        <v>45040.520833333336</v>
      </c>
      <c r="BB752" s="49">
        <v>7.0273057867907204E-3</v>
      </c>
      <c r="BC752" s="15">
        <v>71.17580074</v>
      </c>
      <c r="BD752" s="5">
        <v>110.62</v>
      </c>
      <c r="BE752" s="2">
        <v>30824</v>
      </c>
      <c r="BF752" s="15">
        <f t="shared" si="83"/>
        <v>513.73333333333335</v>
      </c>
      <c r="BG752" s="9">
        <f t="shared" si="84"/>
        <v>3.6101612262006197</v>
      </c>
      <c r="BH752" s="114">
        <f t="shared" si="85"/>
        <v>40.538441162651694</v>
      </c>
    </row>
    <row r="753" spans="53:60" x14ac:dyDescent="0.25">
      <c r="BA753" s="7">
        <v>45040.53125</v>
      </c>
      <c r="BB753" s="49">
        <v>7.40565040739546E-3</v>
      </c>
      <c r="BC753" s="15">
        <v>70.279402750000003</v>
      </c>
      <c r="BD753" s="5">
        <v>110.68</v>
      </c>
      <c r="BE753" s="2">
        <v>29756</v>
      </c>
      <c r="BF753" s="15">
        <f t="shared" si="83"/>
        <v>495.93333333333334</v>
      </c>
      <c r="BG753" s="9">
        <f t="shared" si="84"/>
        <v>3.6727088920409883</v>
      </c>
      <c r="BH753" s="114">
        <f t="shared" si="85"/>
        <v>41.003452331339567</v>
      </c>
    </row>
    <row r="754" spans="53:60" x14ac:dyDescent="0.25">
      <c r="BA754" s="7">
        <v>45040.541666666664</v>
      </c>
      <c r="BB754" s="49">
        <v>6.8548296232197299E-3</v>
      </c>
      <c r="BC754" s="15">
        <v>71.630262669999993</v>
      </c>
      <c r="BD754" s="5">
        <v>110.8</v>
      </c>
      <c r="BE754" s="2">
        <v>29353</v>
      </c>
      <c r="BF754" s="15">
        <f t="shared" si="83"/>
        <v>489.21666666666664</v>
      </c>
      <c r="BG754" s="9">
        <f t="shared" si="84"/>
        <v>3.3534968988394787</v>
      </c>
      <c r="BH754" s="114">
        <f t="shared" si="85"/>
        <v>38.601127974121624</v>
      </c>
    </row>
    <row r="755" spans="53:60" x14ac:dyDescent="0.25">
      <c r="BA755" s="7">
        <v>45040.552083333336</v>
      </c>
      <c r="BB755" s="49">
        <v>6.9518459641900003E-3</v>
      </c>
      <c r="BC755" s="15">
        <v>77.435049230000004</v>
      </c>
      <c r="BD755" s="5">
        <v>111.25</v>
      </c>
      <c r="BE755" s="2">
        <v>30001</v>
      </c>
      <c r="BF755" s="15">
        <f t="shared" si="83"/>
        <v>500.01666666666665</v>
      </c>
      <c r="BG755" s="9">
        <f t="shared" si="84"/>
        <v>3.4760388461944034</v>
      </c>
      <c r="BH755" s="114">
        <f t="shared" si="85"/>
        <v>39.532071517237952</v>
      </c>
    </row>
    <row r="756" spans="53:60" x14ac:dyDescent="0.25">
      <c r="BA756" s="7">
        <v>45040.5625</v>
      </c>
      <c r="BB756" s="49">
        <v>7.6238941771138097E-3</v>
      </c>
      <c r="BC756" s="15">
        <v>64.377553680000005</v>
      </c>
      <c r="BD756" s="5">
        <v>112.21</v>
      </c>
      <c r="BE756" s="2">
        <v>30052</v>
      </c>
      <c r="BF756" s="15">
        <f t="shared" si="83"/>
        <v>500.86666666666667</v>
      </c>
      <c r="BG756" s="9">
        <f t="shared" si="84"/>
        <v>3.8185544635104036</v>
      </c>
      <c r="BH756" s="114">
        <f t="shared" si="85"/>
        <v>42.077537213037438</v>
      </c>
    </row>
    <row r="757" spans="53:60" x14ac:dyDescent="0.25">
      <c r="BA757" s="7">
        <v>45040.572916666664</v>
      </c>
      <c r="BB757" s="49">
        <v>8.4506609220023603E-3</v>
      </c>
      <c r="BC757" s="15">
        <v>72.970159429999995</v>
      </c>
      <c r="BD757" s="5">
        <v>112.84</v>
      </c>
      <c r="BE757" s="2">
        <v>27264</v>
      </c>
      <c r="BF757" s="15">
        <f t="shared" si="83"/>
        <v>454.4</v>
      </c>
      <c r="BG757" s="9">
        <f t="shared" si="84"/>
        <v>3.8399803229578722</v>
      </c>
      <c r="BH757" s="114">
        <f t="shared" si="85"/>
        <v>42.234157889757782</v>
      </c>
    </row>
    <row r="758" spans="53:60" x14ac:dyDescent="0.25">
      <c r="BA758" s="7">
        <v>45040.588888888888</v>
      </c>
      <c r="BB758" s="49">
        <v>8.0175565455858893E-3</v>
      </c>
      <c r="BC758" s="15">
        <v>75.208694050000005</v>
      </c>
      <c r="BD758" s="5">
        <v>113</v>
      </c>
      <c r="BE758" s="2">
        <v>27480</v>
      </c>
      <c r="BF758" s="15">
        <f t="shared" si="83"/>
        <v>458</v>
      </c>
      <c r="BG758" s="9">
        <f t="shared" si="84"/>
        <v>3.6720408978783374</v>
      </c>
      <c r="BH758" s="114">
        <f t="shared" si="85"/>
        <v>40.998500248106325</v>
      </c>
    </row>
    <row r="759" spans="53:60" x14ac:dyDescent="0.25">
      <c r="BA759" s="7">
        <v>45040.604166666664</v>
      </c>
      <c r="BB759" s="49">
        <v>8.2131655705047404E-3</v>
      </c>
      <c r="BC759" s="15">
        <v>69.373566690000004</v>
      </c>
      <c r="BD759" s="5">
        <v>113.62</v>
      </c>
      <c r="BE759" s="2">
        <v>27976</v>
      </c>
      <c r="BF759" s="15">
        <f t="shared" si="83"/>
        <v>466.26666666666665</v>
      </c>
      <c r="BG759" s="9">
        <f t="shared" si="84"/>
        <v>3.8295253333406767</v>
      </c>
      <c r="BH759" s="114">
        <f t="shared" si="85"/>
        <v>42.157769849024412</v>
      </c>
    </row>
    <row r="760" spans="53:60" x14ac:dyDescent="0.25">
      <c r="BA760" s="7">
        <v>45040.614583333336</v>
      </c>
      <c r="BB760" s="49">
        <v>7.5523790607109004E-3</v>
      </c>
      <c r="BC760" s="15">
        <v>73.868067069999995</v>
      </c>
      <c r="BD760" s="5">
        <v>114.51</v>
      </c>
      <c r="BE760" s="2">
        <v>27187</v>
      </c>
      <c r="BF760" s="15">
        <f t="shared" si="83"/>
        <v>453.11666666666667</v>
      </c>
      <c r="BG760" s="9">
        <f t="shared" si="84"/>
        <v>3.4221088253924541</v>
      </c>
      <c r="BH760" s="114">
        <f t="shared" si="85"/>
        <v>39.12375025061565</v>
      </c>
    </row>
    <row r="761" spans="53:60" x14ac:dyDescent="0.25">
      <c r="BA761" s="7">
        <v>45040.625</v>
      </c>
      <c r="BB761" s="49">
        <v>7.4585941801341704E-3</v>
      </c>
      <c r="BC761" s="15">
        <v>77.435049230000004</v>
      </c>
      <c r="BD761" s="5">
        <v>114.95</v>
      </c>
      <c r="BE761" s="2">
        <v>27924</v>
      </c>
      <c r="BF761" s="15">
        <f t="shared" si="83"/>
        <v>465.4</v>
      </c>
      <c r="BG761" s="9">
        <f t="shared" si="84"/>
        <v>3.4712297314344429</v>
      </c>
      <c r="BH761" s="114">
        <f t="shared" si="85"/>
        <v>39.495747057446309</v>
      </c>
    </row>
    <row r="762" spans="53:60" x14ac:dyDescent="0.25">
      <c r="BA762" s="7">
        <v>45040.635416666664</v>
      </c>
      <c r="BB762" s="49">
        <v>7.5479838717253597E-3</v>
      </c>
      <c r="BC762" s="15">
        <v>80.961047410000006</v>
      </c>
      <c r="BD762" s="5">
        <v>115.76</v>
      </c>
      <c r="BE762" s="2">
        <v>28407</v>
      </c>
      <c r="BF762" s="15">
        <f t="shared" si="83"/>
        <v>473.45</v>
      </c>
      <c r="BG762" s="9">
        <f t="shared" si="84"/>
        <v>3.5735929640683715</v>
      </c>
      <c r="BH762" s="114">
        <f t="shared" si="85"/>
        <v>40.265320464784068</v>
      </c>
    </row>
    <row r="763" spans="53:60" x14ac:dyDescent="0.25">
      <c r="BA763" s="7">
        <v>45040.645833333336</v>
      </c>
      <c r="BB763" s="49">
        <v>7.70295274859298E-3</v>
      </c>
      <c r="BC763" s="15">
        <v>83.153095449999995</v>
      </c>
      <c r="BD763" s="5">
        <v>116.57</v>
      </c>
      <c r="BE763" s="2">
        <v>27422</v>
      </c>
      <c r="BF763" s="15">
        <f t="shared" si="83"/>
        <v>457.03333333333336</v>
      </c>
      <c r="BG763" s="9">
        <f t="shared" si="84"/>
        <v>3.5205061711986119</v>
      </c>
      <c r="BH763" s="114">
        <f t="shared" si="85"/>
        <v>39.867148779415892</v>
      </c>
    </row>
    <row r="764" spans="53:60" x14ac:dyDescent="0.25">
      <c r="BA764" s="7">
        <v>45040.65625</v>
      </c>
      <c r="BB764" s="49">
        <v>7.7944167837265604E-3</v>
      </c>
      <c r="BC764" s="15">
        <v>84.460540300000005</v>
      </c>
      <c r="BD764" s="5">
        <v>116.79</v>
      </c>
      <c r="BE764" s="2">
        <v>27626</v>
      </c>
      <c r="BF764" s="15">
        <f t="shared" si="83"/>
        <v>460.43333333333334</v>
      </c>
      <c r="BG764" s="9">
        <f t="shared" si="84"/>
        <v>3.5888093011204991</v>
      </c>
      <c r="BH764" s="114">
        <f t="shared" si="85"/>
        <v>40.379081643136828</v>
      </c>
    </row>
    <row r="765" spans="53:60" x14ac:dyDescent="0.25">
      <c r="BA765" s="7">
        <v>45040.666666666664</v>
      </c>
      <c r="BB765" s="49">
        <v>7.8829694271442905E-3</v>
      </c>
      <c r="BC765" s="15">
        <v>80.961047410000006</v>
      </c>
      <c r="BD765" s="5">
        <v>117.16</v>
      </c>
      <c r="BE765" s="2">
        <v>27085</v>
      </c>
      <c r="BF765" s="15">
        <f t="shared" si="83"/>
        <v>451.41666666666669</v>
      </c>
      <c r="BG765" s="9">
        <f t="shared" si="84"/>
        <v>3.5585037822367185</v>
      </c>
      <c r="BH765" s="114">
        <f t="shared" si="85"/>
        <v>40.152349095838673</v>
      </c>
    </row>
    <row r="766" spans="53:60" x14ac:dyDescent="0.25">
      <c r="BA766" s="7">
        <v>45040.677083333336</v>
      </c>
      <c r="BB766" s="49">
        <v>7.7841602781340401E-3</v>
      </c>
      <c r="BC766" s="15">
        <v>85.331044809999995</v>
      </c>
      <c r="BD766" s="5">
        <v>117.38</v>
      </c>
      <c r="BE766" s="2">
        <v>27623</v>
      </c>
      <c r="BF766" s="15">
        <f t="shared" si="83"/>
        <v>460.38333333333333</v>
      </c>
      <c r="BG766" s="9">
        <f t="shared" si="84"/>
        <v>3.5836976560482765</v>
      </c>
      <c r="BH766" s="114">
        <f t="shared" si="85"/>
        <v>40.340883803552487</v>
      </c>
    </row>
    <row r="767" spans="53:60" x14ac:dyDescent="0.25">
      <c r="BA767" s="7">
        <v>45040.6875</v>
      </c>
      <c r="BB767" s="49">
        <v>7.7909744111330998E-3</v>
      </c>
      <c r="BC767" s="15">
        <v>76.101800600000004</v>
      </c>
      <c r="BD767" s="5">
        <v>117.52</v>
      </c>
      <c r="BE767" s="2">
        <v>27721</v>
      </c>
      <c r="BF767" s="15">
        <f t="shared" si="83"/>
        <v>462.01666666666665</v>
      </c>
      <c r="BG767" s="9">
        <f t="shared" si="84"/>
        <v>3.5995600275170108</v>
      </c>
      <c r="BH767" s="114">
        <f t="shared" si="85"/>
        <v>40.459359101735998</v>
      </c>
    </row>
    <row r="768" spans="53:60" x14ac:dyDescent="0.25">
      <c r="BA768" s="7">
        <v>45040.697916666664</v>
      </c>
      <c r="BB768" s="49">
        <v>8.4618038937265896E-3</v>
      </c>
      <c r="BC768" s="15">
        <v>79.648616399999995</v>
      </c>
      <c r="BD768" s="5">
        <v>117.91</v>
      </c>
      <c r="BE768" s="2">
        <v>28911</v>
      </c>
      <c r="BF768" s="15">
        <f t="shared" si="83"/>
        <v>481.85</v>
      </c>
      <c r="BG768" s="9">
        <f t="shared" si="84"/>
        <v>4.0773202061921578</v>
      </c>
      <c r="BH768" s="114">
        <f t="shared" si="85"/>
        <v>43.949937720977417</v>
      </c>
    </row>
    <row r="769" spans="53:60" x14ac:dyDescent="0.25">
      <c r="BA769" s="7">
        <v>45040.708333333336</v>
      </c>
      <c r="BB769" s="49">
        <v>7.3198527747719098E-3</v>
      </c>
      <c r="BC769" s="15">
        <v>80.086877509999994</v>
      </c>
      <c r="BD769" s="5">
        <v>117.91</v>
      </c>
      <c r="BE769" s="2">
        <v>26891</v>
      </c>
      <c r="BF769" s="15">
        <f t="shared" si="83"/>
        <v>448.18333333333334</v>
      </c>
      <c r="BG769" s="9">
        <f t="shared" si="84"/>
        <v>3.280636016106524</v>
      </c>
      <c r="BH769" s="114">
        <f t="shared" si="85"/>
        <v>38.04219155383705</v>
      </c>
    </row>
    <row r="770" spans="53:60" x14ac:dyDescent="0.25">
      <c r="BA770" s="7">
        <v>45040.71875</v>
      </c>
      <c r="BB770" s="49">
        <v>7.3941184904650799E-3</v>
      </c>
      <c r="BC770" s="15">
        <v>89.209976960000006</v>
      </c>
      <c r="BD770" s="5">
        <v>118.35</v>
      </c>
      <c r="BE770" s="2">
        <v>28830</v>
      </c>
      <c r="BF770" s="15">
        <f t="shared" si="83"/>
        <v>480.5</v>
      </c>
      <c r="BG770" s="9">
        <f t="shared" si="84"/>
        <v>3.552873934668471</v>
      </c>
      <c r="BH770" s="114">
        <f t="shared" si="85"/>
        <v>40.110157714968949</v>
      </c>
    </row>
    <row r="771" spans="53:60" x14ac:dyDescent="0.25">
      <c r="BA771" s="7">
        <v>45040.729166666664</v>
      </c>
      <c r="BB771" s="49">
        <v>7.1932836920146001E-3</v>
      </c>
      <c r="BC771" s="15">
        <v>83.153095449999995</v>
      </c>
      <c r="BD771" s="5">
        <v>118.35</v>
      </c>
      <c r="BE771" s="2">
        <v>28365</v>
      </c>
      <c r="BF771" s="15">
        <f t="shared" si="83"/>
        <v>472.75</v>
      </c>
      <c r="BG771" s="9">
        <f t="shared" si="84"/>
        <v>3.4006248653999021</v>
      </c>
      <c r="BH771" s="114">
        <f t="shared" si="85"/>
        <v>38.960487101256291</v>
      </c>
    </row>
    <row r="772" spans="53:60" x14ac:dyDescent="0.25">
      <c r="BA772" s="7">
        <v>45040.739583333336</v>
      </c>
      <c r="BB772" s="49">
        <v>7.2529234684572501E-3</v>
      </c>
      <c r="BC772" s="15">
        <v>85.323607859999996</v>
      </c>
      <c r="BD772" s="5">
        <v>118.35</v>
      </c>
      <c r="BE772" s="2">
        <v>29217</v>
      </c>
      <c r="BF772" s="15">
        <f t="shared" ref="BF772:BF835" si="86">BE772/60</f>
        <v>486.95</v>
      </c>
      <c r="BG772" s="9">
        <f t="shared" ref="BG772:BG835" si="87">BF772*BB772</f>
        <v>3.531811082965258</v>
      </c>
      <c r="BH772" s="114">
        <f t="shared" ref="BH772:BH835" si="88">17.285*BG772^0.664</f>
        <v>39.952108153409924</v>
      </c>
    </row>
    <row r="773" spans="53:60" x14ac:dyDescent="0.25">
      <c r="BA773" s="7">
        <v>45040.75</v>
      </c>
      <c r="BB773" s="49">
        <v>6.7546266123640602E-3</v>
      </c>
      <c r="BC773" s="15">
        <v>80.968580889999998</v>
      </c>
      <c r="BD773" s="5">
        <v>118.55</v>
      </c>
      <c r="BE773" s="2">
        <v>30331</v>
      </c>
      <c r="BF773" s="15">
        <f t="shared" si="86"/>
        <v>505.51666666666665</v>
      </c>
      <c r="BG773" s="9">
        <f t="shared" si="87"/>
        <v>3.4145763296602385</v>
      </c>
      <c r="BH773" s="114">
        <f t="shared" si="88"/>
        <v>39.066547836121877</v>
      </c>
    </row>
    <row r="774" spans="53:60" x14ac:dyDescent="0.25">
      <c r="BA774" s="7">
        <v>45040.760416666664</v>
      </c>
      <c r="BB774" s="49">
        <v>7.1449987417665697E-3</v>
      </c>
      <c r="BC774" s="15">
        <v>83.153095449999995</v>
      </c>
      <c r="BD774" s="5">
        <v>118.57</v>
      </c>
      <c r="BE774" s="2">
        <v>31168</v>
      </c>
      <c r="BF774" s="15">
        <f t="shared" si="86"/>
        <v>519.4666666666667</v>
      </c>
      <c r="BG774" s="9">
        <f t="shared" si="87"/>
        <v>3.7115886797230075</v>
      </c>
      <c r="BH774" s="114">
        <f t="shared" si="88"/>
        <v>41.291163313450788</v>
      </c>
    </row>
    <row r="775" spans="53:60" x14ac:dyDescent="0.25">
      <c r="BA775" s="7">
        <v>45040.770833333336</v>
      </c>
      <c r="BB775" s="49">
        <v>7.2942464690815799E-3</v>
      </c>
      <c r="BC775" s="15">
        <v>85.331044809999995</v>
      </c>
      <c r="BD775" s="5">
        <v>118.57</v>
      </c>
      <c r="BE775" s="2">
        <v>30196</v>
      </c>
      <c r="BF775" s="15">
        <f t="shared" si="86"/>
        <v>503.26666666666665</v>
      </c>
      <c r="BG775" s="9">
        <f t="shared" si="87"/>
        <v>3.6709511063397895</v>
      </c>
      <c r="BH775" s="114">
        <f t="shared" si="88"/>
        <v>40.990420578024832</v>
      </c>
    </row>
    <row r="776" spans="53:60" x14ac:dyDescent="0.25">
      <c r="BA776" s="7">
        <v>45040.78125</v>
      </c>
      <c r="BB776" s="49">
        <v>6.5572201505907004E-3</v>
      </c>
      <c r="BC776" s="15">
        <v>89.635700749999998</v>
      </c>
      <c r="BD776" s="5">
        <v>118.57</v>
      </c>
      <c r="BE776" s="2">
        <v>30474</v>
      </c>
      <c r="BF776" s="15">
        <f t="shared" si="86"/>
        <v>507.9</v>
      </c>
      <c r="BG776" s="9">
        <f t="shared" si="87"/>
        <v>3.3304121144850165</v>
      </c>
      <c r="BH776" s="114">
        <f t="shared" si="88"/>
        <v>38.424483728862143</v>
      </c>
    </row>
    <row r="777" spans="53:60" x14ac:dyDescent="0.25">
      <c r="BA777" s="7">
        <v>45040.791666666664</v>
      </c>
      <c r="BB777" s="49">
        <v>6.5787315604512097E-3</v>
      </c>
      <c r="BC777" s="15">
        <v>83.153095449999995</v>
      </c>
      <c r="BD777" s="5">
        <v>118.56</v>
      </c>
      <c r="BE777" s="2">
        <v>32224</v>
      </c>
      <c r="BF777" s="15">
        <f t="shared" si="86"/>
        <v>537.06666666666672</v>
      </c>
      <c r="BG777" s="9">
        <f t="shared" si="87"/>
        <v>3.5332174300663302</v>
      </c>
      <c r="BH777" s="114">
        <f t="shared" si="88"/>
        <v>39.962670825280121</v>
      </c>
    </row>
    <row r="778" spans="53:60" x14ac:dyDescent="0.25">
      <c r="BA778" s="7">
        <v>45040.802083333336</v>
      </c>
      <c r="BB778" s="49">
        <v>6.9715027027611298E-3</v>
      </c>
      <c r="BC778" s="15">
        <v>78.323104580000006</v>
      </c>
      <c r="BD778" s="5">
        <v>118.56</v>
      </c>
      <c r="BE778" s="2">
        <v>33307</v>
      </c>
      <c r="BF778" s="15">
        <f t="shared" si="86"/>
        <v>555.11666666666667</v>
      </c>
      <c r="BG778" s="9">
        <f t="shared" si="87"/>
        <v>3.869997342014416</v>
      </c>
      <c r="BH778" s="114">
        <f t="shared" si="88"/>
        <v>42.453086110208552</v>
      </c>
    </row>
    <row r="779" spans="53:60" x14ac:dyDescent="0.25">
      <c r="BA779" s="7">
        <v>45040.8125</v>
      </c>
      <c r="BB779" s="49">
        <v>7.1682666914596703E-3</v>
      </c>
      <c r="BC779" s="15">
        <v>86.192545629999998</v>
      </c>
      <c r="BD779" s="5">
        <v>118.56</v>
      </c>
      <c r="BE779" s="2">
        <v>29916</v>
      </c>
      <c r="BF779" s="15">
        <f t="shared" si="86"/>
        <v>498.6</v>
      </c>
      <c r="BG779" s="9">
        <f t="shared" si="87"/>
        <v>3.5740977723617919</v>
      </c>
      <c r="BH779" s="114">
        <f t="shared" si="88"/>
        <v>40.269097146016172</v>
      </c>
    </row>
    <row r="780" spans="53:60" x14ac:dyDescent="0.25">
      <c r="BA780" s="7">
        <v>45040.822916666664</v>
      </c>
      <c r="BB780" s="49">
        <v>7.3789953345789003E-3</v>
      </c>
      <c r="BC780" s="15">
        <v>79.641055789999996</v>
      </c>
      <c r="BD780" s="5">
        <v>118.37</v>
      </c>
      <c r="BE780" s="2">
        <v>30334</v>
      </c>
      <c r="BF780" s="15">
        <f t="shared" si="86"/>
        <v>505.56666666666666</v>
      </c>
      <c r="BG780" s="9">
        <f t="shared" si="87"/>
        <v>3.7305740746519396</v>
      </c>
      <c r="BH780" s="114">
        <f t="shared" si="88"/>
        <v>41.431287295287589</v>
      </c>
    </row>
    <row r="781" spans="53:60" x14ac:dyDescent="0.25">
      <c r="BA781" s="7">
        <v>45040.833333333336</v>
      </c>
      <c r="BB781" s="49">
        <v>7.3793710291938496E-3</v>
      </c>
      <c r="BC781" s="15">
        <v>78.762941850000004</v>
      </c>
      <c r="BD781" s="5">
        <v>118.04</v>
      </c>
      <c r="BE781" s="2">
        <v>29299</v>
      </c>
      <c r="BF781" s="15">
        <f t="shared" si="86"/>
        <v>488.31666666666666</v>
      </c>
      <c r="BG781" s="9">
        <f t="shared" si="87"/>
        <v>3.6034698630725099</v>
      </c>
      <c r="BH781" s="114">
        <f t="shared" si="88"/>
        <v>40.488534509202957</v>
      </c>
    </row>
    <row r="782" spans="53:60" x14ac:dyDescent="0.25">
      <c r="BA782" s="7">
        <v>45040.84375</v>
      </c>
      <c r="BB782" s="49">
        <v>7.2430826691339701E-3</v>
      </c>
      <c r="BC782" s="15">
        <v>84.020316870000002</v>
      </c>
      <c r="BD782" s="5">
        <v>118.04</v>
      </c>
      <c r="BE782" s="2">
        <v>30783</v>
      </c>
      <c r="BF782" s="15">
        <f t="shared" si="86"/>
        <v>513.04999999999995</v>
      </c>
      <c r="BG782" s="9">
        <f t="shared" si="87"/>
        <v>3.716063563399183</v>
      </c>
      <c r="BH782" s="114">
        <f t="shared" si="88"/>
        <v>41.324212378588868</v>
      </c>
    </row>
    <row r="783" spans="53:60" x14ac:dyDescent="0.25">
      <c r="BA783" s="7">
        <v>45040.854166666664</v>
      </c>
      <c r="BB783" s="49">
        <v>7.0574004863351103E-3</v>
      </c>
      <c r="BC783" s="15">
        <v>80.961047410000006</v>
      </c>
      <c r="BD783" s="5">
        <v>118.04</v>
      </c>
      <c r="BE783" s="2">
        <v>30613</v>
      </c>
      <c r="BF783" s="15">
        <f t="shared" si="86"/>
        <v>510.21666666666664</v>
      </c>
      <c r="BG783" s="9">
        <f t="shared" si="87"/>
        <v>3.6008033514696121</v>
      </c>
      <c r="BH783" s="114">
        <f t="shared" si="88"/>
        <v>40.468638007411073</v>
      </c>
    </row>
    <row r="784" spans="53:60" x14ac:dyDescent="0.25">
      <c r="BA784" s="7">
        <v>45040.864583333336</v>
      </c>
      <c r="BB784" s="49">
        <v>6.5399020113999003E-3</v>
      </c>
      <c r="BC784" s="15">
        <v>80.523852189999999</v>
      </c>
      <c r="BD784" s="5">
        <v>117.9</v>
      </c>
      <c r="BE784" s="2">
        <v>31172</v>
      </c>
      <c r="BF784" s="15">
        <f t="shared" si="86"/>
        <v>519.5333333333333</v>
      </c>
      <c r="BG784" s="9">
        <f t="shared" si="87"/>
        <v>3.3976970916559615</v>
      </c>
      <c r="BH784" s="114">
        <f t="shared" si="88"/>
        <v>38.938211261817649</v>
      </c>
    </row>
    <row r="785" spans="53:60" x14ac:dyDescent="0.25">
      <c r="BA785" s="7">
        <v>45040.875</v>
      </c>
      <c r="BB785" s="49">
        <v>6.8125669955338298E-3</v>
      </c>
      <c r="BC785" s="15">
        <v>78.762941850000004</v>
      </c>
      <c r="BD785" s="5">
        <v>117.82</v>
      </c>
      <c r="BE785" s="2">
        <v>30221</v>
      </c>
      <c r="BF785" s="15">
        <f t="shared" si="86"/>
        <v>503.68333333333334</v>
      </c>
      <c r="BG785" s="9">
        <f t="shared" si="87"/>
        <v>3.4313764528671311</v>
      </c>
      <c r="BH785" s="114">
        <f t="shared" si="88"/>
        <v>39.194071391956172</v>
      </c>
    </row>
    <row r="786" spans="53:60" x14ac:dyDescent="0.25">
      <c r="BA786" s="7">
        <v>45040.885416666664</v>
      </c>
      <c r="BB786" s="49">
        <v>7.0627672889084702E-3</v>
      </c>
      <c r="BC786" s="15">
        <v>78.323104580000006</v>
      </c>
      <c r="BD786" s="5">
        <v>117.69</v>
      </c>
      <c r="BE786" s="2">
        <v>30849</v>
      </c>
      <c r="BF786" s="15">
        <f t="shared" si="86"/>
        <v>514.15</v>
      </c>
      <c r="BG786" s="9">
        <f t="shared" si="87"/>
        <v>3.6313218015922897</v>
      </c>
      <c r="BH786" s="114">
        <f t="shared" si="88"/>
        <v>40.696060408851359</v>
      </c>
    </row>
    <row r="787" spans="53:60" x14ac:dyDescent="0.25">
      <c r="BA787" s="7">
        <v>45040.895833333336</v>
      </c>
      <c r="BB787" s="49">
        <v>7.5483186249828303E-3</v>
      </c>
      <c r="BC787" s="15">
        <v>80.523852189999999</v>
      </c>
      <c r="BD787" s="5">
        <v>117.6</v>
      </c>
      <c r="BE787" s="2">
        <v>31167</v>
      </c>
      <c r="BF787" s="15">
        <f t="shared" si="86"/>
        <v>519.45000000000005</v>
      </c>
      <c r="BG787" s="9">
        <f t="shared" si="87"/>
        <v>3.9209741097473314</v>
      </c>
      <c r="BH787" s="114">
        <f t="shared" si="88"/>
        <v>42.823581190723047</v>
      </c>
    </row>
    <row r="788" spans="53:60" x14ac:dyDescent="0.25">
      <c r="BA788" s="7">
        <v>45040.90625</v>
      </c>
      <c r="BB788" s="49">
        <v>6.7397017167954501E-3</v>
      </c>
      <c r="BC788" s="15">
        <v>79.641055789999996</v>
      </c>
      <c r="BD788" s="5">
        <v>117.51</v>
      </c>
      <c r="BE788" s="2">
        <v>31042</v>
      </c>
      <c r="BF788" s="15">
        <f t="shared" si="86"/>
        <v>517.36666666666667</v>
      </c>
      <c r="BG788" s="9">
        <f t="shared" si="87"/>
        <v>3.4868970115460729</v>
      </c>
      <c r="BH788" s="114">
        <f t="shared" si="88"/>
        <v>39.614023945669466</v>
      </c>
    </row>
    <row r="789" spans="53:60" x14ac:dyDescent="0.25">
      <c r="BA789" s="7">
        <v>45040.916666666664</v>
      </c>
      <c r="BB789" s="49">
        <v>7.0395682360423198E-3</v>
      </c>
      <c r="BC789" s="15">
        <v>82.718647970000006</v>
      </c>
      <c r="BD789" s="5">
        <v>117.6</v>
      </c>
      <c r="BE789" s="2">
        <v>30131</v>
      </c>
      <c r="BF789" s="15">
        <f t="shared" si="86"/>
        <v>502.18333333333334</v>
      </c>
      <c r="BG789" s="9">
        <f t="shared" si="87"/>
        <v>3.5351538420031856</v>
      </c>
      <c r="BH789" s="114">
        <f t="shared" si="88"/>
        <v>39.977212351567722</v>
      </c>
    </row>
    <row r="790" spans="53:60" x14ac:dyDescent="0.25">
      <c r="BA790" s="7">
        <v>45040.927083333336</v>
      </c>
      <c r="BB790" s="49">
        <v>7.4021783671572401E-3</v>
      </c>
      <c r="BC790" s="15">
        <v>79.202259850000004</v>
      </c>
      <c r="BD790" s="5">
        <v>117.51</v>
      </c>
      <c r="BE790" s="2">
        <v>31579</v>
      </c>
      <c r="BF790" s="15">
        <f t="shared" si="86"/>
        <v>526.31666666666672</v>
      </c>
      <c r="BG790" s="9">
        <f t="shared" si="87"/>
        <v>3.8958898442743086</v>
      </c>
      <c r="BH790" s="114">
        <f t="shared" si="88"/>
        <v>42.641474322032259</v>
      </c>
    </row>
    <row r="791" spans="53:60" x14ac:dyDescent="0.25">
      <c r="BA791" s="7">
        <v>45040.9375</v>
      </c>
      <c r="BB791" s="49">
        <v>6.8522278482335804E-3</v>
      </c>
      <c r="BC791" s="15">
        <v>83.153095449999995</v>
      </c>
      <c r="BD791" s="5">
        <v>117.4</v>
      </c>
      <c r="BE791" s="2">
        <v>31042</v>
      </c>
      <c r="BF791" s="15">
        <f t="shared" si="86"/>
        <v>517.36666666666667</v>
      </c>
      <c r="BG791" s="9">
        <f t="shared" si="87"/>
        <v>3.5451142810811134</v>
      </c>
      <c r="BH791" s="114">
        <f t="shared" si="88"/>
        <v>40.051968236855743</v>
      </c>
    </row>
    <row r="792" spans="53:60" x14ac:dyDescent="0.25">
      <c r="BA792" s="7">
        <v>45040.947916666664</v>
      </c>
      <c r="BB792" s="49">
        <v>6.9195739349551203E-3</v>
      </c>
      <c r="BC792" s="15">
        <v>86.622428940000006</v>
      </c>
      <c r="BD792" s="5">
        <v>117.35</v>
      </c>
      <c r="BE792" s="2">
        <v>32347</v>
      </c>
      <c r="BF792" s="15">
        <f t="shared" si="86"/>
        <v>539.11666666666667</v>
      </c>
      <c r="BG792" s="9">
        <f t="shared" si="87"/>
        <v>3.7304576345665548</v>
      </c>
      <c r="BH792" s="114">
        <f t="shared" si="88"/>
        <v>41.430428626589482</v>
      </c>
    </row>
    <row r="793" spans="53:60" x14ac:dyDescent="0.25">
      <c r="BA793" s="7">
        <v>45040.958333333336</v>
      </c>
      <c r="BB793" s="49">
        <v>6.6666696058499597E-3</v>
      </c>
      <c r="BC793" s="15">
        <v>78.315517589999999</v>
      </c>
      <c r="BD793" s="5">
        <v>117.31</v>
      </c>
      <c r="BE793" s="2">
        <v>32075</v>
      </c>
      <c r="BF793" s="15">
        <f t="shared" si="86"/>
        <v>534.58333333333337</v>
      </c>
      <c r="BG793" s="9">
        <f t="shared" si="87"/>
        <v>3.5638904601272912</v>
      </c>
      <c r="BH793" s="114">
        <f t="shared" si="88"/>
        <v>40.192697115881074</v>
      </c>
    </row>
    <row r="794" spans="53:60" x14ac:dyDescent="0.25">
      <c r="BA794" s="7">
        <v>45040.96875</v>
      </c>
      <c r="BB794" s="49">
        <v>7.2798608898926699E-3</v>
      </c>
      <c r="BC794" s="15">
        <v>76.986061320000005</v>
      </c>
      <c r="BD794" s="5">
        <v>117.12</v>
      </c>
      <c r="BE794" s="2">
        <v>32486</v>
      </c>
      <c r="BF794" s="15">
        <f t="shared" si="86"/>
        <v>541.43333333333328</v>
      </c>
      <c r="BG794" s="9">
        <f t="shared" si="87"/>
        <v>3.9415593478175541</v>
      </c>
      <c r="BH794" s="114">
        <f t="shared" si="88"/>
        <v>42.972733731665407</v>
      </c>
    </row>
    <row r="795" spans="53:60" x14ac:dyDescent="0.25">
      <c r="BA795" s="7">
        <v>45040.979166666664</v>
      </c>
      <c r="BB795" s="49">
        <v>6.7098580584612896E-3</v>
      </c>
      <c r="BC795" s="15">
        <v>76.101800600000004</v>
      </c>
      <c r="BD795" s="5">
        <v>116.91</v>
      </c>
      <c r="BE795" s="2">
        <v>31791</v>
      </c>
      <c r="BF795" s="15">
        <f t="shared" si="86"/>
        <v>529.85</v>
      </c>
      <c r="BG795" s="9">
        <f t="shared" si="87"/>
        <v>3.5552182922757143</v>
      </c>
      <c r="BH795" s="114">
        <f t="shared" si="88"/>
        <v>40.127729601032399</v>
      </c>
    </row>
    <row r="796" spans="53:60" x14ac:dyDescent="0.25">
      <c r="BA796" s="7">
        <v>45040.989583333336</v>
      </c>
      <c r="BB796" s="49">
        <v>6.5084562173045798E-3</v>
      </c>
      <c r="BC796" s="15">
        <v>72.523974480000007</v>
      </c>
      <c r="BD796" s="5">
        <v>116.91</v>
      </c>
      <c r="BE796" s="2">
        <v>32018</v>
      </c>
      <c r="BF796" s="15">
        <f t="shared" si="86"/>
        <v>533.63333333333333</v>
      </c>
      <c r="BG796" s="9">
        <f t="shared" si="87"/>
        <v>3.4731291860943005</v>
      </c>
      <c r="BH796" s="114">
        <f t="shared" si="88"/>
        <v>39.510096137882627</v>
      </c>
    </row>
    <row r="797" spans="53:60" x14ac:dyDescent="0.25">
      <c r="BA797" s="7">
        <v>45041</v>
      </c>
      <c r="BB797" s="49">
        <v>6.84696375940415E-3</v>
      </c>
      <c r="BC797" s="15">
        <v>73.423571839999994</v>
      </c>
      <c r="BD797" s="5">
        <v>116.91</v>
      </c>
      <c r="BE797" s="2">
        <v>31414</v>
      </c>
      <c r="BF797" s="15">
        <f t="shared" si="86"/>
        <v>523.56666666666672</v>
      </c>
      <c r="BG797" s="9">
        <f t="shared" si="87"/>
        <v>3.5848419922987</v>
      </c>
      <c r="BH797" s="114">
        <f t="shared" si="88"/>
        <v>40.349436685664898</v>
      </c>
    </row>
    <row r="798" spans="53:60" x14ac:dyDescent="0.25">
      <c r="BA798" s="7">
        <v>45041.010416666664</v>
      </c>
      <c r="BB798" s="49">
        <v>6.8271420133876699E-3</v>
      </c>
      <c r="BC798" s="15">
        <v>81.841333250000005</v>
      </c>
      <c r="BD798" s="5">
        <v>116.95</v>
      </c>
      <c r="BE798" s="2">
        <v>30789</v>
      </c>
      <c r="BF798" s="15">
        <f t="shared" si="86"/>
        <v>513.15</v>
      </c>
      <c r="BG798" s="9">
        <f t="shared" si="87"/>
        <v>3.5033479241698826</v>
      </c>
      <c r="BH798" s="114">
        <f t="shared" si="88"/>
        <v>39.738024684612519</v>
      </c>
    </row>
    <row r="799" spans="53:60" x14ac:dyDescent="0.25">
      <c r="BA799" s="7">
        <v>45041.020833333336</v>
      </c>
      <c r="BB799" s="49">
        <v>6.6623579695147001E-3</v>
      </c>
      <c r="BC799" s="15">
        <v>77.435049230000004</v>
      </c>
      <c r="BD799" s="5">
        <v>116.9</v>
      </c>
      <c r="BE799" s="2">
        <v>31617</v>
      </c>
      <c r="BF799" s="15">
        <f t="shared" si="86"/>
        <v>526.95000000000005</v>
      </c>
      <c r="BG799" s="9">
        <f t="shared" si="87"/>
        <v>3.5107295320357714</v>
      </c>
      <c r="BH799" s="114">
        <f t="shared" si="88"/>
        <v>39.793600832415031</v>
      </c>
    </row>
    <row r="800" spans="53:60" x14ac:dyDescent="0.25">
      <c r="BA800" s="7">
        <v>45041.03125</v>
      </c>
      <c r="BB800" s="49">
        <v>6.4747675327511299E-3</v>
      </c>
      <c r="BC800" s="15">
        <v>71.17580074</v>
      </c>
      <c r="BD800" s="5">
        <v>116.84</v>
      </c>
      <c r="BE800" s="2">
        <v>32267</v>
      </c>
      <c r="BF800" s="15">
        <f t="shared" si="86"/>
        <v>537.7833333333333</v>
      </c>
      <c r="BG800" s="9">
        <f t="shared" si="87"/>
        <v>3.482022066321345</v>
      </c>
      <c r="BH800" s="114">
        <f t="shared" si="88"/>
        <v>39.577240728069455</v>
      </c>
    </row>
    <row r="801" spans="53:60" x14ac:dyDescent="0.25">
      <c r="BA801" s="7">
        <v>45041.041666666664</v>
      </c>
      <c r="BB801" s="49">
        <v>6.6999684169093904E-3</v>
      </c>
      <c r="BC801" s="15">
        <v>73.423571839999994</v>
      </c>
      <c r="BD801" s="5">
        <v>116.9</v>
      </c>
      <c r="BE801" s="2">
        <v>31298</v>
      </c>
      <c r="BF801" s="15">
        <f t="shared" si="86"/>
        <v>521.63333333333333</v>
      </c>
      <c r="BG801" s="9">
        <f t="shared" si="87"/>
        <v>3.4949268585405018</v>
      </c>
      <c r="BH801" s="114">
        <f t="shared" si="88"/>
        <v>39.674574386345171</v>
      </c>
    </row>
    <row r="802" spans="53:60" x14ac:dyDescent="0.25">
      <c r="BA802" s="7">
        <v>45041.052083333336</v>
      </c>
      <c r="BB802" s="49">
        <v>6.6321209332227101E-3</v>
      </c>
      <c r="BC802" s="15">
        <v>80.523852189999999</v>
      </c>
      <c r="BD802" s="5">
        <v>116.84</v>
      </c>
      <c r="BE802" s="2">
        <v>30768</v>
      </c>
      <c r="BF802" s="15">
        <f t="shared" si="86"/>
        <v>512.79999999999995</v>
      </c>
      <c r="BG802" s="9">
        <f t="shared" si="87"/>
        <v>3.4009516145566052</v>
      </c>
      <c r="BH802" s="114">
        <f t="shared" si="88"/>
        <v>38.962972758239189</v>
      </c>
    </row>
    <row r="803" spans="53:60" x14ac:dyDescent="0.25">
      <c r="BA803" s="7">
        <v>45041.0625</v>
      </c>
      <c r="BB803" s="49">
        <v>6.4907256477687702E-3</v>
      </c>
      <c r="BC803" s="15">
        <v>76.094169239999999</v>
      </c>
      <c r="BD803" s="5">
        <v>116.8</v>
      </c>
      <c r="BE803" s="2">
        <v>31695</v>
      </c>
      <c r="BF803" s="15">
        <f t="shared" si="86"/>
        <v>528.25</v>
      </c>
      <c r="BG803" s="9">
        <f t="shared" si="87"/>
        <v>3.4287258234338527</v>
      </c>
      <c r="BH803" s="114">
        <f t="shared" si="88"/>
        <v>39.173965400930079</v>
      </c>
    </row>
    <row r="804" spans="53:60" x14ac:dyDescent="0.25">
      <c r="BA804" s="7">
        <v>45041.072916666664</v>
      </c>
      <c r="BB804" s="49">
        <v>6.4153300847609304E-3</v>
      </c>
      <c r="BC804" s="15">
        <v>73.868067069999995</v>
      </c>
      <c r="BD804" s="5">
        <v>116.76</v>
      </c>
      <c r="BE804" s="2">
        <v>31761</v>
      </c>
      <c r="BF804" s="15">
        <f t="shared" si="86"/>
        <v>529.35</v>
      </c>
      <c r="BG804" s="9">
        <f t="shared" si="87"/>
        <v>3.3959549803681988</v>
      </c>
      <c r="BH804" s="114">
        <f t="shared" si="88"/>
        <v>38.924953423163792</v>
      </c>
    </row>
    <row r="805" spans="53:60" x14ac:dyDescent="0.25">
      <c r="BA805" s="7">
        <v>45041.083333333336</v>
      </c>
      <c r="BB805" s="49">
        <v>6.9747477357337299E-3</v>
      </c>
      <c r="BC805" s="15">
        <v>80.961047410000006</v>
      </c>
      <c r="BD805" s="5">
        <v>116.76</v>
      </c>
      <c r="BE805" s="2">
        <v>31186</v>
      </c>
      <c r="BF805" s="15">
        <f t="shared" si="86"/>
        <v>519.76666666666665</v>
      </c>
      <c r="BG805" s="9">
        <f t="shared" si="87"/>
        <v>3.6252413814432014</v>
      </c>
      <c r="BH805" s="114">
        <f t="shared" si="88"/>
        <v>40.650800722031924</v>
      </c>
    </row>
    <row r="806" spans="53:60" x14ac:dyDescent="0.25">
      <c r="BA806" s="7">
        <v>45041.09375</v>
      </c>
      <c r="BB806" s="49">
        <v>6.5994848262935796E-3</v>
      </c>
      <c r="BC806" s="15">
        <v>81.841333250000005</v>
      </c>
      <c r="BD806" s="5">
        <v>116.73</v>
      </c>
      <c r="BE806" s="2">
        <v>31446</v>
      </c>
      <c r="BF806" s="15">
        <f t="shared" si="86"/>
        <v>524.1</v>
      </c>
      <c r="BG806" s="9">
        <f t="shared" si="87"/>
        <v>3.4587899974604652</v>
      </c>
      <c r="BH806" s="114">
        <f t="shared" si="88"/>
        <v>39.401708067195024</v>
      </c>
    </row>
    <row r="807" spans="53:60" x14ac:dyDescent="0.25">
      <c r="BA807" s="7">
        <v>45041.104166666664</v>
      </c>
      <c r="BB807" s="49">
        <v>6.6282515658538299E-3</v>
      </c>
      <c r="BC807" s="15">
        <v>77.427442880000001</v>
      </c>
      <c r="BD807" s="5">
        <v>116.76</v>
      </c>
      <c r="BE807" s="2">
        <v>31287</v>
      </c>
      <c r="BF807" s="15">
        <f t="shared" si="86"/>
        <v>521.45000000000005</v>
      </c>
      <c r="BG807" s="9">
        <f t="shared" si="87"/>
        <v>3.4563017790144799</v>
      </c>
      <c r="BH807" s="114">
        <f t="shared" si="88"/>
        <v>39.382884586165865</v>
      </c>
    </row>
    <row r="808" spans="53:60" x14ac:dyDescent="0.25">
      <c r="BA808" s="7">
        <v>45041.114583333336</v>
      </c>
      <c r="BB808" s="49">
        <v>6.6450360659804702E-3</v>
      </c>
      <c r="BC808" s="15">
        <v>78.315517589999999</v>
      </c>
      <c r="BD808" s="5">
        <v>116.76</v>
      </c>
      <c r="BE808" s="2">
        <v>31615</v>
      </c>
      <c r="BF808" s="15">
        <f t="shared" si="86"/>
        <v>526.91666666666663</v>
      </c>
      <c r="BG808" s="9">
        <f t="shared" si="87"/>
        <v>3.5013802537662091</v>
      </c>
      <c r="BH808" s="114">
        <f t="shared" si="88"/>
        <v>39.723203448523215</v>
      </c>
    </row>
    <row r="809" spans="53:60" x14ac:dyDescent="0.25">
      <c r="BA809" s="7">
        <v>45041.125</v>
      </c>
      <c r="BB809" s="49">
        <v>6.1800856415140997E-3</v>
      </c>
      <c r="BC809" s="15">
        <v>77.435049230000004</v>
      </c>
      <c r="BD809" s="5">
        <v>116.73</v>
      </c>
      <c r="BE809" s="2">
        <v>32611</v>
      </c>
      <c r="BF809" s="15">
        <f t="shared" si="86"/>
        <v>543.51666666666665</v>
      </c>
      <c r="BG809" s="9">
        <f t="shared" si="87"/>
        <v>3.3589795475902715</v>
      </c>
      <c r="BH809" s="114">
        <f t="shared" si="88"/>
        <v>38.643020965712772</v>
      </c>
    </row>
    <row r="810" spans="53:60" x14ac:dyDescent="0.25">
      <c r="BA810" s="7">
        <v>45041.135416666664</v>
      </c>
      <c r="BB810" s="49">
        <v>6.3298723024555496E-3</v>
      </c>
      <c r="BC810" s="15">
        <v>76.544179459999995</v>
      </c>
      <c r="BD810" s="5">
        <v>116.73</v>
      </c>
      <c r="BE810" s="2">
        <v>32075</v>
      </c>
      <c r="BF810" s="15">
        <f t="shared" si="86"/>
        <v>534.58333333333337</v>
      </c>
      <c r="BG810" s="9">
        <f t="shared" si="87"/>
        <v>3.3838442350210296</v>
      </c>
      <c r="BH810" s="114">
        <f t="shared" si="88"/>
        <v>38.832724813424669</v>
      </c>
    </row>
    <row r="811" spans="53:60" x14ac:dyDescent="0.25">
      <c r="BA811" s="7">
        <v>45041.145833333336</v>
      </c>
      <c r="BB811" s="49">
        <v>6.4635637009518004E-3</v>
      </c>
      <c r="BC811" s="15">
        <v>73.868067069999995</v>
      </c>
      <c r="BD811" s="5">
        <v>116.73</v>
      </c>
      <c r="BE811" s="2">
        <v>31559</v>
      </c>
      <c r="BF811" s="15">
        <f t="shared" si="86"/>
        <v>525.98333333333335</v>
      </c>
      <c r="BG811" s="9">
        <f t="shared" si="87"/>
        <v>3.3997267806389644</v>
      </c>
      <c r="BH811" s="114">
        <f t="shared" si="88"/>
        <v>38.953654747745134</v>
      </c>
    </row>
    <row r="812" spans="53:60" x14ac:dyDescent="0.25">
      <c r="BA812" s="7">
        <v>45041.15625</v>
      </c>
      <c r="BB812" s="49">
        <v>6.87322759812517E-3</v>
      </c>
      <c r="BC812" s="15">
        <v>78.762941850000004</v>
      </c>
      <c r="BD812" s="5">
        <v>116.76</v>
      </c>
      <c r="BE812" s="2">
        <v>31028</v>
      </c>
      <c r="BF812" s="15">
        <f t="shared" si="86"/>
        <v>517.13333333333333</v>
      </c>
      <c r="BG812" s="9">
        <f t="shared" si="87"/>
        <v>3.5543750985771294</v>
      </c>
      <c r="BH812" s="114">
        <f t="shared" si="88"/>
        <v>40.12140997973502</v>
      </c>
    </row>
    <row r="813" spans="53:60" x14ac:dyDescent="0.25">
      <c r="BA813" s="7">
        <v>45041.166666666664</v>
      </c>
      <c r="BB813" s="49">
        <v>6.8314542493912696E-3</v>
      </c>
      <c r="BC813" s="15">
        <v>72.523974480000007</v>
      </c>
      <c r="BD813" s="5">
        <v>116.73</v>
      </c>
      <c r="BE813" s="2">
        <v>31827</v>
      </c>
      <c r="BF813" s="15">
        <f t="shared" si="86"/>
        <v>530.45000000000005</v>
      </c>
      <c r="BG813" s="9">
        <f t="shared" si="87"/>
        <v>3.6237449065895992</v>
      </c>
      <c r="BH813" s="114">
        <f t="shared" si="88"/>
        <v>40.639657781798277</v>
      </c>
    </row>
    <row r="814" spans="53:60" x14ac:dyDescent="0.25">
      <c r="BA814" s="7">
        <v>45041.177083333336</v>
      </c>
      <c r="BB814" s="49">
        <v>7.0844104871069201E-3</v>
      </c>
      <c r="BC814" s="15">
        <v>75.208694050000005</v>
      </c>
      <c r="BD814" s="5">
        <v>116.66</v>
      </c>
      <c r="BE814" s="2">
        <v>31757</v>
      </c>
      <c r="BF814" s="15">
        <f t="shared" si="86"/>
        <v>529.2833333333333</v>
      </c>
      <c r="BG814" s="9">
        <f t="shared" si="87"/>
        <v>3.7496603973175739</v>
      </c>
      <c r="BH814" s="114">
        <f t="shared" si="88"/>
        <v>41.5719148755026</v>
      </c>
    </row>
    <row r="815" spans="53:60" x14ac:dyDescent="0.25">
      <c r="BA815" s="7">
        <v>45041.1875</v>
      </c>
      <c r="BB815" s="49">
        <v>6.3480389831551999E-3</v>
      </c>
      <c r="BC815" s="15">
        <v>77.435049230000004</v>
      </c>
      <c r="BD815" s="5">
        <v>116.56</v>
      </c>
      <c r="BE815" s="2">
        <v>32274</v>
      </c>
      <c r="BF815" s="15">
        <f t="shared" si="86"/>
        <v>537.9</v>
      </c>
      <c r="BG815" s="9">
        <f t="shared" si="87"/>
        <v>3.4146101690391819</v>
      </c>
      <c r="BH815" s="114">
        <f t="shared" si="88"/>
        <v>39.066804910000847</v>
      </c>
    </row>
    <row r="816" spans="53:60" x14ac:dyDescent="0.25">
      <c r="BA816" s="7">
        <v>45041.197916666664</v>
      </c>
      <c r="BB816" s="49">
        <v>6.3257400141803503E-3</v>
      </c>
      <c r="BC816" s="15">
        <v>79.641055789999996</v>
      </c>
      <c r="BD816" s="5">
        <v>116.51</v>
      </c>
      <c r="BE816" s="2">
        <v>32032</v>
      </c>
      <c r="BF816" s="15">
        <f t="shared" si="86"/>
        <v>533.86666666666667</v>
      </c>
      <c r="BG816" s="9">
        <f t="shared" si="87"/>
        <v>3.3771017355704163</v>
      </c>
      <c r="BH816" s="114">
        <f t="shared" si="88"/>
        <v>38.781329681462466</v>
      </c>
    </row>
    <row r="817" spans="53:60" x14ac:dyDescent="0.25">
      <c r="BA817" s="7">
        <v>45041.208333333336</v>
      </c>
      <c r="BB817" s="49">
        <v>6.2796078487249198E-3</v>
      </c>
      <c r="BC817" s="15">
        <v>72.970159429999995</v>
      </c>
      <c r="BD817" s="5">
        <v>116.41</v>
      </c>
      <c r="BE817" s="2">
        <v>32058</v>
      </c>
      <c r="BF817" s="15">
        <f t="shared" si="86"/>
        <v>534.29999999999995</v>
      </c>
      <c r="BG817" s="9">
        <f t="shared" si="87"/>
        <v>3.3551944735737242</v>
      </c>
      <c r="BH817" s="114">
        <f t="shared" si="88"/>
        <v>38.614101623047794</v>
      </c>
    </row>
    <row r="818" spans="53:60" x14ac:dyDescent="0.25">
      <c r="BA818" s="7">
        <v>45041.21875</v>
      </c>
      <c r="BB818" s="49">
        <v>6.1969147961481097E-3</v>
      </c>
      <c r="BC818" s="15">
        <v>76.101800600000004</v>
      </c>
      <c r="BD818" s="5">
        <v>116.34</v>
      </c>
      <c r="BE818" s="2">
        <v>31887</v>
      </c>
      <c r="BF818" s="15">
        <f t="shared" si="86"/>
        <v>531.45000000000005</v>
      </c>
      <c r="BG818" s="9">
        <f t="shared" si="87"/>
        <v>3.2933503684129133</v>
      </c>
      <c r="BH818" s="114">
        <f t="shared" si="88"/>
        <v>38.140025017116926</v>
      </c>
    </row>
    <row r="819" spans="53:60" x14ac:dyDescent="0.25">
      <c r="BA819" s="7">
        <v>45041.229166666664</v>
      </c>
      <c r="BB819" s="49">
        <v>6.7308817724044297E-3</v>
      </c>
      <c r="BC819" s="15">
        <v>79.641055789999996</v>
      </c>
      <c r="BD819" s="5">
        <v>116.34</v>
      </c>
      <c r="BE819" s="2">
        <v>32278</v>
      </c>
      <c r="BF819" s="15">
        <f t="shared" si="86"/>
        <v>537.9666666666667</v>
      </c>
      <c r="BG819" s="9">
        <f t="shared" si="87"/>
        <v>3.6209900308278367</v>
      </c>
      <c r="BH819" s="114">
        <f t="shared" si="88"/>
        <v>40.619140585939356</v>
      </c>
    </row>
    <row r="820" spans="53:60" x14ac:dyDescent="0.25">
      <c r="BA820" s="7">
        <v>45041.239583333336</v>
      </c>
      <c r="BB820" s="49">
        <v>6.1858990499563402E-3</v>
      </c>
      <c r="BC820" s="15">
        <v>76.544179459999995</v>
      </c>
      <c r="BD820" s="5">
        <v>116.32</v>
      </c>
      <c r="BE820" s="2">
        <v>32363</v>
      </c>
      <c r="BF820" s="15">
        <f t="shared" si="86"/>
        <v>539.38333333333333</v>
      </c>
      <c r="BG820" s="9">
        <f t="shared" si="87"/>
        <v>3.3365708492289508</v>
      </c>
      <c r="BH820" s="114">
        <f t="shared" si="88"/>
        <v>38.471650354672406</v>
      </c>
    </row>
    <row r="821" spans="53:60" x14ac:dyDescent="0.25">
      <c r="BA821" s="7">
        <v>45041.25</v>
      </c>
      <c r="BB821" s="49">
        <v>6.7718311541394198E-3</v>
      </c>
      <c r="BC821" s="15">
        <v>75.208694050000005</v>
      </c>
      <c r="BD821" s="5">
        <v>116.28</v>
      </c>
      <c r="BE821" s="2">
        <v>31641</v>
      </c>
      <c r="BF821" s="15">
        <f t="shared" si="86"/>
        <v>527.35</v>
      </c>
      <c r="BG821" s="9">
        <f t="shared" si="87"/>
        <v>3.5711251591354234</v>
      </c>
      <c r="BH821" s="114">
        <f t="shared" si="88"/>
        <v>40.246855206776218</v>
      </c>
    </row>
    <row r="822" spans="53:60" x14ac:dyDescent="0.25">
      <c r="BA822" s="7">
        <v>45041.260416666664</v>
      </c>
      <c r="BB822" s="49">
        <v>6.5816099967612E-3</v>
      </c>
      <c r="BC822" s="15">
        <v>76.101800600000004</v>
      </c>
      <c r="BD822" s="5">
        <v>116.24</v>
      </c>
      <c r="BE822" s="2">
        <v>31462</v>
      </c>
      <c r="BF822" s="15">
        <f t="shared" si="86"/>
        <v>524.36666666666667</v>
      </c>
      <c r="BG822" s="9">
        <f t="shared" si="87"/>
        <v>3.4511768953016815</v>
      </c>
      <c r="BH822" s="114">
        <f t="shared" si="88"/>
        <v>39.344100264030423</v>
      </c>
    </row>
    <row r="823" spans="53:60" x14ac:dyDescent="0.25">
      <c r="BA823" s="7">
        <v>45041.270833333336</v>
      </c>
      <c r="BB823" s="49">
        <v>6.6651953459346798E-3</v>
      </c>
      <c r="BC823" s="15">
        <v>77.435049230000004</v>
      </c>
      <c r="BD823" s="5">
        <v>116.14</v>
      </c>
      <c r="BE823" s="2">
        <v>32151</v>
      </c>
      <c r="BF823" s="15">
        <f t="shared" si="86"/>
        <v>535.85</v>
      </c>
      <c r="BG823" s="9">
        <f t="shared" si="87"/>
        <v>3.5715449261190981</v>
      </c>
      <c r="BH823" s="114">
        <f t="shared" si="88"/>
        <v>40.249996400058464</v>
      </c>
    </row>
    <row r="824" spans="53:60" x14ac:dyDescent="0.25">
      <c r="BA824" s="7">
        <v>45041.28125</v>
      </c>
      <c r="BB824" s="49">
        <v>6.0895732689084797E-3</v>
      </c>
      <c r="BC824" s="15">
        <v>70.271667750000006</v>
      </c>
      <c r="BD824" s="5">
        <v>116.14</v>
      </c>
      <c r="BE824" s="2">
        <v>32291</v>
      </c>
      <c r="BF824" s="15">
        <f t="shared" si="86"/>
        <v>538.18333333333328</v>
      </c>
      <c r="BG824" s="9">
        <f t="shared" si="87"/>
        <v>3.2773068404387282</v>
      </c>
      <c r="BH824" s="114">
        <f t="shared" si="88"/>
        <v>38.016553424214031</v>
      </c>
    </row>
    <row r="825" spans="53:60" x14ac:dyDescent="0.25">
      <c r="BA825" s="7">
        <v>45041.291666666664</v>
      </c>
      <c r="BB825" s="49">
        <v>6.1292196097348E-3</v>
      </c>
      <c r="BC825" s="15">
        <v>74.764849499999997</v>
      </c>
      <c r="BD825" s="5">
        <v>116.02</v>
      </c>
      <c r="BE825" s="2">
        <v>32279</v>
      </c>
      <c r="BF825" s="15">
        <f t="shared" si="86"/>
        <v>537.98333333333335</v>
      </c>
      <c r="BG825" s="9">
        <f t="shared" si="87"/>
        <v>3.2974179963771602</v>
      </c>
      <c r="BH825" s="114">
        <f t="shared" si="88"/>
        <v>38.171297492999159</v>
      </c>
    </row>
    <row r="826" spans="53:60" x14ac:dyDescent="0.25">
      <c r="BA826" s="7">
        <v>45041.302083333336</v>
      </c>
      <c r="BB826" s="49">
        <v>6.5814319876892598E-3</v>
      </c>
      <c r="BC826" s="15">
        <v>74.764849499999997</v>
      </c>
      <c r="BD826" s="5">
        <v>115.87</v>
      </c>
      <c r="BE826" s="2">
        <v>31331</v>
      </c>
      <c r="BF826" s="15">
        <f t="shared" si="86"/>
        <v>522.18333333333328</v>
      </c>
      <c r="BG826" s="9">
        <f t="shared" si="87"/>
        <v>3.4367140934382028</v>
      </c>
      <c r="BH826" s="114">
        <f t="shared" si="88"/>
        <v>39.234543515025912</v>
      </c>
    </row>
    <row r="827" spans="53:60" x14ac:dyDescent="0.25">
      <c r="BA827" s="7">
        <v>45041.3125</v>
      </c>
      <c r="BB827" s="49">
        <v>6.6269601956960101E-3</v>
      </c>
      <c r="BC827" s="15">
        <v>76.544179459999995</v>
      </c>
      <c r="BD827" s="5">
        <v>115.63</v>
      </c>
      <c r="BE827" s="2">
        <v>32052</v>
      </c>
      <c r="BF827" s="15">
        <f t="shared" si="86"/>
        <v>534.20000000000005</v>
      </c>
      <c r="BG827" s="9">
        <f t="shared" si="87"/>
        <v>3.5401221365408091</v>
      </c>
      <c r="BH827" s="114">
        <f t="shared" si="88"/>
        <v>40.014509627622054</v>
      </c>
    </row>
    <row r="828" spans="53:60" x14ac:dyDescent="0.25">
      <c r="BA828" s="7">
        <v>45041.322916666664</v>
      </c>
      <c r="BB828" s="49">
        <v>6.6905189210411499E-3</v>
      </c>
      <c r="BC828" s="15">
        <v>77.435049230000004</v>
      </c>
      <c r="BD828" s="5">
        <v>115.63</v>
      </c>
      <c r="BE828" s="2">
        <v>31467</v>
      </c>
      <c r="BF828" s="15">
        <f t="shared" si="86"/>
        <v>524.45000000000005</v>
      </c>
      <c r="BG828" s="9">
        <f t="shared" si="87"/>
        <v>3.5088426481400314</v>
      </c>
      <c r="BH828" s="114">
        <f t="shared" si="88"/>
        <v>39.779398216398505</v>
      </c>
    </row>
    <row r="829" spans="53:60" x14ac:dyDescent="0.25">
      <c r="BA829" s="7">
        <v>45041.333333333336</v>
      </c>
      <c r="BB829" s="49">
        <v>6.3123599932389599E-3</v>
      </c>
      <c r="BC829" s="15">
        <v>71.622551369999996</v>
      </c>
      <c r="BD829" s="5">
        <v>115.35</v>
      </c>
      <c r="BE829" s="2">
        <v>31915</v>
      </c>
      <c r="BF829" s="15">
        <f t="shared" si="86"/>
        <v>531.91666666666663</v>
      </c>
      <c r="BG829" s="9">
        <f t="shared" si="87"/>
        <v>3.3576494864036897</v>
      </c>
      <c r="BH829" s="114">
        <f t="shared" si="88"/>
        <v>38.632860062711693</v>
      </c>
    </row>
    <row r="830" spans="53:60" x14ac:dyDescent="0.25">
      <c r="BA830" s="7">
        <v>45041.34375</v>
      </c>
      <c r="BB830" s="49">
        <v>6.5721040265006398E-3</v>
      </c>
      <c r="BC830" s="15">
        <v>73.868067069999995</v>
      </c>
      <c r="BD830" s="5">
        <v>114.83</v>
      </c>
      <c r="BE830" s="2">
        <v>32265</v>
      </c>
      <c r="BF830" s="15">
        <f t="shared" si="86"/>
        <v>537.75</v>
      </c>
      <c r="BG830" s="9">
        <f t="shared" si="87"/>
        <v>3.5341489402507191</v>
      </c>
      <c r="BH830" s="114">
        <f t="shared" si="88"/>
        <v>39.969666354812617</v>
      </c>
    </row>
    <row r="831" spans="53:60" x14ac:dyDescent="0.25">
      <c r="BA831" s="7">
        <v>45041.354166666664</v>
      </c>
      <c r="BB831" s="49">
        <v>6.3940993361392097E-3</v>
      </c>
      <c r="BC831" s="15">
        <v>68.916923760000003</v>
      </c>
      <c r="BD831" s="5">
        <v>114.31</v>
      </c>
      <c r="BE831" s="2">
        <v>31996</v>
      </c>
      <c r="BF831" s="15">
        <f t="shared" si="86"/>
        <v>533.26666666666665</v>
      </c>
      <c r="BG831" s="9">
        <f t="shared" si="87"/>
        <v>3.4097600393185026</v>
      </c>
      <c r="BH831" s="114">
        <f t="shared" si="88"/>
        <v>39.029950294368263</v>
      </c>
    </row>
    <row r="832" spans="53:60" x14ac:dyDescent="0.25">
      <c r="BA832" s="7">
        <v>45041.364583333336</v>
      </c>
      <c r="BB832" s="49">
        <v>6.5137058613960299E-3</v>
      </c>
      <c r="BC832" s="15">
        <v>74.757192930000002</v>
      </c>
      <c r="BD832" s="5">
        <v>114.05</v>
      </c>
      <c r="BE832" s="2">
        <v>31774</v>
      </c>
      <c r="BF832" s="15">
        <f t="shared" si="86"/>
        <v>529.56666666666672</v>
      </c>
      <c r="BG832" s="9">
        <f t="shared" si="87"/>
        <v>3.4494415006666244</v>
      </c>
      <c r="BH832" s="114">
        <f t="shared" si="88"/>
        <v>39.330962682553775</v>
      </c>
    </row>
    <row r="833" spans="53:60" x14ac:dyDescent="0.25">
      <c r="BA833" s="7">
        <v>45041.375</v>
      </c>
      <c r="BB833" s="49">
        <v>6.3650597682434898E-3</v>
      </c>
      <c r="BC833" s="15">
        <v>68.916923760000003</v>
      </c>
      <c r="BD833" s="5">
        <v>113.7</v>
      </c>
      <c r="BE833" s="2">
        <v>32285</v>
      </c>
      <c r="BF833" s="15">
        <f t="shared" si="86"/>
        <v>538.08333333333337</v>
      </c>
      <c r="BG833" s="9">
        <f t="shared" si="87"/>
        <v>3.4249325769623513</v>
      </c>
      <c r="BH833" s="114">
        <f t="shared" si="88"/>
        <v>39.145183155674232</v>
      </c>
    </row>
    <row r="834" spans="53:60" x14ac:dyDescent="0.25">
      <c r="BA834" s="7">
        <v>45041.385416666664</v>
      </c>
      <c r="BB834" s="49">
        <v>6.4645911049037198E-3</v>
      </c>
      <c r="BC834" s="15">
        <v>66.655723199999997</v>
      </c>
      <c r="BD834" s="5">
        <v>113.31</v>
      </c>
      <c r="BE834" s="2">
        <v>31768</v>
      </c>
      <c r="BF834" s="15">
        <f t="shared" si="86"/>
        <v>529.4666666666667</v>
      </c>
      <c r="BG834" s="9">
        <f t="shared" si="87"/>
        <v>3.4227855036763564</v>
      </c>
      <c r="BH834" s="114">
        <f t="shared" si="88"/>
        <v>39.128886931121208</v>
      </c>
    </row>
    <row r="835" spans="53:60" x14ac:dyDescent="0.25">
      <c r="BA835" s="7">
        <v>45041.395833333336</v>
      </c>
      <c r="BB835" s="49">
        <v>6.8216099829163596E-3</v>
      </c>
      <c r="BC835" s="15">
        <v>65.283151739999994</v>
      </c>
      <c r="BD835" s="5">
        <v>113.04</v>
      </c>
      <c r="BE835" s="2">
        <v>31443</v>
      </c>
      <c r="BF835" s="15">
        <f t="shared" si="86"/>
        <v>524.04999999999995</v>
      </c>
      <c r="BG835" s="9">
        <f t="shared" si="87"/>
        <v>3.5748647115473178</v>
      </c>
      <c r="BH835" s="114">
        <f t="shared" si="88"/>
        <v>40.274834594724197</v>
      </c>
    </row>
    <row r="836" spans="53:60" x14ac:dyDescent="0.25">
      <c r="BA836" s="7">
        <v>45041.40625</v>
      </c>
      <c r="BB836" s="49">
        <v>6.2764140645092097E-3</v>
      </c>
      <c r="BC836" s="15">
        <v>70.271667750000006</v>
      </c>
      <c r="BD836" s="5">
        <v>112.78</v>
      </c>
      <c r="BE836" s="2">
        <v>31280</v>
      </c>
      <c r="BF836" s="15">
        <f t="shared" ref="BF836:BF899" si="89">BE836/60</f>
        <v>521.33333333333337</v>
      </c>
      <c r="BG836" s="9">
        <f t="shared" ref="BG836:BG899" si="90">BF836*BB836</f>
        <v>3.2721038656308017</v>
      </c>
      <c r="BH836" s="114">
        <f t="shared" ref="BH836:BH899" si="91">17.285*BG836^0.664</f>
        <v>37.976467552002021</v>
      </c>
    </row>
    <row r="837" spans="53:60" x14ac:dyDescent="0.25">
      <c r="BA837" s="7">
        <v>45041.416666666664</v>
      </c>
      <c r="BB837" s="49">
        <v>6.4336526348346698E-3</v>
      </c>
      <c r="BC837" s="15">
        <v>70.271667750000006</v>
      </c>
      <c r="BD837" s="5">
        <v>112.6</v>
      </c>
      <c r="BE837" s="2">
        <v>31209</v>
      </c>
      <c r="BF837" s="15">
        <f t="shared" si="89"/>
        <v>520.15</v>
      </c>
      <c r="BG837" s="9">
        <f t="shared" si="90"/>
        <v>3.3464644180092535</v>
      </c>
      <c r="BH837" s="114">
        <f t="shared" si="91"/>
        <v>38.54735898849907</v>
      </c>
    </row>
    <row r="838" spans="53:60" x14ac:dyDescent="0.25">
      <c r="BA838" s="7">
        <v>45041.427083333336</v>
      </c>
      <c r="BB838" s="49">
        <v>6.60083701705116E-3</v>
      </c>
      <c r="BC838" s="15">
        <v>69.373566690000004</v>
      </c>
      <c r="BD838" s="5">
        <v>112.52</v>
      </c>
      <c r="BE838" s="2">
        <v>30976</v>
      </c>
      <c r="BF838" s="15">
        <f t="shared" si="89"/>
        <v>516.26666666666665</v>
      </c>
      <c r="BG838" s="9">
        <f t="shared" si="90"/>
        <v>3.4077921240029454</v>
      </c>
      <c r="BH838" s="114">
        <f t="shared" si="91"/>
        <v>39.014991700040291</v>
      </c>
    </row>
    <row r="839" spans="53:60" x14ac:dyDescent="0.25">
      <c r="BA839" s="7">
        <v>45041.4375</v>
      </c>
      <c r="BB839" s="49">
        <v>6.6196934356615202E-3</v>
      </c>
      <c r="BC839" s="15">
        <v>68.016396760000006</v>
      </c>
      <c r="BD839" s="5">
        <v>112.52</v>
      </c>
      <c r="BE839" s="2">
        <v>30809</v>
      </c>
      <c r="BF839" s="15">
        <f t="shared" si="89"/>
        <v>513.48333333333335</v>
      </c>
      <c r="BG839" s="9">
        <f t="shared" si="90"/>
        <v>3.3991022509882631</v>
      </c>
      <c r="BH839" s="114">
        <f t="shared" si="91"/>
        <v>38.948903160150607</v>
      </c>
    </row>
    <row r="840" spans="53:60" x14ac:dyDescent="0.25">
      <c r="BA840" s="7">
        <v>45041.447916666664</v>
      </c>
      <c r="BB840" s="49">
        <v>7.1159421809760901E-3</v>
      </c>
      <c r="BC840" s="15">
        <v>67.106545600000004</v>
      </c>
      <c r="BD840" s="5">
        <v>112.47</v>
      </c>
      <c r="BE840" s="2">
        <v>31138</v>
      </c>
      <c r="BF840" s="15">
        <f t="shared" si="89"/>
        <v>518.9666666666667</v>
      </c>
      <c r="BG840" s="9">
        <f t="shared" si="90"/>
        <v>3.692936793853892</v>
      </c>
      <c r="BH840" s="114">
        <f t="shared" si="91"/>
        <v>41.153266119934905</v>
      </c>
    </row>
    <row r="841" spans="53:60" x14ac:dyDescent="0.25">
      <c r="BA841" s="7">
        <v>45041.458333333336</v>
      </c>
      <c r="BB841" s="49">
        <v>6.3813523002038096E-3</v>
      </c>
      <c r="BC841" s="15">
        <v>68.016396760000006</v>
      </c>
      <c r="BD841" s="5">
        <v>112.42</v>
      </c>
      <c r="BE841" s="2">
        <v>32165</v>
      </c>
      <c r="BF841" s="15">
        <f t="shared" si="89"/>
        <v>536.08333333333337</v>
      </c>
      <c r="BG841" s="9">
        <f t="shared" si="90"/>
        <v>3.4209366122675924</v>
      </c>
      <c r="BH841" s="114">
        <f t="shared" si="91"/>
        <v>39.114851145921421</v>
      </c>
    </row>
    <row r="842" spans="53:60" x14ac:dyDescent="0.25">
      <c r="BA842" s="7">
        <v>45041.46875</v>
      </c>
      <c r="BB842" s="49">
        <v>6.7853917863979303E-3</v>
      </c>
      <c r="BC842" s="15">
        <v>65.743635260000005</v>
      </c>
      <c r="BD842" s="5">
        <v>112.4</v>
      </c>
      <c r="BE842" s="2">
        <v>31848</v>
      </c>
      <c r="BF842" s="15">
        <f t="shared" si="89"/>
        <v>530.79999999999995</v>
      </c>
      <c r="BG842" s="9">
        <f t="shared" si="90"/>
        <v>3.6016859602200211</v>
      </c>
      <c r="BH842" s="114">
        <f t="shared" si="91"/>
        <v>40.475224248287361</v>
      </c>
    </row>
    <row r="843" spans="53:60" x14ac:dyDescent="0.25">
      <c r="BA843" s="7">
        <v>45041.479166666664</v>
      </c>
      <c r="BB843" s="49">
        <v>7.3940044778421999E-3</v>
      </c>
      <c r="BC843" s="15">
        <v>65.290959470000004</v>
      </c>
      <c r="BD843" s="5">
        <v>112.4</v>
      </c>
      <c r="BE843" s="2">
        <v>31396</v>
      </c>
      <c r="BF843" s="15">
        <f t="shared" si="89"/>
        <v>523.26666666666665</v>
      </c>
      <c r="BG843" s="9">
        <f t="shared" si="90"/>
        <v>3.8690360764388951</v>
      </c>
      <c r="BH843" s="114">
        <f t="shared" si="91"/>
        <v>42.446084012067949</v>
      </c>
    </row>
    <row r="844" spans="53:60" x14ac:dyDescent="0.25">
      <c r="BA844" s="7">
        <v>45041.489583333336</v>
      </c>
      <c r="BB844" s="49">
        <v>6.5540246202987198E-3</v>
      </c>
      <c r="BC844" s="15">
        <v>69.373566690000004</v>
      </c>
      <c r="BD844" s="5">
        <v>112.4</v>
      </c>
      <c r="BE844" s="2">
        <v>30185</v>
      </c>
      <c r="BF844" s="15">
        <f t="shared" si="89"/>
        <v>503.08333333333331</v>
      </c>
      <c r="BG844" s="9">
        <f t="shared" si="90"/>
        <v>3.2972205527286143</v>
      </c>
      <c r="BH844" s="114">
        <f t="shared" si="91"/>
        <v>38.169779818857684</v>
      </c>
    </row>
    <row r="845" spans="53:60" x14ac:dyDescent="0.25">
      <c r="BA845" s="7">
        <v>45041.5</v>
      </c>
      <c r="BB845" s="49">
        <v>6.6955652337738897E-3</v>
      </c>
      <c r="BC845" s="15">
        <v>70.279402750000003</v>
      </c>
      <c r="BD845" s="5">
        <v>112.4</v>
      </c>
      <c r="BE845" s="2">
        <v>30686</v>
      </c>
      <c r="BF845" s="15">
        <f t="shared" si="89"/>
        <v>511.43333333333334</v>
      </c>
      <c r="BG845" s="9">
        <f t="shared" si="90"/>
        <v>3.4243352460597598</v>
      </c>
      <c r="BH845" s="114">
        <f t="shared" si="91"/>
        <v>39.140649776017149</v>
      </c>
    </row>
    <row r="846" spans="53:60" x14ac:dyDescent="0.25">
      <c r="BA846" s="7">
        <v>45041.510416666664</v>
      </c>
      <c r="BB846" s="49">
        <v>6.7741613464407597E-3</v>
      </c>
      <c r="BC846" s="15">
        <v>68.924680609999996</v>
      </c>
      <c r="BD846" s="5">
        <v>112.4</v>
      </c>
      <c r="BE846" s="2">
        <v>30378</v>
      </c>
      <c r="BF846" s="15">
        <f t="shared" si="89"/>
        <v>506.3</v>
      </c>
      <c r="BG846" s="9">
        <f t="shared" si="90"/>
        <v>3.4297578897029566</v>
      </c>
      <c r="BH846" s="114">
        <f t="shared" si="91"/>
        <v>39.181794620649711</v>
      </c>
    </row>
    <row r="847" spans="53:60" x14ac:dyDescent="0.25">
      <c r="BA847" s="7">
        <v>45041.520833333336</v>
      </c>
      <c r="BB847" s="49">
        <v>6.6100655186897301E-3</v>
      </c>
      <c r="BC847" s="15">
        <v>68.466857000000005</v>
      </c>
      <c r="BD847" s="5">
        <v>112.4</v>
      </c>
      <c r="BE847" s="2">
        <v>31023</v>
      </c>
      <c r="BF847" s="15">
        <f t="shared" si="89"/>
        <v>517.04999999999995</v>
      </c>
      <c r="BG847" s="9">
        <f t="shared" si="90"/>
        <v>3.4177343764385246</v>
      </c>
      <c r="BH847" s="114">
        <f t="shared" si="91"/>
        <v>39.090535468866207</v>
      </c>
    </row>
    <row r="848" spans="53:60" x14ac:dyDescent="0.25">
      <c r="BA848" s="7">
        <v>45041.53125</v>
      </c>
      <c r="BB848" s="49">
        <v>6.4732401420939199E-3</v>
      </c>
      <c r="BC848" s="15">
        <v>71.622551369999996</v>
      </c>
      <c r="BD848" s="5">
        <v>112.4</v>
      </c>
      <c r="BE848" s="2">
        <v>32044</v>
      </c>
      <c r="BF848" s="15">
        <f t="shared" si="89"/>
        <v>534.06666666666672</v>
      </c>
      <c r="BG848" s="9">
        <f t="shared" si="90"/>
        <v>3.4571417852209598</v>
      </c>
      <c r="BH848" s="114">
        <f t="shared" si="91"/>
        <v>39.389239778686985</v>
      </c>
    </row>
    <row r="849" spans="53:60" x14ac:dyDescent="0.25">
      <c r="BA849" s="7">
        <v>45041.541666666664</v>
      </c>
      <c r="BB849" s="49">
        <v>6.7289732394309604E-3</v>
      </c>
      <c r="BC849" s="15">
        <v>63.015482910000003</v>
      </c>
      <c r="BD849" s="5">
        <v>112.4</v>
      </c>
      <c r="BE849" s="2">
        <v>31466</v>
      </c>
      <c r="BF849" s="15">
        <f t="shared" si="89"/>
        <v>524.43333333333328</v>
      </c>
      <c r="BG849" s="9">
        <f t="shared" si="90"/>
        <v>3.5288978658655763</v>
      </c>
      <c r="BH849" s="114">
        <f t="shared" si="91"/>
        <v>39.930223313919491</v>
      </c>
    </row>
    <row r="850" spans="53:60" x14ac:dyDescent="0.25">
      <c r="BA850" s="7">
        <v>45041.552083333336</v>
      </c>
      <c r="BB850" s="49">
        <v>7.18640664104852E-3</v>
      </c>
      <c r="BC850" s="15">
        <v>64.377553680000005</v>
      </c>
      <c r="BD850" s="5">
        <v>112.43</v>
      </c>
      <c r="BE850" s="2">
        <v>29807</v>
      </c>
      <c r="BF850" s="15">
        <f t="shared" si="89"/>
        <v>496.78333333333336</v>
      </c>
      <c r="BG850" s="9">
        <f t="shared" si="90"/>
        <v>3.5700870458288874</v>
      </c>
      <c r="BH850" s="114">
        <f t="shared" si="91"/>
        <v>40.239086281773922</v>
      </c>
    </row>
    <row r="851" spans="53:60" x14ac:dyDescent="0.25">
      <c r="BA851" s="7">
        <v>45041.5625</v>
      </c>
      <c r="BB851" s="49">
        <v>6.8849686607920001E-3</v>
      </c>
      <c r="BC851" s="15">
        <v>65.743635260000005</v>
      </c>
      <c r="BD851" s="5">
        <v>112.51</v>
      </c>
      <c r="BE851" s="2">
        <v>29564</v>
      </c>
      <c r="BF851" s="15">
        <f t="shared" si="89"/>
        <v>492.73333333333335</v>
      </c>
      <c r="BG851" s="9">
        <f t="shared" si="90"/>
        <v>3.3924535581275781</v>
      </c>
      <c r="BH851" s="114">
        <f t="shared" si="91"/>
        <v>38.898299938399326</v>
      </c>
    </row>
    <row r="852" spans="53:60" x14ac:dyDescent="0.25">
      <c r="BA852" s="7">
        <v>45041.572916666664</v>
      </c>
      <c r="BB852" s="49">
        <v>6.7916888291852098E-3</v>
      </c>
      <c r="BC852" s="15">
        <v>70.727821939999998</v>
      </c>
      <c r="BD852" s="5">
        <v>112.64</v>
      </c>
      <c r="BE852" s="2">
        <v>30477</v>
      </c>
      <c r="BF852" s="15">
        <f t="shared" si="89"/>
        <v>507.95</v>
      </c>
      <c r="BG852" s="9">
        <f t="shared" si="90"/>
        <v>3.4498383407846274</v>
      </c>
      <c r="BH852" s="114">
        <f t="shared" si="91"/>
        <v>39.33396710534894</v>
      </c>
    </row>
    <row r="853" spans="53:60" x14ac:dyDescent="0.25">
      <c r="BA853" s="7">
        <v>45041.583333333336</v>
      </c>
      <c r="BB853" s="49">
        <v>7.6356328886446698E-3</v>
      </c>
      <c r="BC853" s="15">
        <v>67.106545600000004</v>
      </c>
      <c r="BD853" s="5">
        <v>112.97</v>
      </c>
      <c r="BE853" s="2">
        <v>30493</v>
      </c>
      <c r="BF853" s="15">
        <f t="shared" si="89"/>
        <v>508.21666666666664</v>
      </c>
      <c r="BG853" s="9">
        <f t="shared" si="90"/>
        <v>3.8805558945573653</v>
      </c>
      <c r="BH853" s="114">
        <f t="shared" si="91"/>
        <v>42.529958821546757</v>
      </c>
    </row>
    <row r="854" spans="53:60" x14ac:dyDescent="0.25">
      <c r="BA854" s="7">
        <v>45041.59375</v>
      </c>
      <c r="BB854" s="49">
        <v>7.2397484163452801E-3</v>
      </c>
      <c r="BC854" s="15">
        <v>69.36581735</v>
      </c>
      <c r="BD854" s="5">
        <v>113.31</v>
      </c>
      <c r="BE854" s="2">
        <v>30958</v>
      </c>
      <c r="BF854" s="15">
        <f t="shared" si="89"/>
        <v>515.9666666666667</v>
      </c>
      <c r="BG854" s="9">
        <f t="shared" si="90"/>
        <v>3.735468857886953</v>
      </c>
      <c r="BH854" s="114">
        <f t="shared" si="91"/>
        <v>41.467374946559147</v>
      </c>
    </row>
    <row r="855" spans="53:60" x14ac:dyDescent="0.25">
      <c r="BA855" s="7">
        <v>45041.604166666664</v>
      </c>
      <c r="BB855" s="49">
        <v>6.8766299171273797E-3</v>
      </c>
      <c r="BC855" s="15">
        <v>67.106545600000004</v>
      </c>
      <c r="BD855" s="5">
        <v>113.57</v>
      </c>
      <c r="BE855" s="2">
        <v>30681</v>
      </c>
      <c r="BF855" s="15">
        <f t="shared" si="89"/>
        <v>511.35</v>
      </c>
      <c r="BG855" s="9">
        <f t="shared" si="90"/>
        <v>3.5163647081230858</v>
      </c>
      <c r="BH855" s="114">
        <f t="shared" si="91"/>
        <v>39.836001665799166</v>
      </c>
    </row>
    <row r="856" spans="53:60" x14ac:dyDescent="0.25">
      <c r="BA856" s="7">
        <v>45041.614583333336</v>
      </c>
      <c r="BB856" s="49">
        <v>6.7658698204552904E-3</v>
      </c>
      <c r="BC856" s="15">
        <v>68.016396760000006</v>
      </c>
      <c r="BD856" s="5">
        <v>113.57</v>
      </c>
      <c r="BE856" s="2">
        <v>31217</v>
      </c>
      <c r="BF856" s="15">
        <f t="shared" si="89"/>
        <v>520.2833333333333</v>
      </c>
      <c r="BG856" s="9">
        <f t="shared" si="90"/>
        <v>3.5201693030858796</v>
      </c>
      <c r="BH856" s="114">
        <f t="shared" si="91"/>
        <v>39.864615722013909</v>
      </c>
    </row>
    <row r="857" spans="53:60" x14ac:dyDescent="0.25">
      <c r="BA857" s="7">
        <v>45041.625</v>
      </c>
      <c r="BB857" s="49">
        <v>6.3441297679635699E-3</v>
      </c>
      <c r="BC857" s="15">
        <v>71.630262669999993</v>
      </c>
      <c r="BD857" s="5">
        <v>113.57</v>
      </c>
      <c r="BE857" s="2">
        <v>31032</v>
      </c>
      <c r="BF857" s="15">
        <f t="shared" si="89"/>
        <v>517.20000000000005</v>
      </c>
      <c r="BG857" s="9">
        <f t="shared" si="90"/>
        <v>3.2811839159907588</v>
      </c>
      <c r="BH857" s="114">
        <f t="shared" si="91"/>
        <v>38.046410117262702</v>
      </c>
    </row>
    <row r="858" spans="53:60" x14ac:dyDescent="0.25">
      <c r="BA858" s="7">
        <v>45041.635416666664</v>
      </c>
      <c r="BB858" s="49">
        <v>6.6665716755352203E-3</v>
      </c>
      <c r="BC858" s="15">
        <v>72.523974480000007</v>
      </c>
      <c r="BD858" s="5">
        <v>113.67</v>
      </c>
      <c r="BE858" s="2">
        <v>30726</v>
      </c>
      <c r="BF858" s="15">
        <f t="shared" si="89"/>
        <v>512.1</v>
      </c>
      <c r="BG858" s="9">
        <f t="shared" si="90"/>
        <v>3.4139513550415863</v>
      </c>
      <c r="BH858" s="114">
        <f t="shared" si="91"/>
        <v>39.061799821745744</v>
      </c>
    </row>
    <row r="859" spans="53:60" x14ac:dyDescent="0.25">
      <c r="BA859" s="7">
        <v>45041.645833333336</v>
      </c>
      <c r="BB859" s="49">
        <v>7.2425105391446098E-3</v>
      </c>
      <c r="BC859" s="15">
        <v>68.008627450000006</v>
      </c>
      <c r="BD859" s="5">
        <v>113.77</v>
      </c>
      <c r="BE859" s="2">
        <v>31253</v>
      </c>
      <c r="BF859" s="15">
        <f t="shared" si="89"/>
        <v>520.88333333333333</v>
      </c>
      <c r="BG859" s="9">
        <f t="shared" si="90"/>
        <v>3.7725030313314414</v>
      </c>
      <c r="BH859" s="114">
        <f t="shared" si="91"/>
        <v>41.739903105416808</v>
      </c>
    </row>
    <row r="860" spans="53:60" x14ac:dyDescent="0.25">
      <c r="BA860" s="7">
        <v>45041.65625</v>
      </c>
      <c r="BB860" s="49">
        <v>6.7728980826379697E-3</v>
      </c>
      <c r="BC860" s="15">
        <v>70.727821939999998</v>
      </c>
      <c r="BD860" s="5">
        <v>113.92</v>
      </c>
      <c r="BE860" s="2">
        <v>30949</v>
      </c>
      <c r="BF860" s="15">
        <f t="shared" si="89"/>
        <v>515.81666666666672</v>
      </c>
      <c r="BG860" s="9">
        <f t="shared" si="90"/>
        <v>3.4935737126593756</v>
      </c>
      <c r="BH860" s="114">
        <f t="shared" si="91"/>
        <v>39.664374034854248</v>
      </c>
    </row>
    <row r="861" spans="53:60" x14ac:dyDescent="0.25">
      <c r="BA861" s="7">
        <v>45041.666666666664</v>
      </c>
      <c r="BB861" s="49">
        <v>6.4163008000505698E-3</v>
      </c>
      <c r="BC861" s="15">
        <v>68.008627450000006</v>
      </c>
      <c r="BD861" s="5">
        <v>114</v>
      </c>
      <c r="BE861" s="2">
        <v>30221</v>
      </c>
      <c r="BF861" s="15">
        <f t="shared" si="89"/>
        <v>503.68333333333334</v>
      </c>
      <c r="BG861" s="9">
        <f t="shared" si="90"/>
        <v>3.2317837746388047</v>
      </c>
      <c r="BH861" s="114">
        <f t="shared" si="91"/>
        <v>37.665095121958842</v>
      </c>
    </row>
    <row r="862" spans="53:60" x14ac:dyDescent="0.25">
      <c r="BA862" s="7">
        <v>45041.677083333336</v>
      </c>
      <c r="BB862" s="49">
        <v>6.5381795057630199E-3</v>
      </c>
      <c r="BC862" s="15">
        <v>69.822823</v>
      </c>
      <c r="BD862" s="5">
        <v>114</v>
      </c>
      <c r="BE862" s="2">
        <v>30676</v>
      </c>
      <c r="BF862" s="15">
        <f t="shared" si="89"/>
        <v>511.26666666666665</v>
      </c>
      <c r="BG862" s="9">
        <f t="shared" si="90"/>
        <v>3.3427532419797732</v>
      </c>
      <c r="BH862" s="114">
        <f t="shared" si="91"/>
        <v>38.518968752930739</v>
      </c>
    </row>
    <row r="863" spans="53:60" x14ac:dyDescent="0.25">
      <c r="BA863" s="7">
        <v>45041.6875</v>
      </c>
      <c r="BB863" s="49">
        <v>6.4697513884722398E-3</v>
      </c>
      <c r="BC863" s="15">
        <v>69.373566690000004</v>
      </c>
      <c r="BD863" s="5">
        <v>114.02</v>
      </c>
      <c r="BE863" s="2">
        <v>32151</v>
      </c>
      <c r="BF863" s="15">
        <f t="shared" si="89"/>
        <v>535.85</v>
      </c>
      <c r="BG863" s="9">
        <f t="shared" si="90"/>
        <v>3.46681628151285</v>
      </c>
      <c r="BH863" s="114">
        <f t="shared" si="91"/>
        <v>39.462396271959278</v>
      </c>
    </row>
    <row r="864" spans="53:60" x14ac:dyDescent="0.25">
      <c r="BA864" s="7">
        <v>45041.697916666664</v>
      </c>
      <c r="BB864" s="49">
        <v>6.8711115862937601E-3</v>
      </c>
      <c r="BC864" s="15">
        <v>70.727821939999998</v>
      </c>
      <c r="BD864" s="5">
        <v>114.06</v>
      </c>
      <c r="BE864" s="2">
        <v>31261</v>
      </c>
      <c r="BF864" s="15">
        <f t="shared" si="89"/>
        <v>521.01666666666665</v>
      </c>
      <c r="BG864" s="9">
        <f t="shared" si="90"/>
        <v>3.579963654985487</v>
      </c>
      <c r="BH864" s="114">
        <f t="shared" si="91"/>
        <v>40.312969126179915</v>
      </c>
    </row>
    <row r="865" spans="53:60" x14ac:dyDescent="0.25">
      <c r="BA865" s="7">
        <v>45041.708333333336</v>
      </c>
      <c r="BB865" s="49">
        <v>6.88595472311989E-3</v>
      </c>
      <c r="BC865" s="15">
        <v>62.648273320000001</v>
      </c>
      <c r="BD865" s="5">
        <v>114.06</v>
      </c>
      <c r="BE865" s="2">
        <v>31148</v>
      </c>
      <c r="BF865" s="15">
        <f t="shared" si="89"/>
        <v>519.13333333333333</v>
      </c>
      <c r="BG865" s="9">
        <f t="shared" si="90"/>
        <v>3.574728628595639</v>
      </c>
      <c r="BH865" s="114">
        <f t="shared" si="91"/>
        <v>40.273816592487719</v>
      </c>
    </row>
    <row r="866" spans="53:60" x14ac:dyDescent="0.25">
      <c r="BA866" s="7">
        <v>45041.71875</v>
      </c>
      <c r="BB866" s="49">
        <v>6.2427382878405303E-3</v>
      </c>
      <c r="BC866" s="15">
        <v>69.822823</v>
      </c>
      <c r="BD866" s="5">
        <v>114.06</v>
      </c>
      <c r="BE866" s="2">
        <v>32070</v>
      </c>
      <c r="BF866" s="15">
        <f t="shared" si="89"/>
        <v>534.5</v>
      </c>
      <c r="BG866" s="9">
        <f t="shared" si="90"/>
        <v>3.3367436148507634</v>
      </c>
      <c r="BH866" s="114">
        <f t="shared" si="91"/>
        <v>38.472973056930677</v>
      </c>
    </row>
    <row r="867" spans="53:60" x14ac:dyDescent="0.25">
      <c r="BA867" s="7">
        <v>45041.729166666664</v>
      </c>
      <c r="BB867" s="49">
        <v>6.7618123476053801E-3</v>
      </c>
      <c r="BC867" s="15">
        <v>72.523974480000007</v>
      </c>
      <c r="BD867" s="5">
        <v>114.06</v>
      </c>
      <c r="BE867" s="2">
        <v>31147</v>
      </c>
      <c r="BF867" s="15">
        <f t="shared" si="89"/>
        <v>519.11666666666667</v>
      </c>
      <c r="BG867" s="9">
        <f t="shared" si="90"/>
        <v>3.5101694865144131</v>
      </c>
      <c r="BH867" s="114">
        <f t="shared" si="91"/>
        <v>39.789385625340955</v>
      </c>
    </row>
    <row r="868" spans="53:60" x14ac:dyDescent="0.25">
      <c r="BA868" s="7">
        <v>45041.739583333336</v>
      </c>
      <c r="BB868" s="49">
        <v>7.5130269402348699E-3</v>
      </c>
      <c r="BC868" s="15">
        <v>69.36581735</v>
      </c>
      <c r="BD868" s="5">
        <v>114</v>
      </c>
      <c r="BE868" s="2">
        <v>30674</v>
      </c>
      <c r="BF868" s="15">
        <f t="shared" si="89"/>
        <v>511.23333333333335</v>
      </c>
      <c r="BG868" s="9">
        <f t="shared" si="90"/>
        <v>3.8409098060794067</v>
      </c>
      <c r="BH868" s="114">
        <f t="shared" si="91"/>
        <v>42.24094565429219</v>
      </c>
    </row>
    <row r="869" spans="53:60" x14ac:dyDescent="0.25">
      <c r="BA869" s="7">
        <v>45041.75</v>
      </c>
      <c r="BB869" s="49">
        <v>6.7606670376616097E-3</v>
      </c>
      <c r="BC869" s="15">
        <v>70.271667750000006</v>
      </c>
      <c r="BD869" s="5">
        <v>113.98</v>
      </c>
      <c r="BE869" s="2">
        <v>31948</v>
      </c>
      <c r="BF869" s="15">
        <f t="shared" si="89"/>
        <v>532.4666666666667</v>
      </c>
      <c r="BG869" s="9">
        <f t="shared" si="90"/>
        <v>3.5998298419868853</v>
      </c>
      <c r="BH869" s="114">
        <f t="shared" si="91"/>
        <v>40.461372814050165</v>
      </c>
    </row>
    <row r="870" spans="53:60" x14ac:dyDescent="0.25">
      <c r="BA870" s="7">
        <v>45041.760416666664</v>
      </c>
      <c r="BB870" s="49">
        <v>6.6173381360690601E-3</v>
      </c>
      <c r="BC870" s="15">
        <v>69.373566690000004</v>
      </c>
      <c r="BD870" s="5">
        <v>113.88</v>
      </c>
      <c r="BE870" s="2">
        <v>30484</v>
      </c>
      <c r="BF870" s="15">
        <f t="shared" si="89"/>
        <v>508.06666666666666</v>
      </c>
      <c r="BG870" s="9">
        <f t="shared" si="90"/>
        <v>3.3620489289988202</v>
      </c>
      <c r="BH870" s="114">
        <f t="shared" si="91"/>
        <v>38.666464117510507</v>
      </c>
    </row>
    <row r="871" spans="53:60" x14ac:dyDescent="0.25">
      <c r="BA871" s="7">
        <v>45041.770833333336</v>
      </c>
      <c r="BB871" s="49">
        <v>6.7752428997284904E-3</v>
      </c>
      <c r="BC871" s="15">
        <v>69.373566690000004</v>
      </c>
      <c r="BD871" s="5">
        <v>113.76</v>
      </c>
      <c r="BE871" s="2">
        <v>30922</v>
      </c>
      <c r="BF871" s="15">
        <f t="shared" si="89"/>
        <v>515.36666666666667</v>
      </c>
      <c r="BG871" s="9">
        <f t="shared" si="90"/>
        <v>3.491734349090073</v>
      </c>
      <c r="BH871" s="114">
        <f t="shared" si="91"/>
        <v>39.650506324089193</v>
      </c>
    </row>
    <row r="872" spans="53:60" x14ac:dyDescent="0.25">
      <c r="BA872" s="7">
        <v>45041.78125</v>
      </c>
      <c r="BB872" s="49">
        <v>6.7186425101286099E-3</v>
      </c>
      <c r="BC872" s="15">
        <v>70.271667750000006</v>
      </c>
      <c r="BD872" s="5">
        <v>113.84</v>
      </c>
      <c r="BE872" s="2">
        <v>31759</v>
      </c>
      <c r="BF872" s="15">
        <f t="shared" si="89"/>
        <v>529.31666666666672</v>
      </c>
      <c r="BG872" s="9">
        <f t="shared" si="90"/>
        <v>3.5562894579862423</v>
      </c>
      <c r="BH872" s="114">
        <f t="shared" si="91"/>
        <v>40.135757115137508</v>
      </c>
    </row>
    <row r="873" spans="53:60" x14ac:dyDescent="0.25">
      <c r="BA873" s="7">
        <v>45041.791666666664</v>
      </c>
      <c r="BB873" s="49">
        <v>6.42324363994164E-3</v>
      </c>
      <c r="BC873" s="15">
        <v>72.523974480000007</v>
      </c>
      <c r="BD873" s="5">
        <v>113.76</v>
      </c>
      <c r="BE873" s="2">
        <v>31642</v>
      </c>
      <c r="BF873" s="15">
        <f t="shared" si="89"/>
        <v>527.36666666666667</v>
      </c>
      <c r="BG873" s="9">
        <f t="shared" si="90"/>
        <v>3.3874045875838896</v>
      </c>
      <c r="BH873" s="114">
        <f t="shared" si="91"/>
        <v>38.859849944720047</v>
      </c>
    </row>
    <row r="874" spans="53:60" x14ac:dyDescent="0.25">
      <c r="BA874" s="7">
        <v>45041.802083333336</v>
      </c>
      <c r="BB874" s="49">
        <v>6.4899964093356596E-3</v>
      </c>
      <c r="BC874" s="15">
        <v>70.727821939999998</v>
      </c>
      <c r="BD874" s="5">
        <v>113.76</v>
      </c>
      <c r="BE874" s="2">
        <v>31678</v>
      </c>
      <c r="BF874" s="15">
        <f t="shared" si="89"/>
        <v>527.9666666666667</v>
      </c>
      <c r="BG874" s="9">
        <f t="shared" si="90"/>
        <v>3.4265017709155838</v>
      </c>
      <c r="BH874" s="114">
        <f t="shared" si="91"/>
        <v>39.15709112165446</v>
      </c>
    </row>
    <row r="875" spans="53:60" x14ac:dyDescent="0.25">
      <c r="BA875" s="7">
        <v>45041.8125</v>
      </c>
      <c r="BB875" s="49">
        <v>6.8310189573422397E-3</v>
      </c>
      <c r="BC875" s="15">
        <v>68.008627450000006</v>
      </c>
      <c r="BD875" s="5">
        <v>113.76</v>
      </c>
      <c r="BE875" s="2">
        <v>31895</v>
      </c>
      <c r="BF875" s="15">
        <f t="shared" si="89"/>
        <v>531.58333333333337</v>
      </c>
      <c r="BG875" s="9">
        <f t="shared" si="90"/>
        <v>3.6312558274071791</v>
      </c>
      <c r="BH875" s="114">
        <f t="shared" si="91"/>
        <v>40.695569465851662</v>
      </c>
    </row>
    <row r="876" spans="53:60" x14ac:dyDescent="0.25">
      <c r="BA876" s="7">
        <v>45041.822916666664</v>
      </c>
      <c r="BB876" s="49">
        <v>6.5117471007500203E-3</v>
      </c>
      <c r="BC876" s="15">
        <v>68.466857000000005</v>
      </c>
      <c r="BD876" s="5">
        <v>113.84</v>
      </c>
      <c r="BE876" s="2">
        <v>32736</v>
      </c>
      <c r="BF876" s="15">
        <f t="shared" si="89"/>
        <v>545.6</v>
      </c>
      <c r="BG876" s="9">
        <f t="shared" si="90"/>
        <v>3.552809218169211</v>
      </c>
      <c r="BH876" s="114">
        <f t="shared" si="91"/>
        <v>40.109672584002588</v>
      </c>
    </row>
    <row r="877" spans="53:60" x14ac:dyDescent="0.25">
      <c r="BA877" s="7">
        <v>45041.833333333336</v>
      </c>
      <c r="BB877" s="49">
        <v>7.0342034118592699E-3</v>
      </c>
      <c r="BC877" s="15">
        <v>68.008627450000006</v>
      </c>
      <c r="BD877" s="5">
        <v>113.92</v>
      </c>
      <c r="BE877" s="2">
        <v>32849</v>
      </c>
      <c r="BF877" s="15">
        <f t="shared" si="89"/>
        <v>547.48333333333335</v>
      </c>
      <c r="BG877" s="9">
        <f t="shared" si="90"/>
        <v>3.8511091312694194</v>
      </c>
      <c r="BH877" s="114">
        <f t="shared" si="91"/>
        <v>42.315392359496514</v>
      </c>
    </row>
    <row r="878" spans="53:60" x14ac:dyDescent="0.25">
      <c r="BA878" s="7">
        <v>45041.84375</v>
      </c>
      <c r="BB878" s="49">
        <v>6.6210724874047801E-3</v>
      </c>
      <c r="BC878" s="15">
        <v>69.36581735</v>
      </c>
      <c r="BD878" s="5">
        <v>113.84</v>
      </c>
      <c r="BE878" s="2">
        <v>32253</v>
      </c>
      <c r="BF878" s="15">
        <f t="shared" si="89"/>
        <v>537.54999999999995</v>
      </c>
      <c r="BG878" s="9">
        <f t="shared" si="90"/>
        <v>3.559157515604439</v>
      </c>
      <c r="BH878" s="114">
        <f t="shared" si="91"/>
        <v>40.157246871130802</v>
      </c>
    </row>
    <row r="879" spans="53:60" x14ac:dyDescent="0.25">
      <c r="BA879" s="7">
        <v>45041.854166666664</v>
      </c>
      <c r="BB879" s="49">
        <v>6.1284214998975697E-3</v>
      </c>
      <c r="BC879" s="15">
        <v>64.377553680000005</v>
      </c>
      <c r="BD879" s="5">
        <v>113.76</v>
      </c>
      <c r="BE879" s="2">
        <v>33091</v>
      </c>
      <c r="BF879" s="15">
        <f t="shared" si="89"/>
        <v>551.51666666666665</v>
      </c>
      <c r="BG879" s="9">
        <f t="shared" si="90"/>
        <v>3.3799265975518411</v>
      </c>
      <c r="BH879" s="114">
        <f t="shared" si="91"/>
        <v>38.802866564650195</v>
      </c>
    </row>
    <row r="880" spans="53:60" x14ac:dyDescent="0.25">
      <c r="BA880" s="7">
        <v>45041.864583333336</v>
      </c>
      <c r="BB880" s="49">
        <v>6.4544815379901704E-3</v>
      </c>
      <c r="BC880" s="15">
        <v>68.016396760000006</v>
      </c>
      <c r="BD880" s="5">
        <v>113.66</v>
      </c>
      <c r="BE880" s="2">
        <v>33921</v>
      </c>
      <c r="BF880" s="15">
        <f t="shared" si="89"/>
        <v>565.35</v>
      </c>
      <c r="BG880" s="9">
        <f t="shared" si="90"/>
        <v>3.6490411375027429</v>
      </c>
      <c r="BH880" s="114">
        <f t="shared" si="91"/>
        <v>40.827809539253764</v>
      </c>
    </row>
    <row r="881" spans="53:60" x14ac:dyDescent="0.25">
      <c r="BA881" s="7">
        <v>45041.875</v>
      </c>
      <c r="BB881" s="49">
        <v>6.3412761822678196E-3</v>
      </c>
      <c r="BC881" s="15">
        <v>69.373566690000004</v>
      </c>
      <c r="BD881" s="5">
        <v>113.57</v>
      </c>
      <c r="BE881" s="2">
        <v>33531</v>
      </c>
      <c r="BF881" s="15">
        <f t="shared" si="89"/>
        <v>558.85</v>
      </c>
      <c r="BG881" s="9">
        <f t="shared" si="90"/>
        <v>3.5438221944603709</v>
      </c>
      <c r="BH881" s="114">
        <f t="shared" si="91"/>
        <v>40.04227475218336</v>
      </c>
    </row>
    <row r="882" spans="53:60" x14ac:dyDescent="0.25">
      <c r="BA882" s="7">
        <v>45041.885416666664</v>
      </c>
      <c r="BB882" s="49">
        <v>6.0806661066765298E-3</v>
      </c>
      <c r="BC882" s="15">
        <v>68.016396760000006</v>
      </c>
      <c r="BD882" s="5">
        <v>113.54</v>
      </c>
      <c r="BE882" s="2">
        <v>32777</v>
      </c>
      <c r="BF882" s="15">
        <f t="shared" si="89"/>
        <v>546.2833333333333</v>
      </c>
      <c r="BG882" s="9">
        <f t="shared" si="90"/>
        <v>3.3217665496422768</v>
      </c>
      <c r="BH882" s="114">
        <f t="shared" si="91"/>
        <v>38.358222254194168</v>
      </c>
    </row>
    <row r="883" spans="53:60" x14ac:dyDescent="0.25">
      <c r="BA883" s="7">
        <v>45041.895833333336</v>
      </c>
      <c r="BB883" s="49">
        <v>6.35760063321674E-3</v>
      </c>
      <c r="BC883" s="15">
        <v>66.655723199999997</v>
      </c>
      <c r="BD883" s="5">
        <v>113.48</v>
      </c>
      <c r="BE883" s="2">
        <v>32798</v>
      </c>
      <c r="BF883" s="15">
        <f t="shared" si="89"/>
        <v>546.63333333333333</v>
      </c>
      <c r="BG883" s="9">
        <f t="shared" si="90"/>
        <v>3.4752764261373774</v>
      </c>
      <c r="BH883" s="114">
        <f t="shared" si="91"/>
        <v>39.526313892606225</v>
      </c>
    </row>
    <row r="884" spans="53:60" x14ac:dyDescent="0.25">
      <c r="BA884" s="7">
        <v>45041.90625</v>
      </c>
      <c r="BB884" s="49">
        <v>6.25265654885833E-3</v>
      </c>
      <c r="BC884" s="15">
        <v>69.36581735</v>
      </c>
      <c r="BD884" s="5">
        <v>113.43</v>
      </c>
      <c r="BE884" s="2">
        <v>33335</v>
      </c>
      <c r="BF884" s="15">
        <f t="shared" si="89"/>
        <v>555.58333333333337</v>
      </c>
      <c r="BG884" s="9">
        <f t="shared" si="90"/>
        <v>3.4738717676032076</v>
      </c>
      <c r="BH884" s="114">
        <f t="shared" si="91"/>
        <v>39.515705116189174</v>
      </c>
    </row>
    <row r="885" spans="53:60" x14ac:dyDescent="0.25">
      <c r="BA885" s="7">
        <v>45041.916666666664</v>
      </c>
      <c r="BB885" s="49">
        <v>6.7560549402836097E-3</v>
      </c>
      <c r="BC885" s="15">
        <v>70.271667750000006</v>
      </c>
      <c r="BD885" s="5">
        <v>113.36</v>
      </c>
      <c r="BE885" s="2">
        <v>32017</v>
      </c>
      <c r="BF885" s="15">
        <f t="shared" si="89"/>
        <v>533.61666666666667</v>
      </c>
      <c r="BG885" s="9">
        <f t="shared" si="90"/>
        <v>3.6051435170510056</v>
      </c>
      <c r="BH885" s="114">
        <f t="shared" si="91"/>
        <v>40.50102015571656</v>
      </c>
    </row>
    <row r="886" spans="53:60" x14ac:dyDescent="0.25">
      <c r="BA886" s="7">
        <v>45041.927083333336</v>
      </c>
      <c r="BB886" s="49">
        <v>6.4793853105723099E-3</v>
      </c>
      <c r="BC886" s="15">
        <v>70.271667750000006</v>
      </c>
      <c r="BD886" s="5">
        <v>113.43</v>
      </c>
      <c r="BE886" s="2">
        <v>32045</v>
      </c>
      <c r="BF886" s="15">
        <f t="shared" si="89"/>
        <v>534.08333333333337</v>
      </c>
      <c r="BG886" s="9">
        <f t="shared" si="90"/>
        <v>3.460531704621495</v>
      </c>
      <c r="BH886" s="114">
        <f t="shared" si="91"/>
        <v>39.414881450772128</v>
      </c>
    </row>
    <row r="887" spans="53:60" x14ac:dyDescent="0.25">
      <c r="BA887" s="7">
        <v>45041.9375</v>
      </c>
      <c r="BB887" s="49">
        <v>6.5765782109058297E-3</v>
      </c>
      <c r="BC887" s="15">
        <v>66.647934039999996</v>
      </c>
      <c r="BD887" s="5">
        <v>113.48</v>
      </c>
      <c r="BE887" s="2">
        <v>31056</v>
      </c>
      <c r="BF887" s="15">
        <f t="shared" si="89"/>
        <v>517.6</v>
      </c>
      <c r="BG887" s="9">
        <f t="shared" si="90"/>
        <v>3.4040368819648577</v>
      </c>
      <c r="BH887" s="114">
        <f t="shared" si="91"/>
        <v>38.986439152070503</v>
      </c>
    </row>
    <row r="888" spans="53:60" x14ac:dyDescent="0.25">
      <c r="BA888" s="7">
        <v>45041.947916666664</v>
      </c>
      <c r="BB888" s="49">
        <v>6.0365300624658199E-3</v>
      </c>
      <c r="BC888" s="15">
        <v>65.743635260000005</v>
      </c>
      <c r="BD888" s="5">
        <v>113.43</v>
      </c>
      <c r="BE888" s="2">
        <v>34751</v>
      </c>
      <c r="BF888" s="15">
        <f t="shared" si="89"/>
        <v>579.18333333333328</v>
      </c>
      <c r="BG888" s="9">
        <f t="shared" si="90"/>
        <v>3.4962576033458279</v>
      </c>
      <c r="BH888" s="114">
        <f t="shared" si="91"/>
        <v>39.684604578814543</v>
      </c>
    </row>
    <row r="889" spans="53:60" x14ac:dyDescent="0.25">
      <c r="BA889" s="7">
        <v>45041.958333333336</v>
      </c>
      <c r="BB889" s="49">
        <v>5.7615488088394E-3</v>
      </c>
      <c r="BC889" s="15">
        <v>68.916923760000003</v>
      </c>
      <c r="BD889" s="5">
        <v>113.41</v>
      </c>
      <c r="BE889" s="2">
        <v>35726</v>
      </c>
      <c r="BF889" s="15">
        <f t="shared" si="89"/>
        <v>595.43333333333328</v>
      </c>
      <c r="BG889" s="9">
        <f t="shared" si="90"/>
        <v>3.4306182124099398</v>
      </c>
      <c r="BH889" s="114">
        <f t="shared" si="91"/>
        <v>39.188320394585503</v>
      </c>
    </row>
    <row r="890" spans="53:60" x14ac:dyDescent="0.25">
      <c r="BA890" s="7">
        <v>45041.96875</v>
      </c>
      <c r="BB890" s="49">
        <v>6.8713514993464404E-3</v>
      </c>
      <c r="BC890" s="15">
        <v>62.292408569999999</v>
      </c>
      <c r="BD890" s="5">
        <v>113.41</v>
      </c>
      <c r="BE890" s="2">
        <v>33513</v>
      </c>
      <c r="BF890" s="15">
        <f t="shared" si="89"/>
        <v>558.54999999999995</v>
      </c>
      <c r="BG890" s="9">
        <f t="shared" si="90"/>
        <v>3.8379933799599542</v>
      </c>
      <c r="BH890" s="114">
        <f t="shared" si="91"/>
        <v>42.21964592925692</v>
      </c>
    </row>
    <row r="891" spans="53:60" x14ac:dyDescent="0.25">
      <c r="BA891" s="7">
        <v>45041.979166666664</v>
      </c>
      <c r="BB891" s="49">
        <v>6.3969436777962501E-3</v>
      </c>
      <c r="BC891" s="15">
        <v>61.92162476</v>
      </c>
      <c r="BD891" s="5">
        <v>113.41</v>
      </c>
      <c r="BE891" s="2">
        <v>34986</v>
      </c>
      <c r="BF891" s="15">
        <f t="shared" si="89"/>
        <v>583.1</v>
      </c>
      <c r="BG891" s="9">
        <f t="shared" si="90"/>
        <v>3.7300578585229935</v>
      </c>
      <c r="BH891" s="114">
        <f t="shared" si="91"/>
        <v>41.427480473860371</v>
      </c>
    </row>
    <row r="892" spans="53:60" x14ac:dyDescent="0.25">
      <c r="BA892" s="7">
        <v>45041.989583333336</v>
      </c>
      <c r="BB892" s="49">
        <v>6.7855498909823297E-3</v>
      </c>
      <c r="BC892" s="15">
        <v>68.916923760000003</v>
      </c>
      <c r="BD892" s="5">
        <v>113.41</v>
      </c>
      <c r="BE892" s="2">
        <v>34012</v>
      </c>
      <c r="BF892" s="15">
        <f t="shared" si="89"/>
        <v>566.86666666666667</v>
      </c>
      <c r="BG892" s="9">
        <f t="shared" si="90"/>
        <v>3.8465020482015166</v>
      </c>
      <c r="BH892" s="114">
        <f t="shared" si="91"/>
        <v>42.281772647381132</v>
      </c>
    </row>
    <row r="893" spans="53:60" x14ac:dyDescent="0.25">
      <c r="BA893" s="7">
        <v>45042</v>
      </c>
      <c r="BB893" s="49">
        <v>5.91281737064082E-3</v>
      </c>
      <c r="BC893" s="15">
        <v>69.36581735</v>
      </c>
      <c r="BD893" s="5">
        <v>113.41</v>
      </c>
      <c r="BE893" s="2">
        <v>34516</v>
      </c>
      <c r="BF893" s="15">
        <f t="shared" si="89"/>
        <v>575.26666666666665</v>
      </c>
      <c r="BG893" s="9">
        <f t="shared" si="90"/>
        <v>3.4014467394173091</v>
      </c>
      <c r="BH893" s="114">
        <f t="shared" si="91"/>
        <v>38.96673913553078</v>
      </c>
    </row>
    <row r="894" spans="53:60" x14ac:dyDescent="0.25">
      <c r="BA894" s="7">
        <v>45042.010416666664</v>
      </c>
      <c r="BB894" s="49">
        <v>6.2509113709112102E-3</v>
      </c>
      <c r="BC894" s="15">
        <v>66.647934039999996</v>
      </c>
      <c r="BD894" s="5">
        <v>113.41</v>
      </c>
      <c r="BE894" s="2">
        <v>34114</v>
      </c>
      <c r="BF894" s="15">
        <f t="shared" si="89"/>
        <v>568.56666666666672</v>
      </c>
      <c r="BG894" s="9">
        <f t="shared" si="90"/>
        <v>3.5540598417877507</v>
      </c>
      <c r="BH894" s="114">
        <f t="shared" si="91"/>
        <v>40.119047043900366</v>
      </c>
    </row>
    <row r="895" spans="53:60" x14ac:dyDescent="0.25">
      <c r="BA895" s="7">
        <v>45042.020833333336</v>
      </c>
      <c r="BB895" s="49">
        <v>5.9886490875467897E-3</v>
      </c>
      <c r="BC895" s="15">
        <v>70.271667750000006</v>
      </c>
      <c r="BD895" s="5">
        <v>113.41</v>
      </c>
      <c r="BE895" s="2">
        <v>33757</v>
      </c>
      <c r="BF895" s="15">
        <f t="shared" si="89"/>
        <v>562.61666666666667</v>
      </c>
      <c r="BG895" s="9">
        <f t="shared" si="90"/>
        <v>3.3693137874719499</v>
      </c>
      <c r="BH895" s="114">
        <f t="shared" si="91"/>
        <v>38.721922619207852</v>
      </c>
    </row>
    <row r="896" spans="53:60" x14ac:dyDescent="0.25">
      <c r="BA896" s="7">
        <v>45042.03125</v>
      </c>
      <c r="BB896" s="49">
        <v>6.0142601286095601E-3</v>
      </c>
      <c r="BC896" s="15">
        <v>71.17580074</v>
      </c>
      <c r="BD896" s="5">
        <v>113.38</v>
      </c>
      <c r="BE896" s="2">
        <v>35153</v>
      </c>
      <c r="BF896" s="15">
        <f t="shared" si="89"/>
        <v>585.88333333333333</v>
      </c>
      <c r="BG896" s="9">
        <f t="shared" si="90"/>
        <v>3.5236547716835309</v>
      </c>
      <c r="BH896" s="114">
        <f t="shared" si="91"/>
        <v>39.890820535193761</v>
      </c>
    </row>
    <row r="897" spans="53:60" x14ac:dyDescent="0.25">
      <c r="BA897" s="7">
        <v>45042.041666666664</v>
      </c>
      <c r="BB897" s="49">
        <v>5.4595545709278503E-3</v>
      </c>
      <c r="BC897" s="15">
        <v>65.743635260000005</v>
      </c>
      <c r="BD897" s="5">
        <v>113.37</v>
      </c>
      <c r="BE897" s="2">
        <v>34966</v>
      </c>
      <c r="BF897" s="15">
        <f t="shared" si="89"/>
        <v>582.76666666666665</v>
      </c>
      <c r="BG897" s="9">
        <f t="shared" si="90"/>
        <v>3.1816464187843869</v>
      </c>
      <c r="BH897" s="114">
        <f t="shared" si="91"/>
        <v>37.276081697231881</v>
      </c>
    </row>
    <row r="898" spans="53:60" x14ac:dyDescent="0.25">
      <c r="BA898" s="7">
        <v>45042.052083333336</v>
      </c>
      <c r="BB898" s="49">
        <v>6.0457496920620704E-3</v>
      </c>
      <c r="BC898" s="15">
        <v>66.655723199999997</v>
      </c>
      <c r="BD898" s="5">
        <v>113.33</v>
      </c>
      <c r="BE898" s="2">
        <v>35485</v>
      </c>
      <c r="BF898" s="15">
        <f t="shared" si="89"/>
        <v>591.41666666666663</v>
      </c>
      <c r="BG898" s="9">
        <f t="shared" si="90"/>
        <v>3.5755571303803757</v>
      </c>
      <c r="BH898" s="114">
        <f t="shared" si="91"/>
        <v>40.280014203699245</v>
      </c>
    </row>
    <row r="899" spans="53:60" x14ac:dyDescent="0.25">
      <c r="BA899" s="7">
        <v>45042.0625</v>
      </c>
      <c r="BB899" s="49">
        <v>5.6665476316353396E-3</v>
      </c>
      <c r="BC899" s="15">
        <v>68.916923760000003</v>
      </c>
      <c r="BD899" s="5">
        <v>113.33</v>
      </c>
      <c r="BE899" s="2">
        <v>35299</v>
      </c>
      <c r="BF899" s="15">
        <f t="shared" si="89"/>
        <v>588.31666666666672</v>
      </c>
      <c r="BG899" s="9">
        <f t="shared" si="90"/>
        <v>3.333724414151598</v>
      </c>
      <c r="BH899" s="114">
        <f t="shared" si="91"/>
        <v>38.449854590977729</v>
      </c>
    </row>
    <row r="900" spans="53:60" x14ac:dyDescent="0.25">
      <c r="BA900" s="7">
        <v>45042.072916666664</v>
      </c>
      <c r="BB900" s="49">
        <v>5.8890701379610104E-3</v>
      </c>
      <c r="BC900" s="15">
        <v>70.271667750000006</v>
      </c>
      <c r="BD900" s="5">
        <v>113.27</v>
      </c>
      <c r="BE900" s="2">
        <v>34692</v>
      </c>
      <c r="BF900" s="15">
        <f t="shared" ref="BF900:BF963" si="92">BE900/60</f>
        <v>578.20000000000005</v>
      </c>
      <c r="BG900" s="9">
        <f t="shared" ref="BG900:BG963" si="93">BF900*BB900</f>
        <v>3.4050603537690565</v>
      </c>
      <c r="BH900" s="114">
        <f t="shared" ref="BH900:BH963" si="94">17.285*BG900^0.664</f>
        <v>38.994222050112526</v>
      </c>
    </row>
    <row r="901" spans="53:60" x14ac:dyDescent="0.25">
      <c r="BA901" s="7">
        <v>45042.083333333336</v>
      </c>
      <c r="BB901" s="49">
        <v>5.8355877431686097E-3</v>
      </c>
      <c r="BC901" s="15">
        <v>67.106545600000004</v>
      </c>
      <c r="BD901" s="5">
        <v>113.27</v>
      </c>
      <c r="BE901" s="2">
        <v>36215</v>
      </c>
      <c r="BF901" s="15">
        <f t="shared" si="92"/>
        <v>603.58333333333337</v>
      </c>
      <c r="BG901" s="9">
        <f t="shared" si="93"/>
        <v>3.5222635019808535</v>
      </c>
      <c r="BH901" s="114">
        <f t="shared" si="94"/>
        <v>39.880361591217614</v>
      </c>
    </row>
    <row r="902" spans="53:60" x14ac:dyDescent="0.25">
      <c r="BA902" s="7">
        <v>45042.09375</v>
      </c>
      <c r="BB902" s="49">
        <v>5.9507948192337101E-3</v>
      </c>
      <c r="BC902" s="15">
        <v>67.106545600000004</v>
      </c>
      <c r="BD902" s="5">
        <v>113.27</v>
      </c>
      <c r="BE902" s="2">
        <v>35364</v>
      </c>
      <c r="BF902" s="15">
        <f t="shared" si="92"/>
        <v>589.4</v>
      </c>
      <c r="BG902" s="9">
        <f t="shared" si="93"/>
        <v>3.5073984664563485</v>
      </c>
      <c r="BH902" s="114">
        <f t="shared" si="94"/>
        <v>39.768526095778157</v>
      </c>
    </row>
    <row r="903" spans="53:60" x14ac:dyDescent="0.25">
      <c r="BA903" s="7">
        <v>45042.104166666664</v>
      </c>
      <c r="BB903" s="49">
        <v>6.0161297465870104E-3</v>
      </c>
      <c r="BC903" s="15">
        <v>70.279402750000003</v>
      </c>
      <c r="BD903" s="5">
        <v>113.27</v>
      </c>
      <c r="BE903" s="2">
        <v>34910</v>
      </c>
      <c r="BF903" s="15">
        <f t="shared" si="92"/>
        <v>581.83333333333337</v>
      </c>
      <c r="BG903" s="9">
        <f t="shared" si="93"/>
        <v>3.5003848242225426</v>
      </c>
      <c r="BH903" s="114">
        <f t="shared" si="94"/>
        <v>39.715704431547103</v>
      </c>
    </row>
    <row r="904" spans="53:60" x14ac:dyDescent="0.25">
      <c r="BA904" s="7">
        <v>45042.114583333336</v>
      </c>
      <c r="BB904" s="49">
        <v>6.56744369040556E-3</v>
      </c>
      <c r="BC904" s="15">
        <v>70.279402750000003</v>
      </c>
      <c r="BD904" s="5">
        <v>113.27</v>
      </c>
      <c r="BE904" s="2">
        <v>34985</v>
      </c>
      <c r="BF904" s="15">
        <f t="shared" si="92"/>
        <v>583.08333333333337</v>
      </c>
      <c r="BG904" s="9">
        <f t="shared" si="93"/>
        <v>3.8293669584806422</v>
      </c>
      <c r="BH904" s="114">
        <f t="shared" si="94"/>
        <v>42.156612165046894</v>
      </c>
    </row>
    <row r="905" spans="53:60" x14ac:dyDescent="0.25">
      <c r="BA905" s="7">
        <v>45042.125</v>
      </c>
      <c r="BB905" s="49">
        <v>6.01138895370186E-3</v>
      </c>
      <c r="BC905" s="15">
        <v>64.837941950000001</v>
      </c>
      <c r="BD905" s="5">
        <v>113.24</v>
      </c>
      <c r="BE905" s="2">
        <v>34964</v>
      </c>
      <c r="BF905" s="15">
        <f t="shared" si="92"/>
        <v>582.73333333333335</v>
      </c>
      <c r="BG905" s="9">
        <f t="shared" si="93"/>
        <v>3.5030367229538641</v>
      </c>
      <c r="BH905" s="114">
        <f t="shared" si="94"/>
        <v>39.735680785842234</v>
      </c>
    </row>
    <row r="906" spans="53:60" x14ac:dyDescent="0.25">
      <c r="BA906" s="7">
        <v>45042.135416666664</v>
      </c>
      <c r="BB906" s="49">
        <v>5.9211633155478102E-3</v>
      </c>
      <c r="BC906" s="15">
        <v>67.106545600000004</v>
      </c>
      <c r="BD906" s="5">
        <v>113.1</v>
      </c>
      <c r="BE906" s="2">
        <v>35113</v>
      </c>
      <c r="BF906" s="15">
        <f t="shared" si="92"/>
        <v>585.2166666666667</v>
      </c>
      <c r="BG906" s="9">
        <f t="shared" si="93"/>
        <v>3.465163458313838</v>
      </c>
      <c r="BH906" s="114">
        <f t="shared" si="94"/>
        <v>39.449902835972217</v>
      </c>
    </row>
    <row r="907" spans="53:60" x14ac:dyDescent="0.25">
      <c r="BA907" s="7">
        <v>45042.145833333336</v>
      </c>
      <c r="BB907" s="49">
        <v>5.8180442417992296E-3</v>
      </c>
      <c r="BC907" s="15">
        <v>66.655723199999997</v>
      </c>
      <c r="BD907" s="5">
        <v>112.95</v>
      </c>
      <c r="BE907" s="2">
        <v>36573</v>
      </c>
      <c r="BF907" s="15">
        <f t="shared" si="92"/>
        <v>609.54999999999995</v>
      </c>
      <c r="BG907" s="9">
        <f t="shared" si="93"/>
        <v>3.5463888675887203</v>
      </c>
      <c r="BH907" s="114">
        <f t="shared" si="94"/>
        <v>40.061529269276903</v>
      </c>
    </row>
    <row r="908" spans="53:60" x14ac:dyDescent="0.25">
      <c r="BA908" s="7">
        <v>45042.15625</v>
      </c>
      <c r="BB908" s="49">
        <v>5.6584178492078401E-3</v>
      </c>
      <c r="BC908" s="15">
        <v>67.106545600000004</v>
      </c>
      <c r="BD908" s="5">
        <v>112.81</v>
      </c>
      <c r="BE908" s="2">
        <v>36816</v>
      </c>
      <c r="BF908" s="15">
        <f t="shared" si="92"/>
        <v>613.6</v>
      </c>
      <c r="BG908" s="9">
        <f t="shared" si="93"/>
        <v>3.4720051922739308</v>
      </c>
      <c r="BH908" s="114">
        <f t="shared" si="94"/>
        <v>39.501605452146904</v>
      </c>
    </row>
    <row r="909" spans="53:60" x14ac:dyDescent="0.25">
      <c r="BA909" s="7">
        <v>45042.166666666664</v>
      </c>
      <c r="BB909" s="49">
        <v>5.8011905084882796E-3</v>
      </c>
      <c r="BC909" s="15">
        <v>65.743635260000005</v>
      </c>
      <c r="BD909" s="5">
        <v>112.81</v>
      </c>
      <c r="BE909" s="2">
        <v>36852</v>
      </c>
      <c r="BF909" s="15">
        <f t="shared" si="92"/>
        <v>614.20000000000005</v>
      </c>
      <c r="BG909" s="9">
        <f t="shared" si="93"/>
        <v>3.5630912103135017</v>
      </c>
      <c r="BH909" s="114">
        <f t="shared" si="94"/>
        <v>40.186711762587812</v>
      </c>
    </row>
    <row r="910" spans="53:60" x14ac:dyDescent="0.25">
      <c r="BA910" s="7">
        <v>45042.177083333336</v>
      </c>
      <c r="BB910" s="49">
        <v>5.8361293763959602E-3</v>
      </c>
      <c r="BC910" s="15">
        <v>64.377553680000005</v>
      </c>
      <c r="BD910" s="5">
        <v>112.81</v>
      </c>
      <c r="BE910" s="2">
        <v>34851</v>
      </c>
      <c r="BF910" s="15">
        <f t="shared" si="92"/>
        <v>580.85</v>
      </c>
      <c r="BG910" s="9">
        <f t="shared" si="93"/>
        <v>3.3899157482795936</v>
      </c>
      <c r="BH910" s="114">
        <f t="shared" si="94"/>
        <v>38.878975874589187</v>
      </c>
    </row>
    <row r="911" spans="53:60" x14ac:dyDescent="0.25">
      <c r="BA911" s="7">
        <v>45042.1875</v>
      </c>
      <c r="BB911" s="49">
        <v>6.5293975507375798E-3</v>
      </c>
      <c r="BC911" s="15">
        <v>64.377553680000005</v>
      </c>
      <c r="BD911" s="5">
        <v>112.81</v>
      </c>
      <c r="BE911" s="2">
        <v>33803</v>
      </c>
      <c r="BF911" s="15">
        <f t="shared" si="92"/>
        <v>563.38333333333333</v>
      </c>
      <c r="BG911" s="9">
        <f t="shared" si="93"/>
        <v>3.6785537567930402</v>
      </c>
      <c r="BH911" s="114">
        <f t="shared" si="94"/>
        <v>41.04676953537917</v>
      </c>
    </row>
    <row r="912" spans="53:60" x14ac:dyDescent="0.25">
      <c r="BA912" s="7">
        <v>45042.197916666664</v>
      </c>
      <c r="BB912" s="49">
        <v>5.67284255744581E-3</v>
      </c>
      <c r="BC912" s="15">
        <v>65.743635260000005</v>
      </c>
      <c r="BD912" s="5">
        <v>112.81</v>
      </c>
      <c r="BE912" s="2">
        <v>35473</v>
      </c>
      <c r="BF912" s="15">
        <f t="shared" si="92"/>
        <v>591.2166666666667</v>
      </c>
      <c r="BG912" s="9">
        <f t="shared" si="93"/>
        <v>3.3538790673379206</v>
      </c>
      <c r="BH912" s="114">
        <f t="shared" si="94"/>
        <v>38.604048874448672</v>
      </c>
    </row>
    <row r="913" spans="53:60" x14ac:dyDescent="0.25">
      <c r="BA913" s="7">
        <v>45042.208333333336</v>
      </c>
      <c r="BB913" s="49">
        <v>6.0589893704745797E-3</v>
      </c>
      <c r="BC913" s="15">
        <v>66.655723199999997</v>
      </c>
      <c r="BD913" s="5">
        <v>112.92</v>
      </c>
      <c r="BE913" s="2">
        <v>35682</v>
      </c>
      <c r="BF913" s="15">
        <f t="shared" si="92"/>
        <v>594.70000000000005</v>
      </c>
      <c r="BG913" s="9">
        <f t="shared" si="93"/>
        <v>3.6032809786212328</v>
      </c>
      <c r="BH913" s="114">
        <f t="shared" si="94"/>
        <v>40.487125287652049</v>
      </c>
    </row>
    <row r="914" spans="53:60" x14ac:dyDescent="0.25">
      <c r="BA914" s="7">
        <v>45042.21875</v>
      </c>
      <c r="BB914" s="49">
        <v>6.000189573314E-3</v>
      </c>
      <c r="BC914" s="15">
        <v>63.015482910000003</v>
      </c>
      <c r="BD914" s="5">
        <v>112.81</v>
      </c>
      <c r="BE914" s="2">
        <v>35304</v>
      </c>
      <c r="BF914" s="15">
        <f t="shared" si="92"/>
        <v>588.4</v>
      </c>
      <c r="BG914" s="9">
        <f t="shared" si="93"/>
        <v>3.5305115449379576</v>
      </c>
      <c r="BH914" s="114">
        <f t="shared" si="94"/>
        <v>39.942346437660504</v>
      </c>
    </row>
    <row r="915" spans="53:60" x14ac:dyDescent="0.25">
      <c r="BA915" s="7">
        <v>45042.229166666664</v>
      </c>
      <c r="BB915" s="49">
        <v>5.5120989941593902E-3</v>
      </c>
      <c r="BC915" s="15">
        <v>65.290959470000004</v>
      </c>
      <c r="BD915" s="5">
        <v>112.78</v>
      </c>
      <c r="BE915" s="2">
        <v>35287</v>
      </c>
      <c r="BF915" s="15">
        <f t="shared" si="92"/>
        <v>588.11666666666667</v>
      </c>
      <c r="BG915" s="9">
        <f t="shared" si="93"/>
        <v>3.2417572867817066</v>
      </c>
      <c r="BH915" s="114">
        <f t="shared" si="94"/>
        <v>37.742236618323538</v>
      </c>
    </row>
    <row r="916" spans="53:60" x14ac:dyDescent="0.25">
      <c r="BA916" s="7">
        <v>45042.239583333336</v>
      </c>
      <c r="BB916" s="49">
        <v>5.98317293868231E-3</v>
      </c>
      <c r="BC916" s="15">
        <v>66.655723199999997</v>
      </c>
      <c r="BD916" s="5">
        <v>112.78</v>
      </c>
      <c r="BE916" s="2">
        <v>34104</v>
      </c>
      <c r="BF916" s="15">
        <f t="shared" si="92"/>
        <v>568.4</v>
      </c>
      <c r="BG916" s="9">
        <f t="shared" si="93"/>
        <v>3.4008354983470248</v>
      </c>
      <c r="BH916" s="114">
        <f t="shared" si="94"/>
        <v>38.962089444363606</v>
      </c>
    </row>
    <row r="917" spans="53:60" x14ac:dyDescent="0.25">
      <c r="BA917" s="7">
        <v>45042.25</v>
      </c>
      <c r="BB917" s="49">
        <v>5.8685614662468801E-3</v>
      </c>
      <c r="BC917" s="15">
        <v>65.290959470000004</v>
      </c>
      <c r="BD917" s="5">
        <v>112.63</v>
      </c>
      <c r="BE917" s="2">
        <v>36176</v>
      </c>
      <c r="BF917" s="15">
        <f t="shared" si="92"/>
        <v>602.93333333333328</v>
      </c>
      <c r="BG917" s="9">
        <f t="shared" si="93"/>
        <v>3.5383513267157851</v>
      </c>
      <c r="BH917" s="114">
        <f t="shared" si="94"/>
        <v>40.001218073673172</v>
      </c>
    </row>
    <row r="918" spans="53:60" x14ac:dyDescent="0.25">
      <c r="BA918" s="7">
        <v>45042.260416666664</v>
      </c>
      <c r="BB918" s="49">
        <v>5.6601377279936098E-3</v>
      </c>
      <c r="BC918" s="15">
        <v>66.655723199999997</v>
      </c>
      <c r="BD918" s="5">
        <v>112.63</v>
      </c>
      <c r="BE918" s="2">
        <v>34435</v>
      </c>
      <c r="BF918" s="15">
        <f t="shared" si="92"/>
        <v>573.91666666666663</v>
      </c>
      <c r="BG918" s="9">
        <f t="shared" si="93"/>
        <v>3.2484473777243323</v>
      </c>
      <c r="BH918" s="114">
        <f t="shared" si="94"/>
        <v>37.793937360551894</v>
      </c>
    </row>
    <row r="919" spans="53:60" x14ac:dyDescent="0.25">
      <c r="BA919" s="7">
        <v>45042.270833333336</v>
      </c>
      <c r="BB919" s="49">
        <v>6.01305861190231E-3</v>
      </c>
      <c r="BC919" s="15">
        <v>68.008627450000006</v>
      </c>
      <c r="BD919" s="5">
        <v>112.49</v>
      </c>
      <c r="BE919" s="2">
        <v>33642</v>
      </c>
      <c r="BF919" s="15">
        <f t="shared" si="92"/>
        <v>560.70000000000005</v>
      </c>
      <c r="BG919" s="9">
        <f t="shared" si="93"/>
        <v>3.3715219636936253</v>
      </c>
      <c r="BH919" s="114">
        <f t="shared" si="94"/>
        <v>38.738771437858475</v>
      </c>
    </row>
    <row r="920" spans="53:60" x14ac:dyDescent="0.25">
      <c r="BA920" s="7">
        <v>45042.28125</v>
      </c>
      <c r="BB920" s="49">
        <v>5.5268182980584904E-3</v>
      </c>
      <c r="BC920" s="15">
        <v>68.016396760000006</v>
      </c>
      <c r="BD920" s="5">
        <v>112.33</v>
      </c>
      <c r="BE920" s="2">
        <v>36152</v>
      </c>
      <c r="BF920" s="15">
        <f t="shared" si="92"/>
        <v>602.5333333333333</v>
      </c>
      <c r="BG920" s="9">
        <f t="shared" si="93"/>
        <v>3.3300922518568421</v>
      </c>
      <c r="BH920" s="114">
        <f t="shared" si="94"/>
        <v>38.422033263027579</v>
      </c>
    </row>
    <row r="921" spans="53:60" x14ac:dyDescent="0.25">
      <c r="BA921" s="7">
        <v>45042.291666666664</v>
      </c>
      <c r="BB921" s="49">
        <v>5.7154735621391299E-3</v>
      </c>
      <c r="BC921" s="15">
        <v>68.008627450000006</v>
      </c>
      <c r="BD921" s="5">
        <v>112.33</v>
      </c>
      <c r="BE921" s="2">
        <v>36261</v>
      </c>
      <c r="BF921" s="15">
        <f t="shared" si="92"/>
        <v>604.35</v>
      </c>
      <c r="BG921" s="9">
        <f t="shared" si="93"/>
        <v>3.4541464472787835</v>
      </c>
      <c r="BH921" s="114">
        <f t="shared" si="94"/>
        <v>39.366575727110003</v>
      </c>
    </row>
    <row r="922" spans="53:60" x14ac:dyDescent="0.25">
      <c r="BA922" s="7">
        <v>45042.302083333336</v>
      </c>
      <c r="BB922" s="49">
        <v>5.79978829734446E-3</v>
      </c>
      <c r="BC922" s="15">
        <v>70.271667750000006</v>
      </c>
      <c r="BD922" s="5">
        <v>112.13</v>
      </c>
      <c r="BE922" s="2">
        <v>36030</v>
      </c>
      <c r="BF922" s="15">
        <f t="shared" si="92"/>
        <v>600.5</v>
      </c>
      <c r="BG922" s="9">
        <f t="shared" si="93"/>
        <v>3.4827728725553482</v>
      </c>
      <c r="BH922" s="114">
        <f t="shared" si="94"/>
        <v>39.582906958234709</v>
      </c>
    </row>
    <row r="923" spans="53:60" x14ac:dyDescent="0.25">
      <c r="BA923" s="7">
        <v>45042.3125</v>
      </c>
      <c r="BB923" s="49">
        <v>5.5863212090477799E-3</v>
      </c>
      <c r="BC923" s="15">
        <v>63.015482910000003</v>
      </c>
      <c r="BD923" s="5">
        <v>112.12</v>
      </c>
      <c r="BE923" s="2">
        <v>34774</v>
      </c>
      <c r="BF923" s="15">
        <f t="shared" si="92"/>
        <v>579.56666666666672</v>
      </c>
      <c r="BG923" s="9">
        <f t="shared" si="93"/>
        <v>3.2376455620571254</v>
      </c>
      <c r="BH923" s="114">
        <f t="shared" si="94"/>
        <v>37.710443594741569</v>
      </c>
    </row>
    <row r="924" spans="53:60" x14ac:dyDescent="0.25">
      <c r="BA924" s="7">
        <v>45042.322916666664</v>
      </c>
      <c r="BB924" s="49">
        <v>5.5902866957208298E-3</v>
      </c>
      <c r="BC924" s="15">
        <v>63.015482910000003</v>
      </c>
      <c r="BD924" s="5">
        <v>112.05</v>
      </c>
      <c r="BE924" s="2">
        <v>36598</v>
      </c>
      <c r="BF924" s="15">
        <f t="shared" si="92"/>
        <v>609.9666666666667</v>
      </c>
      <c r="BG924" s="9">
        <f t="shared" si="93"/>
        <v>3.409888541499849</v>
      </c>
      <c r="BH924" s="114">
        <f t="shared" si="94"/>
        <v>39.030926969233192</v>
      </c>
    </row>
    <row r="925" spans="53:60" x14ac:dyDescent="0.25">
      <c r="BA925" s="7">
        <v>45042.333333333336</v>
      </c>
      <c r="BB925" s="49">
        <v>5.7520931402440002E-3</v>
      </c>
      <c r="BC925" s="15">
        <v>65.290959470000004</v>
      </c>
      <c r="BD925" s="5">
        <v>112.05</v>
      </c>
      <c r="BE925" s="2">
        <v>36256</v>
      </c>
      <c r="BF925" s="15">
        <f t="shared" si="92"/>
        <v>604.26666666666665</v>
      </c>
      <c r="BG925" s="9">
        <f t="shared" si="93"/>
        <v>3.4757981482114411</v>
      </c>
      <c r="BH925" s="114">
        <f t="shared" si="94"/>
        <v>39.530253866095421</v>
      </c>
    </row>
    <row r="926" spans="53:60" x14ac:dyDescent="0.25">
      <c r="BA926" s="7">
        <v>45042.34375</v>
      </c>
      <c r="BB926" s="49">
        <v>5.6196469282802902E-3</v>
      </c>
      <c r="BC926" s="15">
        <v>66.655723199999997</v>
      </c>
      <c r="BD926" s="5">
        <v>112.03</v>
      </c>
      <c r="BE926" s="2">
        <v>37265</v>
      </c>
      <c r="BF926" s="15">
        <f t="shared" si="92"/>
        <v>621.08333333333337</v>
      </c>
      <c r="BG926" s="9">
        <f t="shared" si="93"/>
        <v>3.4902690463727506</v>
      </c>
      <c r="BH926" s="114">
        <f t="shared" si="94"/>
        <v>39.639457053749027</v>
      </c>
    </row>
    <row r="927" spans="53:60" x14ac:dyDescent="0.25">
      <c r="BA927" s="7">
        <v>45042.354166666664</v>
      </c>
      <c r="BB927" s="49">
        <v>5.39944380999081E-3</v>
      </c>
      <c r="BC927" s="15">
        <v>63.015482910000003</v>
      </c>
      <c r="BD927" s="5">
        <v>111.87</v>
      </c>
      <c r="BE927" s="2">
        <v>36853</v>
      </c>
      <c r="BF927" s="15">
        <f t="shared" si="92"/>
        <v>614.2166666666667</v>
      </c>
      <c r="BG927" s="9">
        <f t="shared" si="93"/>
        <v>3.3164283788265223</v>
      </c>
      <c r="BH927" s="114">
        <f t="shared" si="94"/>
        <v>38.317280426232983</v>
      </c>
    </row>
    <row r="928" spans="53:60" x14ac:dyDescent="0.25">
      <c r="BA928" s="7">
        <v>45042.364583333336</v>
      </c>
      <c r="BB928" s="49">
        <v>5.4981240404236202E-3</v>
      </c>
      <c r="BC928" s="15">
        <v>60.060669519999998</v>
      </c>
      <c r="BD928" s="5">
        <v>111.49</v>
      </c>
      <c r="BE928" s="2">
        <v>36072</v>
      </c>
      <c r="BF928" s="15">
        <f t="shared" si="92"/>
        <v>601.20000000000005</v>
      </c>
      <c r="BG928" s="9">
        <f t="shared" si="93"/>
        <v>3.3054721731026806</v>
      </c>
      <c r="BH928" s="114">
        <f t="shared" si="94"/>
        <v>38.233180882949377</v>
      </c>
    </row>
    <row r="929" spans="53:60" x14ac:dyDescent="0.25">
      <c r="BA929" s="7">
        <v>45042.375</v>
      </c>
      <c r="BB929" s="49">
        <v>5.4982966927444596E-3</v>
      </c>
      <c r="BC929" s="15">
        <v>65.283151739999994</v>
      </c>
      <c r="BD929" s="5">
        <v>111.08</v>
      </c>
      <c r="BE929" s="2">
        <v>36614</v>
      </c>
      <c r="BF929" s="15">
        <f t="shared" si="92"/>
        <v>610.23333333333335</v>
      </c>
      <c r="BG929" s="9">
        <f t="shared" si="93"/>
        <v>3.3552439184690943</v>
      </c>
      <c r="BH929" s="114">
        <f t="shared" si="94"/>
        <v>38.614479470678923</v>
      </c>
    </row>
    <row r="930" spans="53:60" x14ac:dyDescent="0.25">
      <c r="BA930" s="7">
        <v>45042.385416666664</v>
      </c>
      <c r="BB930" s="49">
        <v>5.2621504840193404E-3</v>
      </c>
      <c r="BC930" s="15">
        <v>64.377553680000005</v>
      </c>
      <c r="BD930" s="5">
        <v>110.84</v>
      </c>
      <c r="BE930" s="2">
        <v>36522</v>
      </c>
      <c r="BF930" s="15">
        <f t="shared" si="92"/>
        <v>608.70000000000005</v>
      </c>
      <c r="BG930" s="9">
        <f t="shared" si="93"/>
        <v>3.2030709996225726</v>
      </c>
      <c r="BH930" s="114">
        <f t="shared" si="94"/>
        <v>37.442564215641056</v>
      </c>
    </row>
    <row r="931" spans="53:60" x14ac:dyDescent="0.25">
      <c r="BA931" s="7">
        <v>45042.395833333336</v>
      </c>
      <c r="BB931" s="49">
        <v>5.0394673397759597E-3</v>
      </c>
      <c r="BC931" s="15">
        <v>60.060669519999998</v>
      </c>
      <c r="BD931" s="5">
        <v>110.74</v>
      </c>
      <c r="BE931" s="2">
        <v>36681</v>
      </c>
      <c r="BF931" s="15">
        <f t="shared" si="92"/>
        <v>611.35</v>
      </c>
      <c r="BG931" s="9">
        <f t="shared" si="93"/>
        <v>3.0808783581720331</v>
      </c>
      <c r="BH931" s="114">
        <f t="shared" si="94"/>
        <v>36.487935040466581</v>
      </c>
    </row>
    <row r="932" spans="53:60" x14ac:dyDescent="0.25">
      <c r="BA932" s="7">
        <v>45042.40625</v>
      </c>
      <c r="BB932" s="49">
        <v>4.9752037053407503E-3</v>
      </c>
      <c r="BC932" s="15">
        <v>62.648273320000001</v>
      </c>
      <c r="BD932" s="5">
        <v>110.61</v>
      </c>
      <c r="BE932" s="2">
        <v>37668</v>
      </c>
      <c r="BF932" s="15">
        <f t="shared" si="92"/>
        <v>627.79999999999995</v>
      </c>
      <c r="BG932" s="9">
        <f t="shared" si="93"/>
        <v>3.1234328862129228</v>
      </c>
      <c r="BH932" s="114">
        <f t="shared" si="94"/>
        <v>36.821811505694903</v>
      </c>
    </row>
    <row r="933" spans="53:60" x14ac:dyDescent="0.25">
      <c r="BA933" s="7">
        <v>45042.416666666664</v>
      </c>
      <c r="BB933" s="49">
        <v>5.5174977019722404E-3</v>
      </c>
      <c r="BC933" s="15">
        <v>60.811216330000001</v>
      </c>
      <c r="BD933" s="5">
        <v>110.44</v>
      </c>
      <c r="BE933" s="2">
        <v>36056</v>
      </c>
      <c r="BF933" s="15">
        <f t="shared" si="92"/>
        <v>600.93333333333328</v>
      </c>
      <c r="BG933" s="9">
        <f t="shared" si="93"/>
        <v>3.3156482857051848</v>
      </c>
      <c r="BH933" s="114">
        <f t="shared" si="94"/>
        <v>38.311295542113392</v>
      </c>
    </row>
    <row r="934" spans="53:60" x14ac:dyDescent="0.25">
      <c r="BA934" s="7">
        <v>45042.427083333336</v>
      </c>
      <c r="BB934" s="49">
        <v>5.26937557496768E-3</v>
      </c>
      <c r="BC934" s="15">
        <v>65.290959470000004</v>
      </c>
      <c r="BD934" s="5">
        <v>110.38</v>
      </c>
      <c r="BE934" s="2">
        <v>38607</v>
      </c>
      <c r="BF934" s="15">
        <f t="shared" si="92"/>
        <v>643.45000000000005</v>
      </c>
      <c r="BG934" s="9">
        <f t="shared" si="93"/>
        <v>3.3905797137129539</v>
      </c>
      <c r="BH934" s="114">
        <f t="shared" si="94"/>
        <v>38.884032085388995</v>
      </c>
    </row>
    <row r="935" spans="53:60" x14ac:dyDescent="0.25">
      <c r="BA935" s="7">
        <v>45042.4375</v>
      </c>
      <c r="BB935" s="49">
        <v>5.2695460517716798E-3</v>
      </c>
      <c r="BC935" s="15">
        <v>64.377553680000005</v>
      </c>
      <c r="BD935" s="5">
        <v>110.24</v>
      </c>
      <c r="BE935" s="2">
        <v>39303</v>
      </c>
      <c r="BF935" s="15">
        <f t="shared" si="92"/>
        <v>655.04999999999995</v>
      </c>
      <c r="BG935" s="9">
        <f t="shared" si="93"/>
        <v>3.4518161412130386</v>
      </c>
      <c r="BH935" s="114">
        <f t="shared" si="94"/>
        <v>39.348939033399368</v>
      </c>
    </row>
    <row r="936" spans="53:60" x14ac:dyDescent="0.25">
      <c r="BA936" s="7">
        <v>45042.447916666664</v>
      </c>
      <c r="BB936" s="49">
        <v>5.4609202170337002E-3</v>
      </c>
      <c r="BC936" s="15">
        <v>59.302493679999998</v>
      </c>
      <c r="BD936" s="5">
        <v>110.03</v>
      </c>
      <c r="BE936" s="2">
        <v>35977</v>
      </c>
      <c r="BF936" s="15">
        <f t="shared" si="92"/>
        <v>599.61666666666667</v>
      </c>
      <c r="BG936" s="9">
        <f t="shared" si="93"/>
        <v>3.2744587774703571</v>
      </c>
      <c r="BH936" s="114">
        <f t="shared" si="94"/>
        <v>37.994613418900578</v>
      </c>
    </row>
    <row r="937" spans="53:60" x14ac:dyDescent="0.25">
      <c r="BA937" s="7">
        <v>45042.458333333336</v>
      </c>
      <c r="BB937" s="49">
        <v>5.0670455430318001E-3</v>
      </c>
      <c r="BC937" s="15">
        <v>56.227261830000003</v>
      </c>
      <c r="BD937" s="5">
        <v>109.88</v>
      </c>
      <c r="BE937" s="2">
        <v>37355</v>
      </c>
      <c r="BF937" s="15">
        <f t="shared" si="92"/>
        <v>622.58333333333337</v>
      </c>
      <c r="BG937" s="9">
        <f t="shared" si="93"/>
        <v>3.1546581043325483</v>
      </c>
      <c r="BH937" s="114">
        <f t="shared" si="94"/>
        <v>37.065828318751187</v>
      </c>
    </row>
    <row r="938" spans="53:60" x14ac:dyDescent="0.25">
      <c r="BA938" s="7">
        <v>45042.46875</v>
      </c>
      <c r="BB938" s="49">
        <v>5.3035762959301597E-3</v>
      </c>
      <c r="BC938" s="15">
        <v>63.015482910000003</v>
      </c>
      <c r="BD938" s="5">
        <v>109.82</v>
      </c>
      <c r="BE938" s="2">
        <v>36803</v>
      </c>
      <c r="BF938" s="15">
        <f t="shared" si="92"/>
        <v>613.38333333333333</v>
      </c>
      <c r="BG938" s="9">
        <f t="shared" si="93"/>
        <v>3.2531253069852943</v>
      </c>
      <c r="BH938" s="114">
        <f t="shared" si="94"/>
        <v>37.830066949366163</v>
      </c>
    </row>
    <row r="939" spans="53:60" x14ac:dyDescent="0.25">
      <c r="BA939" s="7">
        <v>45042.479166666664</v>
      </c>
      <c r="BB939" s="49">
        <v>5.2682729544266602E-3</v>
      </c>
      <c r="BC939" s="15">
        <v>61.92162476</v>
      </c>
      <c r="BD939" s="5">
        <v>109.82</v>
      </c>
      <c r="BE939" s="2">
        <v>36971</v>
      </c>
      <c r="BF939" s="15">
        <f t="shared" si="92"/>
        <v>616.18333333333328</v>
      </c>
      <c r="BG939" s="9">
        <f t="shared" si="93"/>
        <v>3.2462219899684674</v>
      </c>
      <c r="BH939" s="114">
        <f t="shared" si="94"/>
        <v>37.776743631757597</v>
      </c>
    </row>
    <row r="940" spans="53:60" x14ac:dyDescent="0.25">
      <c r="BA940" s="7">
        <v>45042.489583333336</v>
      </c>
      <c r="BB940" s="49">
        <v>5.72515834440359E-3</v>
      </c>
      <c r="BC940" s="15">
        <v>59.685691249999998</v>
      </c>
      <c r="BD940" s="5">
        <v>109.78</v>
      </c>
      <c r="BE940" s="2">
        <v>35668</v>
      </c>
      <c r="BF940" s="15">
        <f t="shared" si="92"/>
        <v>594.4666666666667</v>
      </c>
      <c r="BG940" s="9">
        <f t="shared" si="93"/>
        <v>3.4034157971364545</v>
      </c>
      <c r="BH940" s="114">
        <f t="shared" si="94"/>
        <v>38.981715785771208</v>
      </c>
    </row>
    <row r="941" spans="53:60" x14ac:dyDescent="0.25">
      <c r="BA941" s="7">
        <v>45042.5</v>
      </c>
      <c r="BB941" s="49">
        <v>5.9908053762828001E-3</v>
      </c>
      <c r="BC941" s="15">
        <v>61.92162476</v>
      </c>
      <c r="BD941" s="5">
        <v>109.74</v>
      </c>
      <c r="BE941" s="2">
        <v>34727</v>
      </c>
      <c r="BF941" s="15">
        <f t="shared" si="92"/>
        <v>578.7833333333333</v>
      </c>
      <c r="BG941" s="9">
        <f t="shared" si="93"/>
        <v>3.4673783050362132</v>
      </c>
      <c r="BH941" s="114">
        <f t="shared" si="94"/>
        <v>39.466644065214304</v>
      </c>
    </row>
    <row r="942" spans="53:60" x14ac:dyDescent="0.25">
      <c r="BA942" s="7">
        <v>45042.510416666664</v>
      </c>
      <c r="BB942" s="49">
        <v>5.6060477606152603E-3</v>
      </c>
      <c r="BC942" s="15">
        <v>62.654512349999997</v>
      </c>
      <c r="BD942" s="5">
        <v>109.74</v>
      </c>
      <c r="BE942" s="2">
        <v>35769</v>
      </c>
      <c r="BF942" s="15">
        <f t="shared" si="92"/>
        <v>596.15</v>
      </c>
      <c r="BG942" s="9">
        <f t="shared" si="93"/>
        <v>3.3420453724907873</v>
      </c>
      <c r="BH942" s="114">
        <f t="shared" si="94"/>
        <v>38.513552398727406</v>
      </c>
    </row>
    <row r="943" spans="53:60" x14ac:dyDescent="0.25">
      <c r="BA943" s="7">
        <v>45042.520833333336</v>
      </c>
      <c r="BB943" s="49">
        <v>5.4596707519930397E-3</v>
      </c>
      <c r="BC943" s="15">
        <v>63.92387093</v>
      </c>
      <c r="BD943" s="5">
        <v>109.68</v>
      </c>
      <c r="BE943" s="2">
        <v>36401</v>
      </c>
      <c r="BF943" s="15">
        <f t="shared" si="92"/>
        <v>606.68333333333328</v>
      </c>
      <c r="BG943" s="9">
        <f t="shared" si="93"/>
        <v>3.3122912507216435</v>
      </c>
      <c r="BH943" s="114">
        <f t="shared" si="94"/>
        <v>38.285534927029069</v>
      </c>
    </row>
    <row r="944" spans="53:60" x14ac:dyDescent="0.25">
      <c r="BA944" s="7">
        <v>45042.53125</v>
      </c>
      <c r="BB944" s="49">
        <v>5.3518121928053499E-3</v>
      </c>
      <c r="BC944" s="15">
        <v>61.92162476</v>
      </c>
      <c r="BD944" s="5">
        <v>109.68</v>
      </c>
      <c r="BE944" s="2">
        <v>36788</v>
      </c>
      <c r="BF944" s="15">
        <f t="shared" si="92"/>
        <v>613.13333333333333</v>
      </c>
      <c r="BG944" s="9">
        <f t="shared" si="93"/>
        <v>3.28137444914872</v>
      </c>
      <c r="BH944" s="114">
        <f t="shared" si="94"/>
        <v>38.047877074720546</v>
      </c>
    </row>
    <row r="945" spans="53:60" x14ac:dyDescent="0.25">
      <c r="BA945" s="7">
        <v>45042.541666666664</v>
      </c>
      <c r="BB945" s="49">
        <v>5.34811220031302E-3</v>
      </c>
      <c r="BC945" s="15">
        <v>61.92162476</v>
      </c>
      <c r="BD945" s="5">
        <v>109.64</v>
      </c>
      <c r="BE945" s="2">
        <v>36806</v>
      </c>
      <c r="BF945" s="15">
        <f t="shared" si="92"/>
        <v>613.43333333333328</v>
      </c>
      <c r="BG945" s="9">
        <f t="shared" si="93"/>
        <v>3.2807102940786832</v>
      </c>
      <c r="BH945" s="114">
        <f t="shared" si="94"/>
        <v>38.042763472074611</v>
      </c>
    </row>
    <row r="946" spans="53:60" x14ac:dyDescent="0.25">
      <c r="BA946" s="7">
        <v>45042.552083333336</v>
      </c>
      <c r="BB946" s="49">
        <v>5.2171870000112903E-3</v>
      </c>
      <c r="BC946" s="15">
        <v>60.811216330000001</v>
      </c>
      <c r="BD946" s="5">
        <v>109.63</v>
      </c>
      <c r="BE946" s="2">
        <v>36645</v>
      </c>
      <c r="BF946" s="15">
        <f t="shared" si="92"/>
        <v>610.75</v>
      </c>
      <c r="BG946" s="9">
        <f t="shared" si="93"/>
        <v>3.1863969602568956</v>
      </c>
      <c r="BH946" s="114">
        <f t="shared" si="94"/>
        <v>37.313028822522632</v>
      </c>
    </row>
    <row r="947" spans="53:60" x14ac:dyDescent="0.25">
      <c r="BA947" s="7">
        <v>45042.5625</v>
      </c>
      <c r="BB947" s="49">
        <v>4.9058763023852904E-3</v>
      </c>
      <c r="BC947" s="15">
        <v>60.060669519999998</v>
      </c>
      <c r="BD947" s="5">
        <v>109.63</v>
      </c>
      <c r="BE947" s="2">
        <v>37083</v>
      </c>
      <c r="BF947" s="15">
        <f t="shared" si="92"/>
        <v>618.04999999999995</v>
      </c>
      <c r="BG947" s="9">
        <f t="shared" si="93"/>
        <v>3.0320768486892287</v>
      </c>
      <c r="BH947" s="114">
        <f t="shared" si="94"/>
        <v>36.103132030623641</v>
      </c>
    </row>
    <row r="948" spans="53:60" x14ac:dyDescent="0.25">
      <c r="BA948" s="7">
        <v>45042.572916666664</v>
      </c>
      <c r="BB948" s="49">
        <v>5.5379127560890602E-3</v>
      </c>
      <c r="BC948" s="15">
        <v>60.060669519999998</v>
      </c>
      <c r="BD948" s="5">
        <v>109.63</v>
      </c>
      <c r="BE948" s="2">
        <v>36664</v>
      </c>
      <c r="BF948" s="15">
        <f t="shared" si="92"/>
        <v>611.06666666666672</v>
      </c>
      <c r="BG948" s="9">
        <f t="shared" si="93"/>
        <v>3.3840338881541552</v>
      </c>
      <c r="BH948" s="114">
        <f t="shared" si="94"/>
        <v>38.834169958721226</v>
      </c>
    </row>
    <row r="949" spans="53:60" x14ac:dyDescent="0.25">
      <c r="BA949" s="7">
        <v>45042.583333333336</v>
      </c>
      <c r="BB949" s="49">
        <v>5.4940070442542699E-3</v>
      </c>
      <c r="BC949" s="15">
        <v>57.774288900000002</v>
      </c>
      <c r="BD949" s="5">
        <v>109.65</v>
      </c>
      <c r="BE949" s="2">
        <v>36740</v>
      </c>
      <c r="BF949" s="15">
        <f t="shared" si="92"/>
        <v>612.33333333333337</v>
      </c>
      <c r="BG949" s="9">
        <f t="shared" si="93"/>
        <v>3.3641636467650313</v>
      </c>
      <c r="BH949" s="114">
        <f t="shared" si="94"/>
        <v>38.68261160813713</v>
      </c>
    </row>
    <row r="950" spans="53:60" x14ac:dyDescent="0.25">
      <c r="BA950" s="7">
        <v>45042.59375</v>
      </c>
      <c r="BB950" s="49">
        <v>5.7249585803094997E-3</v>
      </c>
      <c r="BC950" s="15">
        <v>59.685691249999998</v>
      </c>
      <c r="BD950" s="5">
        <v>109.68</v>
      </c>
      <c r="BE950" s="2">
        <v>36030</v>
      </c>
      <c r="BF950" s="15">
        <f t="shared" si="92"/>
        <v>600.5</v>
      </c>
      <c r="BG950" s="9">
        <f t="shared" si="93"/>
        <v>3.4378376274758544</v>
      </c>
      <c r="BH950" s="114">
        <f t="shared" si="94"/>
        <v>39.243059907425618</v>
      </c>
    </row>
    <row r="951" spans="53:60" x14ac:dyDescent="0.25">
      <c r="BA951" s="7">
        <v>45042.604166666664</v>
      </c>
      <c r="BB951" s="49">
        <v>7.2731179055139502E-3</v>
      </c>
      <c r="BC951" s="15">
        <v>58.924071830000003</v>
      </c>
      <c r="BD951" s="5">
        <v>109.72</v>
      </c>
      <c r="BE951" s="2">
        <v>30115</v>
      </c>
      <c r="BF951" s="15">
        <f t="shared" si="92"/>
        <v>501.91666666666669</v>
      </c>
      <c r="BG951" s="9">
        <f t="shared" si="93"/>
        <v>3.6504990954092102</v>
      </c>
      <c r="BH951" s="114">
        <f t="shared" si="94"/>
        <v>40.838640356760202</v>
      </c>
    </row>
    <row r="952" spans="53:60" x14ac:dyDescent="0.25">
      <c r="BA952" s="7">
        <v>45042.614583333336</v>
      </c>
      <c r="BB952" s="49">
        <v>7.6202493081675001E-3</v>
      </c>
      <c r="BC952" s="15">
        <v>59.685691249999998</v>
      </c>
      <c r="BD952" s="5">
        <v>109.72</v>
      </c>
      <c r="BE952" s="2">
        <v>31543</v>
      </c>
      <c r="BF952" s="15">
        <f t="shared" si="92"/>
        <v>525.7166666666667</v>
      </c>
      <c r="BG952" s="9">
        <f t="shared" si="93"/>
        <v>4.006092065458791</v>
      </c>
      <c r="BH952" s="114">
        <f t="shared" si="94"/>
        <v>43.43862588762471</v>
      </c>
    </row>
    <row r="953" spans="53:60" x14ac:dyDescent="0.25">
      <c r="BA953" s="7">
        <v>45042.625</v>
      </c>
      <c r="BB953" s="49">
        <v>1.21895772778178E-2</v>
      </c>
      <c r="BC953" s="15">
        <v>59.685691249999998</v>
      </c>
      <c r="BD953" s="5">
        <v>109.73</v>
      </c>
      <c r="BE953" s="2">
        <v>23634</v>
      </c>
      <c r="BF953" s="15">
        <f t="shared" si="92"/>
        <v>393.9</v>
      </c>
      <c r="BG953" s="9">
        <f t="shared" si="93"/>
        <v>4.8014744897324313</v>
      </c>
      <c r="BH953" s="114">
        <f t="shared" si="94"/>
        <v>48.989401687583367</v>
      </c>
    </row>
    <row r="954" spans="53:60" x14ac:dyDescent="0.25">
      <c r="BA954" s="7">
        <v>45042.635416666664</v>
      </c>
      <c r="BB954" s="49">
        <v>5.6046408745302496E-3</v>
      </c>
      <c r="BC954" s="15">
        <v>60.811216330000001</v>
      </c>
      <c r="BD954" s="5">
        <v>109.72</v>
      </c>
      <c r="BE954" s="2">
        <v>36134</v>
      </c>
      <c r="BF954" s="15">
        <f t="shared" si="92"/>
        <v>602.23333333333335</v>
      </c>
      <c r="BG954" s="9">
        <f t="shared" si="93"/>
        <v>3.3753015560046009</v>
      </c>
      <c r="BH954" s="114">
        <f t="shared" si="94"/>
        <v>38.767601868341039</v>
      </c>
    </row>
    <row r="955" spans="53:60" x14ac:dyDescent="0.25">
      <c r="BA955" s="7">
        <v>45042.645833333336</v>
      </c>
      <c r="BB955" s="49">
        <v>7.1030591829527199E-3</v>
      </c>
      <c r="BC955" s="15">
        <v>58.924071830000003</v>
      </c>
      <c r="BD955" s="5">
        <v>109.72</v>
      </c>
      <c r="BE955" s="2">
        <v>35317</v>
      </c>
      <c r="BF955" s="15">
        <f t="shared" si="92"/>
        <v>588.61666666666667</v>
      </c>
      <c r="BG955" s="9">
        <f t="shared" si="93"/>
        <v>4.1809790194056866</v>
      </c>
      <c r="BH955" s="114">
        <f t="shared" si="94"/>
        <v>44.688725405349793</v>
      </c>
    </row>
    <row r="956" spans="53:60" x14ac:dyDescent="0.25">
      <c r="BA956" s="7">
        <v>45042.65625</v>
      </c>
      <c r="BB956" s="49">
        <v>5.7453955769957198E-3</v>
      </c>
      <c r="BC956" s="15">
        <v>58.924071830000003</v>
      </c>
      <c r="BD956" s="5">
        <v>109.75</v>
      </c>
      <c r="BE956" s="2">
        <v>34741</v>
      </c>
      <c r="BF956" s="15">
        <f t="shared" si="92"/>
        <v>579.01666666666665</v>
      </c>
      <c r="BG956" s="9">
        <f t="shared" si="93"/>
        <v>3.3266797956734715</v>
      </c>
      <c r="BH956" s="114">
        <f t="shared" si="94"/>
        <v>38.395885530385286</v>
      </c>
    </row>
    <row r="957" spans="53:60" x14ac:dyDescent="0.25">
      <c r="BA957" s="136">
        <v>45042.666666666664</v>
      </c>
      <c r="BB957" s="137">
        <v>6.0484320911510098E-3</v>
      </c>
      <c r="BC957" s="138">
        <v>60.811216330000001</v>
      </c>
      <c r="BD957" s="139">
        <v>109.8</v>
      </c>
      <c r="BE957" s="33">
        <v>33690</v>
      </c>
      <c r="BF957" s="138">
        <f t="shared" si="92"/>
        <v>561.5</v>
      </c>
      <c r="BG957" s="139">
        <f t="shared" si="93"/>
        <v>3.396194619181292</v>
      </c>
      <c r="BH957" s="140">
        <f t="shared" si="94"/>
        <v>38.926777261197707</v>
      </c>
    </row>
    <row r="958" spans="53:60" x14ac:dyDescent="0.25">
      <c r="BA958" s="142">
        <v>45042.677083333336</v>
      </c>
      <c r="BB958" s="143">
        <v>1.05535815925059E-2</v>
      </c>
      <c r="BC958" s="144">
        <v>60.060669519999998</v>
      </c>
      <c r="BD958" s="145">
        <v>109.8</v>
      </c>
      <c r="BE958" s="34">
        <v>33549</v>
      </c>
      <c r="BF958" s="144">
        <f t="shared" si="92"/>
        <v>559.15</v>
      </c>
      <c r="BG958" s="145">
        <f t="shared" si="93"/>
        <v>5.9010351474496732</v>
      </c>
      <c r="BH958" s="141">
        <f t="shared" si="94"/>
        <v>56.177927020661926</v>
      </c>
    </row>
    <row r="959" spans="53:60" x14ac:dyDescent="0.25">
      <c r="BA959" s="7">
        <v>45042.6875</v>
      </c>
      <c r="BB959" s="49">
        <v>6.15396200275381E-3</v>
      </c>
      <c r="BC959" s="15">
        <v>61.92162476</v>
      </c>
      <c r="BD959" s="5">
        <v>109.75</v>
      </c>
      <c r="BE959" s="2">
        <v>34760</v>
      </c>
      <c r="BF959" s="15">
        <f t="shared" si="92"/>
        <v>579.33333333333337</v>
      </c>
      <c r="BG959" s="9">
        <f t="shared" si="93"/>
        <v>3.565195320262041</v>
      </c>
      <c r="BH959" s="114">
        <f t="shared" si="94"/>
        <v>40.202467871150958</v>
      </c>
    </row>
    <row r="960" spans="53:60" x14ac:dyDescent="0.25">
      <c r="BA960" s="7">
        <v>45042.697916666664</v>
      </c>
      <c r="BB960" s="49">
        <v>6.43529121531973E-3</v>
      </c>
      <c r="BC960" s="15">
        <v>60.060669519999998</v>
      </c>
      <c r="BD960" s="5">
        <v>109.8</v>
      </c>
      <c r="BE960" s="2">
        <v>33040</v>
      </c>
      <c r="BF960" s="15">
        <f t="shared" si="92"/>
        <v>550.66666666666663</v>
      </c>
      <c r="BG960" s="9">
        <f t="shared" si="93"/>
        <v>3.5437003625693979</v>
      </c>
      <c r="BH960" s="114">
        <f t="shared" si="94"/>
        <v>40.041360684425477</v>
      </c>
    </row>
    <row r="961" spans="53:60" x14ac:dyDescent="0.25">
      <c r="BA961" s="7">
        <v>45042.708333333336</v>
      </c>
      <c r="BB961" s="49">
        <v>5.73408647981639E-3</v>
      </c>
      <c r="BC961" s="15">
        <v>57.774288900000002</v>
      </c>
      <c r="BD961" s="5">
        <v>109.84</v>
      </c>
      <c r="BE961" s="2">
        <v>34424</v>
      </c>
      <c r="BF961" s="15">
        <f t="shared" si="92"/>
        <v>573.73333333333335</v>
      </c>
      <c r="BG961" s="9">
        <f t="shared" si="93"/>
        <v>3.2898365496866568</v>
      </c>
      <c r="BH961" s="114">
        <f t="shared" si="94"/>
        <v>38.112999852660487</v>
      </c>
    </row>
    <row r="962" spans="53:60" x14ac:dyDescent="0.25">
      <c r="BA962" s="7">
        <v>45042.71875</v>
      </c>
      <c r="BB962" s="49">
        <v>6.7592320794135699E-3</v>
      </c>
      <c r="BC962" s="15">
        <v>61.92162476</v>
      </c>
      <c r="BD962" s="5">
        <v>109.87</v>
      </c>
      <c r="BE962" s="2">
        <v>33654</v>
      </c>
      <c r="BF962" s="15">
        <f t="shared" si="92"/>
        <v>560.9</v>
      </c>
      <c r="BG962" s="9">
        <f t="shared" si="93"/>
        <v>3.7912532733430711</v>
      </c>
      <c r="BH962" s="114">
        <f t="shared" si="94"/>
        <v>41.877539982355565</v>
      </c>
    </row>
    <row r="963" spans="53:60" x14ac:dyDescent="0.25">
      <c r="BA963" s="7">
        <v>45042.729166666664</v>
      </c>
      <c r="BB963" s="49">
        <v>6.4333691953518497E-3</v>
      </c>
      <c r="BC963" s="15">
        <v>57.774288900000002</v>
      </c>
      <c r="BD963" s="5">
        <v>109.92</v>
      </c>
      <c r="BE963" s="2">
        <v>34355</v>
      </c>
      <c r="BF963" s="15">
        <f t="shared" si="92"/>
        <v>572.58333333333337</v>
      </c>
      <c r="BG963" s="9">
        <f t="shared" si="93"/>
        <v>3.683639978438547</v>
      </c>
      <c r="BH963" s="114">
        <f t="shared" si="94"/>
        <v>41.084445502209483</v>
      </c>
    </row>
    <row r="964" spans="53:60" x14ac:dyDescent="0.25">
      <c r="BA964" s="7">
        <v>45042.739583333336</v>
      </c>
      <c r="BB964" s="49">
        <v>5.5773363340997804E-3</v>
      </c>
      <c r="BC964" s="15">
        <v>60.811216330000001</v>
      </c>
      <c r="BD964" s="5">
        <v>109.96</v>
      </c>
      <c r="BE964" s="2">
        <v>34793</v>
      </c>
      <c r="BF964" s="15">
        <f t="shared" ref="BF964:BF1027" si="95">BE964/60</f>
        <v>579.88333333333333</v>
      </c>
      <c r="BG964" s="9">
        <f t="shared" ref="BG964:BG1027" si="96">BF964*BB964</f>
        <v>3.2342043845388941</v>
      </c>
      <c r="BH964" s="114">
        <f t="shared" ref="BH964:BH1027" si="97">17.285*BG964^0.664</f>
        <v>37.683825003189739</v>
      </c>
    </row>
    <row r="965" spans="53:60" x14ac:dyDescent="0.25">
      <c r="BA965" s="7">
        <v>45042.75</v>
      </c>
      <c r="BB965" s="49">
        <v>5.6368583777868199E-3</v>
      </c>
      <c r="BC965" s="15">
        <v>58.924071830000003</v>
      </c>
      <c r="BD965" s="5">
        <v>110</v>
      </c>
      <c r="BE965" s="2">
        <v>35737</v>
      </c>
      <c r="BF965" s="15">
        <f t="shared" si="95"/>
        <v>595.61666666666667</v>
      </c>
      <c r="BG965" s="9">
        <f t="shared" si="96"/>
        <v>3.3574067974494599</v>
      </c>
      <c r="BH965" s="114">
        <f t="shared" si="97"/>
        <v>38.631005912704005</v>
      </c>
    </row>
    <row r="966" spans="53:60" x14ac:dyDescent="0.25">
      <c r="BA966" s="7">
        <v>45042.760416666664</v>
      </c>
      <c r="BB966" s="49">
        <v>6.0321504030681102E-3</v>
      </c>
      <c r="BC966" s="15">
        <v>57.774288900000002</v>
      </c>
      <c r="BD966" s="5">
        <v>110.04</v>
      </c>
      <c r="BE966" s="2">
        <v>34074</v>
      </c>
      <c r="BF966" s="15">
        <f t="shared" si="95"/>
        <v>567.9</v>
      </c>
      <c r="BG966" s="9">
        <f t="shared" si="96"/>
        <v>3.4256582139023797</v>
      </c>
      <c r="BH966" s="114">
        <f t="shared" si="97"/>
        <v>39.150689943055255</v>
      </c>
    </row>
    <row r="967" spans="53:60" x14ac:dyDescent="0.25">
      <c r="BA967" s="7">
        <v>45042.770833333336</v>
      </c>
      <c r="BB967" s="49">
        <v>5.85888849330437E-3</v>
      </c>
      <c r="BC967" s="15">
        <v>56.614200629999999</v>
      </c>
      <c r="BD967" s="5">
        <v>110.06</v>
      </c>
      <c r="BE967" s="2">
        <v>34134</v>
      </c>
      <c r="BF967" s="15">
        <f t="shared" si="95"/>
        <v>568.9</v>
      </c>
      <c r="BG967" s="9">
        <f t="shared" si="96"/>
        <v>3.3331216638408558</v>
      </c>
      <c r="BH967" s="114">
        <f t="shared" si="97"/>
        <v>38.445238400497189</v>
      </c>
    </row>
    <row r="968" spans="53:60" x14ac:dyDescent="0.25">
      <c r="BA968" s="7">
        <v>45042.78125</v>
      </c>
      <c r="BB968" s="49">
        <v>5.97301240663095E-3</v>
      </c>
      <c r="BC968" s="15">
        <v>56.614200629999999</v>
      </c>
      <c r="BD968" s="5">
        <v>110.12</v>
      </c>
      <c r="BE968" s="2">
        <v>33987</v>
      </c>
      <c r="BF968" s="15">
        <f t="shared" si="95"/>
        <v>566.45000000000005</v>
      </c>
      <c r="BG968" s="9">
        <f t="shared" si="96"/>
        <v>3.3834128777361019</v>
      </c>
      <c r="BH968" s="114">
        <f t="shared" si="97"/>
        <v>38.829437795901349</v>
      </c>
    </row>
    <row r="969" spans="53:60" x14ac:dyDescent="0.25">
      <c r="BA969" s="7">
        <v>45042.791666666664</v>
      </c>
      <c r="BB969" s="49">
        <v>5.8696736631613199E-3</v>
      </c>
      <c r="BC969" s="15">
        <v>58.924071830000003</v>
      </c>
      <c r="BD969" s="5">
        <v>110.28</v>
      </c>
      <c r="BE969" s="2">
        <v>33063</v>
      </c>
      <c r="BF969" s="15">
        <f t="shared" si="95"/>
        <v>551.04999999999995</v>
      </c>
      <c r="BG969" s="9">
        <f t="shared" si="96"/>
        <v>3.2344836720850449</v>
      </c>
      <c r="BH969" s="114">
        <f t="shared" si="97"/>
        <v>37.685985735002298</v>
      </c>
    </row>
    <row r="970" spans="53:60" x14ac:dyDescent="0.25">
      <c r="BA970" s="7">
        <v>45042.802083333336</v>
      </c>
      <c r="BB970" s="49">
        <v>6.0479311323746099E-3</v>
      </c>
      <c r="BC970" s="15">
        <v>60.811216330000001</v>
      </c>
      <c r="BD970" s="5">
        <v>110.29</v>
      </c>
      <c r="BE970" s="2">
        <v>34531</v>
      </c>
      <c r="BF970" s="15">
        <f t="shared" si="95"/>
        <v>575.51666666666665</v>
      </c>
      <c r="BG970" s="9">
        <f t="shared" si="96"/>
        <v>3.480685165533794</v>
      </c>
      <c r="BH970" s="114">
        <f t="shared" si="97"/>
        <v>39.56715030747818</v>
      </c>
    </row>
    <row r="971" spans="53:60" x14ac:dyDescent="0.25">
      <c r="BA971" s="7">
        <v>45042.8125</v>
      </c>
      <c r="BB971" s="49">
        <v>5.7311740220732802E-3</v>
      </c>
      <c r="BC971" s="15">
        <v>63.92387093</v>
      </c>
      <c r="BD971" s="5">
        <v>110.29</v>
      </c>
      <c r="BE971" s="2">
        <v>34399</v>
      </c>
      <c r="BF971" s="15">
        <f t="shared" si="95"/>
        <v>573.31666666666672</v>
      </c>
      <c r="BG971" s="9">
        <f t="shared" si="96"/>
        <v>3.2857775864216463</v>
      </c>
      <c r="BH971" s="114">
        <f t="shared" si="97"/>
        <v>38.081769846397172</v>
      </c>
    </row>
    <row r="972" spans="53:60" x14ac:dyDescent="0.25">
      <c r="BA972" s="7">
        <v>45042.822916666664</v>
      </c>
      <c r="BB972" s="49">
        <v>6.1478591030961899E-3</v>
      </c>
      <c r="BC972" s="15">
        <v>58.930610829999999</v>
      </c>
      <c r="BD972" s="5">
        <v>110.57</v>
      </c>
      <c r="BE972" s="2">
        <v>33877</v>
      </c>
      <c r="BF972" s="15">
        <f t="shared" si="95"/>
        <v>564.61666666666667</v>
      </c>
      <c r="BG972" s="9">
        <f t="shared" si="96"/>
        <v>3.4711837139264938</v>
      </c>
      <c r="BH972" s="114">
        <f t="shared" si="97"/>
        <v>39.49539939392983</v>
      </c>
    </row>
    <row r="973" spans="53:60" x14ac:dyDescent="0.25">
      <c r="BA973" s="7">
        <v>45042.833333333336</v>
      </c>
      <c r="BB973" s="49">
        <v>6.7711906098131096E-3</v>
      </c>
      <c r="BC973" s="15">
        <v>59.685691249999998</v>
      </c>
      <c r="BD973" s="5">
        <v>110.57</v>
      </c>
      <c r="BE973" s="2">
        <v>34173</v>
      </c>
      <c r="BF973" s="15">
        <f t="shared" si="95"/>
        <v>569.54999999999995</v>
      </c>
      <c r="BG973" s="9">
        <f t="shared" si="96"/>
        <v>3.8565316118190562</v>
      </c>
      <c r="BH973" s="114">
        <f t="shared" si="97"/>
        <v>42.354945042527611</v>
      </c>
    </row>
    <row r="974" spans="53:60" x14ac:dyDescent="0.25">
      <c r="BA974" s="7">
        <v>45042.84375</v>
      </c>
      <c r="BB974" s="49">
        <v>6.1459548417369799E-3</v>
      </c>
      <c r="BC974" s="15">
        <v>61.92162476</v>
      </c>
      <c r="BD974" s="5">
        <v>110.75</v>
      </c>
      <c r="BE974" s="2">
        <v>34261</v>
      </c>
      <c r="BF974" s="15">
        <f t="shared" si="95"/>
        <v>571.01666666666665</v>
      </c>
      <c r="BG974" s="9">
        <f t="shared" si="96"/>
        <v>3.5094426472125111</v>
      </c>
      <c r="BH974" s="114">
        <f t="shared" si="97"/>
        <v>39.78391470063567</v>
      </c>
    </row>
    <row r="975" spans="53:60" x14ac:dyDescent="0.25">
      <c r="BA975" s="7">
        <v>45042.854166666664</v>
      </c>
      <c r="BB975" s="49">
        <v>5.7213862160772899E-3</v>
      </c>
      <c r="BC975" s="15">
        <v>63.92387093</v>
      </c>
      <c r="BD975" s="5">
        <v>110.81</v>
      </c>
      <c r="BE975" s="2">
        <v>34730</v>
      </c>
      <c r="BF975" s="15">
        <f t="shared" si="95"/>
        <v>578.83333333333337</v>
      </c>
      <c r="BG975" s="9">
        <f t="shared" si="96"/>
        <v>3.3117290547394047</v>
      </c>
      <c r="BH975" s="114">
        <f t="shared" si="97"/>
        <v>38.281219990582599</v>
      </c>
    </row>
    <row r="976" spans="53:60" x14ac:dyDescent="0.25">
      <c r="BA976" s="7">
        <v>45042.864583333336</v>
      </c>
      <c r="BB976" s="49">
        <v>6.1709915725390004E-3</v>
      </c>
      <c r="BC976" s="15">
        <v>62.654512349999997</v>
      </c>
      <c r="BD976" s="5">
        <v>110.86</v>
      </c>
      <c r="BE976" s="2">
        <v>34357</v>
      </c>
      <c r="BF976" s="15">
        <f t="shared" si="95"/>
        <v>572.61666666666667</v>
      </c>
      <c r="BG976" s="9">
        <f t="shared" si="96"/>
        <v>3.5336126242953738</v>
      </c>
      <c r="BH976" s="114">
        <f t="shared" si="97"/>
        <v>39.965638762118914</v>
      </c>
    </row>
    <row r="977" spans="53:60" x14ac:dyDescent="0.25">
      <c r="BA977" s="7">
        <v>45042.875</v>
      </c>
      <c r="BB977" s="49">
        <v>5.7820060383748399E-3</v>
      </c>
      <c r="BC977" s="15">
        <v>60.811216330000001</v>
      </c>
      <c r="BD977" s="5">
        <v>110.86</v>
      </c>
      <c r="BE977" s="2">
        <v>34321</v>
      </c>
      <c r="BF977" s="15">
        <f t="shared" si="95"/>
        <v>572.01666666666665</v>
      </c>
      <c r="BG977" s="9">
        <f t="shared" si="96"/>
        <v>3.3074038207177145</v>
      </c>
      <c r="BH977" s="114">
        <f t="shared" si="97"/>
        <v>38.248014951427066</v>
      </c>
    </row>
    <row r="978" spans="53:60" x14ac:dyDescent="0.25">
      <c r="BA978" s="7">
        <v>45042.885416666664</v>
      </c>
      <c r="BB978" s="49">
        <v>6.1598784439883796E-3</v>
      </c>
      <c r="BC978" s="15">
        <v>61.555361079999997</v>
      </c>
      <c r="BD978" s="5">
        <v>110.86</v>
      </c>
      <c r="BE978" s="2">
        <v>35533</v>
      </c>
      <c r="BF978" s="15">
        <f t="shared" si="95"/>
        <v>592.2166666666667</v>
      </c>
      <c r="BG978" s="9">
        <f t="shared" si="96"/>
        <v>3.6479826791706516</v>
      </c>
      <c r="BH978" s="114">
        <f t="shared" si="97"/>
        <v>40.81994559670828</v>
      </c>
    </row>
    <row r="979" spans="53:60" x14ac:dyDescent="0.25">
      <c r="BA979" s="7">
        <v>45042.895833333336</v>
      </c>
      <c r="BB979" s="49">
        <v>5.7985469259111896E-3</v>
      </c>
      <c r="BC979" s="15">
        <v>63.469872090000003</v>
      </c>
      <c r="BD979" s="5">
        <v>110.9</v>
      </c>
      <c r="BE979" s="2">
        <v>35541</v>
      </c>
      <c r="BF979" s="15">
        <f t="shared" si="95"/>
        <v>592.35</v>
      </c>
      <c r="BG979" s="9">
        <f t="shared" si="96"/>
        <v>3.4347692715634932</v>
      </c>
      <c r="BH979" s="114">
        <f t="shared" si="97"/>
        <v>39.219799546088652</v>
      </c>
    </row>
    <row r="980" spans="53:60" x14ac:dyDescent="0.25">
      <c r="BA980" s="7">
        <v>45042.90625</v>
      </c>
      <c r="BB980" s="49">
        <v>6.0943963837721202E-3</v>
      </c>
      <c r="BC980" s="15">
        <v>61.555361079999997</v>
      </c>
      <c r="BD980" s="5">
        <v>110.9</v>
      </c>
      <c r="BE980" s="2">
        <v>34919</v>
      </c>
      <c r="BF980" s="15">
        <f t="shared" si="95"/>
        <v>581.98333333333335</v>
      </c>
      <c r="BG980" s="9">
        <f t="shared" si="96"/>
        <v>3.5468371220823109</v>
      </c>
      <c r="BH980" s="114">
        <f t="shared" si="97"/>
        <v>40.064891478058584</v>
      </c>
    </row>
    <row r="981" spans="53:60" x14ac:dyDescent="0.25">
      <c r="BA981" s="7">
        <v>45042.916666666664</v>
      </c>
      <c r="BB981" s="49">
        <v>5.7095440309874899E-3</v>
      </c>
      <c r="BC981" s="15">
        <v>60.440350530000003</v>
      </c>
      <c r="BD981" s="5">
        <v>110.95</v>
      </c>
      <c r="BE981" s="2">
        <v>35753</v>
      </c>
      <c r="BF981" s="15">
        <f t="shared" si="95"/>
        <v>595.88333333333333</v>
      </c>
      <c r="BG981" s="9">
        <f t="shared" si="96"/>
        <v>3.4022221289982619</v>
      </c>
      <c r="BH981" s="114">
        <f t="shared" si="97"/>
        <v>38.972637095201648</v>
      </c>
    </row>
    <row r="982" spans="53:60" x14ac:dyDescent="0.25">
      <c r="BA982" s="7">
        <v>45042.927083333336</v>
      </c>
      <c r="BB982" s="49">
        <v>6.0297550248044202E-3</v>
      </c>
      <c r="BC982" s="15">
        <v>62.654512349999997</v>
      </c>
      <c r="BD982" s="5">
        <v>110.97</v>
      </c>
      <c r="BE982" s="2">
        <v>35566</v>
      </c>
      <c r="BF982" s="15">
        <f t="shared" si="95"/>
        <v>592.76666666666665</v>
      </c>
      <c r="BG982" s="9">
        <f t="shared" si="96"/>
        <v>3.5742377868699</v>
      </c>
      <c r="BH982" s="114">
        <f t="shared" si="97"/>
        <v>40.27014462115477</v>
      </c>
    </row>
    <row r="983" spans="53:60" x14ac:dyDescent="0.25">
      <c r="BA983" s="7">
        <v>45042.9375</v>
      </c>
      <c r="BB983" s="49">
        <v>5.8240444727555704E-3</v>
      </c>
      <c r="BC983" s="15">
        <v>60.811216330000001</v>
      </c>
      <c r="BD983" s="5">
        <v>111.03</v>
      </c>
      <c r="BE983" s="2">
        <v>35597</v>
      </c>
      <c r="BF983" s="15">
        <f t="shared" si="95"/>
        <v>593.2833333333333</v>
      </c>
      <c r="BG983" s="9">
        <f t="shared" si="96"/>
        <v>3.4553085182780006</v>
      </c>
      <c r="BH983" s="114">
        <f t="shared" si="97"/>
        <v>39.375369253921839</v>
      </c>
    </row>
    <row r="984" spans="53:60" x14ac:dyDescent="0.25">
      <c r="BA984" s="7">
        <v>45042.947916666664</v>
      </c>
      <c r="BB984" s="49">
        <v>5.8732091138598503E-3</v>
      </c>
      <c r="BC984" s="15">
        <v>59.685691249999998</v>
      </c>
      <c r="BD984" s="5">
        <v>111.03</v>
      </c>
      <c r="BE984" s="2">
        <v>35753</v>
      </c>
      <c r="BF984" s="15">
        <f t="shared" si="95"/>
        <v>595.88333333333333</v>
      </c>
      <c r="BG984" s="9">
        <f t="shared" si="96"/>
        <v>3.4997474241305202</v>
      </c>
      <c r="BH984" s="114">
        <f t="shared" si="97"/>
        <v>39.710902234618871</v>
      </c>
    </row>
    <row r="985" spans="53:60" x14ac:dyDescent="0.25">
      <c r="BA985" s="7">
        <v>45042.958333333336</v>
      </c>
      <c r="BB985" s="49">
        <v>5.8225430106032903E-3</v>
      </c>
      <c r="BC985" s="15">
        <v>59.309003199999999</v>
      </c>
      <c r="BD985" s="5">
        <v>111.07</v>
      </c>
      <c r="BE985" s="2">
        <v>35542</v>
      </c>
      <c r="BF985" s="15">
        <f t="shared" si="95"/>
        <v>592.36666666666667</v>
      </c>
      <c r="BG985" s="9">
        <f t="shared" si="96"/>
        <v>3.4490803947143691</v>
      </c>
      <c r="BH985" s="114">
        <f t="shared" si="97"/>
        <v>39.328228697366647</v>
      </c>
    </row>
    <row r="986" spans="53:60" x14ac:dyDescent="0.25">
      <c r="BA986" s="7">
        <v>45042.96875</v>
      </c>
      <c r="BB986" s="49">
        <v>5.5307749519207597E-3</v>
      </c>
      <c r="BC986" s="15">
        <v>61.555361079999997</v>
      </c>
      <c r="BD986" s="5">
        <v>111.03</v>
      </c>
      <c r="BE986" s="2">
        <v>35939</v>
      </c>
      <c r="BF986" s="15">
        <f t="shared" si="95"/>
        <v>598.98333333333335</v>
      </c>
      <c r="BG986" s="9">
        <f t="shared" si="96"/>
        <v>3.3128420166180033</v>
      </c>
      <c r="BH986" s="114">
        <f t="shared" si="97"/>
        <v>38.289761897275604</v>
      </c>
    </row>
    <row r="987" spans="53:60" x14ac:dyDescent="0.25">
      <c r="BA987" s="7">
        <v>45042.979166666664</v>
      </c>
      <c r="BB987" s="49">
        <v>5.8370792104644499E-3</v>
      </c>
      <c r="BC987" s="15">
        <v>61.555361079999997</v>
      </c>
      <c r="BD987" s="5">
        <v>111.07</v>
      </c>
      <c r="BE987" s="2">
        <v>35571</v>
      </c>
      <c r="BF987" s="15">
        <f t="shared" si="95"/>
        <v>592.85</v>
      </c>
      <c r="BG987" s="9">
        <f t="shared" si="96"/>
        <v>3.4605124099238491</v>
      </c>
      <c r="BH987" s="114">
        <f t="shared" si="97"/>
        <v>39.414735527736475</v>
      </c>
    </row>
    <row r="988" spans="53:60" x14ac:dyDescent="0.25">
      <c r="BA988" s="7">
        <v>45042.989583333336</v>
      </c>
      <c r="BB988" s="49">
        <v>5.6829521845095897E-3</v>
      </c>
      <c r="BC988" s="15">
        <v>60.811216330000001</v>
      </c>
      <c r="BD988" s="5">
        <v>111.03</v>
      </c>
      <c r="BE988" s="2">
        <v>35689</v>
      </c>
      <c r="BF988" s="15">
        <f t="shared" si="95"/>
        <v>594.81666666666672</v>
      </c>
      <c r="BG988" s="9">
        <f t="shared" si="96"/>
        <v>3.380314675216046</v>
      </c>
      <c r="BH988" s="114">
        <f t="shared" si="97"/>
        <v>38.805824814775882</v>
      </c>
    </row>
    <row r="989" spans="53:60" x14ac:dyDescent="0.25">
      <c r="BA989" s="7">
        <v>45043</v>
      </c>
      <c r="BB989" s="49">
        <v>5.4490200288501503E-3</v>
      </c>
      <c r="BC989" s="15">
        <v>63.469872090000003</v>
      </c>
      <c r="BD989" s="5">
        <v>111.03</v>
      </c>
      <c r="BE989" s="2">
        <v>36548</v>
      </c>
      <c r="BF989" s="15">
        <f t="shared" si="95"/>
        <v>609.13333333333333</v>
      </c>
      <c r="BG989" s="9">
        <f t="shared" si="96"/>
        <v>3.3191797335735882</v>
      </c>
      <c r="BH989" s="114">
        <f t="shared" si="97"/>
        <v>38.338385079052856</v>
      </c>
    </row>
    <row r="990" spans="53:60" x14ac:dyDescent="0.25">
      <c r="BA990" s="7">
        <v>45043.010416666664</v>
      </c>
      <c r="BB990" s="49">
        <v>5.6802856457606899E-3</v>
      </c>
      <c r="BC990" s="15">
        <v>61.555361079999997</v>
      </c>
      <c r="BD990" s="5">
        <v>111.02</v>
      </c>
      <c r="BE990" s="2">
        <v>36347</v>
      </c>
      <c r="BF990" s="15">
        <f t="shared" si="95"/>
        <v>605.7833333333333</v>
      </c>
      <c r="BG990" s="9">
        <f t="shared" si="96"/>
        <v>3.4410223727743965</v>
      </c>
      <c r="BH990" s="114">
        <f t="shared" si="97"/>
        <v>39.267195208443844</v>
      </c>
    </row>
    <row r="991" spans="53:60" x14ac:dyDescent="0.25">
      <c r="BA991" s="7">
        <v>45043.020833333336</v>
      </c>
      <c r="BB991" s="49">
        <v>5.6715332031899001E-3</v>
      </c>
      <c r="BC991" s="15">
        <v>61.555361079999997</v>
      </c>
      <c r="BD991" s="5">
        <v>111.02</v>
      </c>
      <c r="BE991" s="2">
        <v>35963</v>
      </c>
      <c r="BF991" s="15">
        <f t="shared" si="95"/>
        <v>599.38333333333333</v>
      </c>
      <c r="BG991" s="9">
        <f t="shared" si="96"/>
        <v>3.3994224764386396</v>
      </c>
      <c r="BH991" s="114">
        <f t="shared" si="97"/>
        <v>38.951339557139043</v>
      </c>
    </row>
    <row r="992" spans="53:60" x14ac:dyDescent="0.25">
      <c r="BA992" s="7">
        <v>45043.03125</v>
      </c>
      <c r="BB992" s="49">
        <v>6.3780813138673903E-3</v>
      </c>
      <c r="BC992" s="15">
        <v>60.440350530000003</v>
      </c>
      <c r="BD992" s="5">
        <v>111.03</v>
      </c>
      <c r="BE992" s="2">
        <v>35765</v>
      </c>
      <c r="BF992" s="15">
        <f t="shared" si="95"/>
        <v>596.08333333333337</v>
      </c>
      <c r="BG992" s="9">
        <f t="shared" si="96"/>
        <v>3.8018679698411204</v>
      </c>
      <c r="BH992" s="114">
        <f t="shared" si="97"/>
        <v>41.95535617068623</v>
      </c>
    </row>
    <row r="993" spans="53:60" x14ac:dyDescent="0.25">
      <c r="BA993" s="7">
        <v>45043.041666666664</v>
      </c>
      <c r="BB993" s="49">
        <v>6.1858579828680104E-3</v>
      </c>
      <c r="BC993" s="15">
        <v>59.685691249999998</v>
      </c>
      <c r="BD993" s="5">
        <v>111.03</v>
      </c>
      <c r="BE993" s="2">
        <v>35397</v>
      </c>
      <c r="BF993" s="15">
        <f t="shared" si="95"/>
        <v>589.95000000000005</v>
      </c>
      <c r="BG993" s="9">
        <f t="shared" si="96"/>
        <v>3.6493469169929829</v>
      </c>
      <c r="BH993" s="114">
        <f t="shared" si="97"/>
        <v>40.830081221786081</v>
      </c>
    </row>
    <row r="994" spans="53:60" x14ac:dyDescent="0.25">
      <c r="BA994" s="7">
        <v>45043.052083333336</v>
      </c>
      <c r="BB994" s="49">
        <v>6.1366500528141701E-3</v>
      </c>
      <c r="BC994" s="15">
        <v>63.469872090000003</v>
      </c>
      <c r="BD994" s="5">
        <v>111.03</v>
      </c>
      <c r="BE994" s="2">
        <v>35103</v>
      </c>
      <c r="BF994" s="15">
        <f t="shared" si="95"/>
        <v>585.04999999999995</v>
      </c>
      <c r="BG994" s="9">
        <f t="shared" si="96"/>
        <v>3.59024711339893</v>
      </c>
      <c r="BH994" s="114">
        <f t="shared" si="97"/>
        <v>40.389822701987221</v>
      </c>
    </row>
    <row r="995" spans="53:60" x14ac:dyDescent="0.25">
      <c r="BA995" s="7">
        <v>45043.0625</v>
      </c>
      <c r="BB995" s="49">
        <v>5.5631818584447002E-3</v>
      </c>
      <c r="BC995" s="15">
        <v>63.469872090000003</v>
      </c>
      <c r="BD995" s="5">
        <v>111.02</v>
      </c>
      <c r="BE995" s="2">
        <v>37148</v>
      </c>
      <c r="BF995" s="15">
        <f t="shared" si="95"/>
        <v>619.13333333333333</v>
      </c>
      <c r="BG995" s="9">
        <f t="shared" si="96"/>
        <v>3.4443513279583953</v>
      </c>
      <c r="BH995" s="114">
        <f t="shared" si="97"/>
        <v>39.292415369310731</v>
      </c>
    </row>
    <row r="996" spans="53:60" x14ac:dyDescent="0.25">
      <c r="BA996" s="7">
        <v>45043.072916666664</v>
      </c>
      <c r="BB996" s="49">
        <v>5.63565781496811E-3</v>
      </c>
      <c r="BC996" s="15">
        <v>65.743635260000005</v>
      </c>
      <c r="BD996" s="5">
        <v>111.02</v>
      </c>
      <c r="BE996" s="2">
        <v>36263</v>
      </c>
      <c r="BF996" s="15">
        <f t="shared" si="95"/>
        <v>604.38333333333333</v>
      </c>
      <c r="BG996" s="9">
        <f t="shared" si="96"/>
        <v>3.4060976557364762</v>
      </c>
      <c r="BH996" s="114">
        <f t="shared" si="97"/>
        <v>39.002109316391561</v>
      </c>
    </row>
    <row r="997" spans="53:60" x14ac:dyDescent="0.25">
      <c r="BA997" s="7">
        <v>45043.083333333336</v>
      </c>
      <c r="BB997" s="49">
        <v>5.52724113809767E-3</v>
      </c>
      <c r="BC997" s="15">
        <v>59.685691249999998</v>
      </c>
      <c r="BD997" s="5">
        <v>111.02</v>
      </c>
      <c r="BE997" s="2">
        <v>36302</v>
      </c>
      <c r="BF997" s="15">
        <f t="shared" si="95"/>
        <v>605.0333333333333</v>
      </c>
      <c r="BG997" s="9">
        <f t="shared" si="96"/>
        <v>3.3441651299203601</v>
      </c>
      <c r="BH997" s="114">
        <f t="shared" si="97"/>
        <v>38.52977084385946</v>
      </c>
    </row>
    <row r="998" spans="53:60" x14ac:dyDescent="0.25">
      <c r="BA998" s="7">
        <v>45043.09375</v>
      </c>
      <c r="BB998" s="49">
        <v>6.62264277439404E-3</v>
      </c>
      <c r="BC998" s="15">
        <v>61.92162476</v>
      </c>
      <c r="BD998" s="5">
        <v>111.02</v>
      </c>
      <c r="BE998" s="2">
        <v>35884</v>
      </c>
      <c r="BF998" s="15">
        <f t="shared" si="95"/>
        <v>598.06666666666672</v>
      </c>
      <c r="BG998" s="9">
        <f t="shared" si="96"/>
        <v>3.9607818886059292</v>
      </c>
      <c r="BH998" s="114">
        <f t="shared" si="97"/>
        <v>43.111776556775041</v>
      </c>
    </row>
    <row r="999" spans="53:60" x14ac:dyDescent="0.25">
      <c r="BA999" s="7">
        <v>45043.104166666664</v>
      </c>
      <c r="BB999" s="49">
        <v>5.43346078256483E-3</v>
      </c>
      <c r="BC999" s="15">
        <v>60.433929669999998</v>
      </c>
      <c r="BD999" s="5">
        <v>111.02</v>
      </c>
      <c r="BE999" s="2">
        <v>36002</v>
      </c>
      <c r="BF999" s="15">
        <f t="shared" si="95"/>
        <v>600.0333333333333</v>
      </c>
      <c r="BG999" s="9">
        <f t="shared" si="96"/>
        <v>3.2602575848983166</v>
      </c>
      <c r="BH999" s="114">
        <f t="shared" si="97"/>
        <v>37.885118913395807</v>
      </c>
    </row>
    <row r="1000" spans="53:60" x14ac:dyDescent="0.25">
      <c r="BA1000" s="7">
        <v>45043.114583333336</v>
      </c>
      <c r="BB1000" s="49">
        <v>5.5645254542767801E-3</v>
      </c>
      <c r="BC1000" s="15">
        <v>63.916046000000001</v>
      </c>
      <c r="BD1000" s="5">
        <v>111.02</v>
      </c>
      <c r="BE1000" s="2">
        <v>36786</v>
      </c>
      <c r="BF1000" s="15">
        <f t="shared" si="95"/>
        <v>613.1</v>
      </c>
      <c r="BG1000" s="9">
        <f t="shared" si="96"/>
        <v>3.4116105560170942</v>
      </c>
      <c r="BH1000" s="114">
        <f t="shared" si="97"/>
        <v>39.044013867631328</v>
      </c>
    </row>
    <row r="1001" spans="53:60" x14ac:dyDescent="0.25">
      <c r="BA1001" s="7">
        <v>45043.125</v>
      </c>
      <c r="BB1001" s="49">
        <v>5.9296700395251103E-3</v>
      </c>
      <c r="BC1001" s="15">
        <v>63.916046000000001</v>
      </c>
      <c r="BD1001" s="5">
        <v>111.01</v>
      </c>
      <c r="BE1001" s="2">
        <v>35950</v>
      </c>
      <c r="BF1001" s="15">
        <f t="shared" si="95"/>
        <v>599.16666666666663</v>
      </c>
      <c r="BG1001" s="9">
        <f t="shared" si="96"/>
        <v>3.5528606320154617</v>
      </c>
      <c r="BH1001" s="114">
        <f t="shared" si="97"/>
        <v>40.110057995217517</v>
      </c>
    </row>
    <row r="1002" spans="53:60" x14ac:dyDescent="0.25">
      <c r="BA1002" s="7">
        <v>45043.135416666664</v>
      </c>
      <c r="BB1002" s="49">
        <v>5.4686426808546601E-3</v>
      </c>
      <c r="BC1002" s="15">
        <v>61.92162476</v>
      </c>
      <c r="BD1002" s="5">
        <v>110.96</v>
      </c>
      <c r="BE1002" s="2">
        <v>37272</v>
      </c>
      <c r="BF1002" s="15">
        <f t="shared" si="95"/>
        <v>621.20000000000005</v>
      </c>
      <c r="BG1002" s="9">
        <f t="shared" si="96"/>
        <v>3.3971208333469152</v>
      </c>
      <c r="BH1002" s="114">
        <f t="shared" si="97"/>
        <v>38.933826065974635</v>
      </c>
    </row>
    <row r="1003" spans="53:60" x14ac:dyDescent="0.25">
      <c r="BA1003" s="7">
        <v>45043.145833333336</v>
      </c>
      <c r="BB1003" s="49">
        <v>5.5840888984483297E-3</v>
      </c>
      <c r="BC1003" s="15">
        <v>64.83012798</v>
      </c>
      <c r="BD1003" s="5">
        <v>110.93</v>
      </c>
      <c r="BE1003" s="2">
        <v>36229</v>
      </c>
      <c r="BF1003" s="15">
        <f t="shared" si="95"/>
        <v>603.81666666666672</v>
      </c>
      <c r="BG1003" s="9">
        <f t="shared" si="96"/>
        <v>3.371765945031409</v>
      </c>
      <c r="BH1003" s="114">
        <f t="shared" si="97"/>
        <v>38.740632835923229</v>
      </c>
    </row>
    <row r="1004" spans="53:60" x14ac:dyDescent="0.25">
      <c r="BA1004" s="7">
        <v>45043.15625</v>
      </c>
      <c r="BB1004" s="49">
        <v>6.7136084569970498E-3</v>
      </c>
      <c r="BC1004" s="15">
        <v>61.555361079999997</v>
      </c>
      <c r="BD1004" s="5">
        <v>110.93</v>
      </c>
      <c r="BE1004" s="2">
        <v>37222</v>
      </c>
      <c r="BF1004" s="15">
        <f t="shared" si="95"/>
        <v>620.36666666666667</v>
      </c>
      <c r="BG1004" s="9">
        <f t="shared" si="96"/>
        <v>4.1648988997724032</v>
      </c>
      <c r="BH1004" s="114">
        <f t="shared" si="97"/>
        <v>44.574527447786231</v>
      </c>
    </row>
    <row r="1005" spans="53:60" x14ac:dyDescent="0.25">
      <c r="BA1005" s="7">
        <v>45043.166666666664</v>
      </c>
      <c r="BB1005" s="49">
        <v>5.2918985930726801E-3</v>
      </c>
      <c r="BC1005" s="15">
        <v>63.92387093</v>
      </c>
      <c r="BD1005" s="5">
        <v>110.86</v>
      </c>
      <c r="BE1005" s="2">
        <v>37207</v>
      </c>
      <c r="BF1005" s="15">
        <f t="shared" si="95"/>
        <v>620.11666666666667</v>
      </c>
      <c r="BG1005" s="9">
        <f t="shared" si="96"/>
        <v>3.2815945158742537</v>
      </c>
      <c r="BH1005" s="114">
        <f t="shared" si="97"/>
        <v>38.04957138211207</v>
      </c>
    </row>
    <row r="1006" spans="53:60" x14ac:dyDescent="0.25">
      <c r="BA1006" s="7">
        <v>45043.177083333336</v>
      </c>
      <c r="BB1006" s="49">
        <v>5.3066867169179101E-3</v>
      </c>
      <c r="BC1006" s="15">
        <v>61.555361079999997</v>
      </c>
      <c r="BD1006" s="5">
        <v>110.81</v>
      </c>
      <c r="BE1006" s="2">
        <v>37327</v>
      </c>
      <c r="BF1006" s="15">
        <f t="shared" si="95"/>
        <v>622.11666666666667</v>
      </c>
      <c r="BG1006" s="9">
        <f t="shared" si="96"/>
        <v>3.3013782513732473</v>
      </c>
      <c r="BH1006" s="114">
        <f t="shared" si="97"/>
        <v>38.201732020138152</v>
      </c>
    </row>
    <row r="1007" spans="53:60" x14ac:dyDescent="0.25">
      <c r="BA1007" s="7">
        <v>45043.1875</v>
      </c>
      <c r="BB1007" s="49">
        <v>5.3377652825722099E-3</v>
      </c>
      <c r="BC1007" s="15">
        <v>59.685691249999998</v>
      </c>
      <c r="BD1007" s="5">
        <v>110.8</v>
      </c>
      <c r="BE1007" s="2">
        <v>37289</v>
      </c>
      <c r="BF1007" s="15">
        <f t="shared" si="95"/>
        <v>621.48333333333335</v>
      </c>
      <c r="BG1007" s="9">
        <f t="shared" si="96"/>
        <v>3.317332160363919</v>
      </c>
      <c r="BH1007" s="114">
        <f t="shared" si="97"/>
        <v>38.324213657996332</v>
      </c>
    </row>
    <row r="1008" spans="53:60" x14ac:dyDescent="0.25">
      <c r="BA1008" s="7">
        <v>45043.197916666664</v>
      </c>
      <c r="BB1008" s="49">
        <v>5.1696087104561098E-3</v>
      </c>
      <c r="BC1008" s="15">
        <v>61.555361079999997</v>
      </c>
      <c r="BD1008" s="5">
        <v>110.8</v>
      </c>
      <c r="BE1008" s="2">
        <v>37739</v>
      </c>
      <c r="BF1008" s="15">
        <f t="shared" si="95"/>
        <v>628.98333333333335</v>
      </c>
      <c r="BG1008" s="9">
        <f t="shared" si="96"/>
        <v>3.2515977187317189</v>
      </c>
      <c r="BH1008" s="114">
        <f t="shared" si="97"/>
        <v>37.818270672042431</v>
      </c>
    </row>
    <row r="1009" spans="53:60" x14ac:dyDescent="0.25">
      <c r="BA1009" s="7">
        <v>45043.208333333336</v>
      </c>
      <c r="BB1009" s="49">
        <v>5.7359053463051498E-3</v>
      </c>
      <c r="BC1009" s="15">
        <v>60.811216330000001</v>
      </c>
      <c r="BD1009" s="5">
        <v>110.84</v>
      </c>
      <c r="BE1009" s="2">
        <v>37009</v>
      </c>
      <c r="BF1009" s="15">
        <f t="shared" si="95"/>
        <v>616.81666666666672</v>
      </c>
      <c r="BG1009" s="9">
        <f t="shared" si="96"/>
        <v>3.5380020160234551</v>
      </c>
      <c r="BH1009" s="114">
        <f t="shared" si="97"/>
        <v>39.998595912237512</v>
      </c>
    </row>
    <row r="1010" spans="53:60" x14ac:dyDescent="0.25">
      <c r="BA1010" s="7">
        <v>45043.21875</v>
      </c>
      <c r="BB1010" s="49">
        <v>5.8106990171355099E-3</v>
      </c>
      <c r="BC1010" s="15">
        <v>61.92162476</v>
      </c>
      <c r="BD1010" s="5">
        <v>110.84</v>
      </c>
      <c r="BE1010" s="2">
        <v>37025</v>
      </c>
      <c r="BF1010" s="15">
        <f t="shared" si="95"/>
        <v>617.08333333333337</v>
      </c>
      <c r="BG1010" s="9">
        <f t="shared" si="96"/>
        <v>3.5856855184907044</v>
      </c>
      <c r="BH1010" s="114">
        <f t="shared" si="97"/>
        <v>40.355740696381098</v>
      </c>
    </row>
    <row r="1011" spans="53:60" x14ac:dyDescent="0.25">
      <c r="BA1011" s="7">
        <v>45043.229166666664</v>
      </c>
      <c r="BB1011" s="49">
        <v>5.3448338156195999E-3</v>
      </c>
      <c r="BC1011" s="15">
        <v>63.469872090000003</v>
      </c>
      <c r="BD1011" s="5">
        <v>110.84</v>
      </c>
      <c r="BE1011" s="2">
        <v>37223</v>
      </c>
      <c r="BF1011" s="15">
        <f t="shared" si="95"/>
        <v>620.38333333333333</v>
      </c>
      <c r="BG1011" s="9">
        <f t="shared" si="96"/>
        <v>3.3158458186468058</v>
      </c>
      <c r="BH1011" s="114">
        <f t="shared" si="97"/>
        <v>38.312811062025006</v>
      </c>
    </row>
    <row r="1012" spans="53:60" x14ac:dyDescent="0.25">
      <c r="BA1012" s="7">
        <v>45043.239583333336</v>
      </c>
      <c r="BB1012" s="49">
        <v>5.5720748228834599E-3</v>
      </c>
      <c r="BC1012" s="15">
        <v>61.92162476</v>
      </c>
      <c r="BD1012" s="5">
        <v>110.78</v>
      </c>
      <c r="BE1012" s="2">
        <v>37145</v>
      </c>
      <c r="BF1012" s="15">
        <f t="shared" si="95"/>
        <v>619.08333333333337</v>
      </c>
      <c r="BG1012" s="9">
        <f t="shared" si="96"/>
        <v>3.4495786549334357</v>
      </c>
      <c r="BH1012" s="114">
        <f t="shared" si="97"/>
        <v>39.332001072067349</v>
      </c>
    </row>
    <row r="1013" spans="53:60" x14ac:dyDescent="0.25">
      <c r="BA1013" s="7">
        <v>45043.25</v>
      </c>
      <c r="BB1013" s="49">
        <v>5.2225904659980796E-3</v>
      </c>
      <c r="BC1013" s="15">
        <v>60.811216330000001</v>
      </c>
      <c r="BD1013" s="5">
        <v>110.72</v>
      </c>
      <c r="BE1013" s="2">
        <v>37199</v>
      </c>
      <c r="BF1013" s="15">
        <f t="shared" si="95"/>
        <v>619.98333333333335</v>
      </c>
      <c r="BG1013" s="9">
        <f t="shared" si="96"/>
        <v>3.2379190457443761</v>
      </c>
      <c r="BH1013" s="114">
        <f t="shared" si="97"/>
        <v>37.712558669299618</v>
      </c>
    </row>
    <row r="1014" spans="53:60" x14ac:dyDescent="0.25">
      <c r="BA1014" s="7">
        <v>45043.260416666664</v>
      </c>
      <c r="BB1014" s="49">
        <v>5.4486200784986802E-3</v>
      </c>
      <c r="BC1014" s="15">
        <v>63.92387093</v>
      </c>
      <c r="BD1014" s="5">
        <v>110.67</v>
      </c>
      <c r="BE1014" s="2">
        <v>38867</v>
      </c>
      <c r="BF1014" s="15">
        <f t="shared" si="95"/>
        <v>647.7833333333333</v>
      </c>
      <c r="BG1014" s="9">
        <f t="shared" si="96"/>
        <v>3.5295252765168033</v>
      </c>
      <c r="BH1014" s="114">
        <f t="shared" si="97"/>
        <v>39.934937097566028</v>
      </c>
    </row>
    <row r="1015" spans="53:60" x14ac:dyDescent="0.25">
      <c r="BA1015" s="7">
        <v>45043.270833333336</v>
      </c>
      <c r="BB1015" s="49">
        <v>5.5325518713859097E-3</v>
      </c>
      <c r="BC1015" s="15">
        <v>62.654512349999997</v>
      </c>
      <c r="BD1015" s="5">
        <v>110.62</v>
      </c>
      <c r="BE1015" s="2">
        <v>37477</v>
      </c>
      <c r="BF1015" s="15">
        <f t="shared" si="95"/>
        <v>624.61666666666667</v>
      </c>
      <c r="BG1015" s="9">
        <f t="shared" si="96"/>
        <v>3.4557241080654957</v>
      </c>
      <c r="BH1015" s="114">
        <f t="shared" si="97"/>
        <v>39.378513829084596</v>
      </c>
    </row>
    <row r="1016" spans="53:60" x14ac:dyDescent="0.25">
      <c r="BA1016" s="7">
        <v>45043.28125</v>
      </c>
      <c r="BB1016" s="49">
        <v>5.5518360495463402E-3</v>
      </c>
      <c r="BC1016" s="15">
        <v>59.685691249999998</v>
      </c>
      <c r="BD1016" s="5">
        <v>110.62</v>
      </c>
      <c r="BE1016" s="2">
        <v>37470</v>
      </c>
      <c r="BF1016" s="15">
        <f t="shared" si="95"/>
        <v>624.5</v>
      </c>
      <c r="BG1016" s="9">
        <f t="shared" si="96"/>
        <v>3.4671216129416895</v>
      </c>
      <c r="BH1016" s="114">
        <f t="shared" si="97"/>
        <v>39.464704006176966</v>
      </c>
    </row>
    <row r="1017" spans="53:60" x14ac:dyDescent="0.25">
      <c r="BA1017" s="7">
        <v>45043.291666666664</v>
      </c>
      <c r="BB1017" s="49">
        <v>5.3305975732601601E-3</v>
      </c>
      <c r="BC1017" s="15">
        <v>63.015482910000003</v>
      </c>
      <c r="BD1017" s="5">
        <v>110.62</v>
      </c>
      <c r="BE1017" s="2">
        <v>37666</v>
      </c>
      <c r="BF1017" s="15">
        <f t="shared" si="95"/>
        <v>627.76666666666665</v>
      </c>
      <c r="BG1017" s="9">
        <f t="shared" si="96"/>
        <v>3.3463714699069529</v>
      </c>
      <c r="BH1017" s="114">
        <f t="shared" si="97"/>
        <v>38.546648071252811</v>
      </c>
    </row>
    <row r="1018" spans="53:60" x14ac:dyDescent="0.25">
      <c r="BA1018" s="7">
        <v>45043.302083333336</v>
      </c>
      <c r="BB1018" s="49">
        <v>5.26136575766713E-3</v>
      </c>
      <c r="BC1018" s="15">
        <v>61.92162476</v>
      </c>
      <c r="BD1018" s="5">
        <v>110.7</v>
      </c>
      <c r="BE1018" s="2">
        <v>37148</v>
      </c>
      <c r="BF1018" s="15">
        <f t="shared" si="95"/>
        <v>619.13333333333333</v>
      </c>
      <c r="BG1018" s="9">
        <f t="shared" si="96"/>
        <v>3.2574869194303089</v>
      </c>
      <c r="BH1018" s="114">
        <f t="shared" si="97"/>
        <v>37.863737769516185</v>
      </c>
    </row>
    <row r="1019" spans="53:60" x14ac:dyDescent="0.25">
      <c r="BA1019" s="7">
        <v>45043.3125</v>
      </c>
      <c r="BB1019" s="49">
        <v>5.0547679801485196E-3</v>
      </c>
      <c r="BC1019" s="15">
        <v>59.685691249999998</v>
      </c>
      <c r="BD1019" s="5">
        <v>110.72</v>
      </c>
      <c r="BE1019" s="2">
        <v>38230</v>
      </c>
      <c r="BF1019" s="15">
        <f t="shared" si="95"/>
        <v>637.16666666666663</v>
      </c>
      <c r="BG1019" s="9">
        <f t="shared" si="96"/>
        <v>3.2207296646846317</v>
      </c>
      <c r="BH1019" s="114">
        <f t="shared" si="97"/>
        <v>37.579502072205884</v>
      </c>
    </row>
    <row r="1020" spans="53:60" x14ac:dyDescent="0.25">
      <c r="BA1020" s="7">
        <v>45043.322916666664</v>
      </c>
      <c r="BB1020" s="49">
        <v>4.5711042763010301E-3</v>
      </c>
      <c r="BC1020" s="15">
        <v>59.685691249999998</v>
      </c>
      <c r="BD1020" s="5">
        <v>110.72</v>
      </c>
      <c r="BE1020" s="2">
        <v>38888</v>
      </c>
      <c r="BF1020" s="15">
        <f t="shared" si="95"/>
        <v>648.13333333333333</v>
      </c>
      <c r="BG1020" s="9">
        <f t="shared" si="96"/>
        <v>2.9626850516132408</v>
      </c>
      <c r="BH1020" s="114">
        <f t="shared" si="97"/>
        <v>35.552369154633858</v>
      </c>
    </row>
    <row r="1021" spans="53:60" x14ac:dyDescent="0.25">
      <c r="BA1021" s="7">
        <v>45043.333333333336</v>
      </c>
      <c r="BB1021" s="49">
        <v>5.0425665987703797E-3</v>
      </c>
      <c r="BC1021" s="15">
        <v>55.839219309999997</v>
      </c>
      <c r="BD1021" s="5">
        <v>110.63</v>
      </c>
      <c r="BE1021" s="2">
        <v>38485</v>
      </c>
      <c r="BF1021" s="15">
        <f t="shared" si="95"/>
        <v>641.41666666666663</v>
      </c>
      <c r="BG1021" s="9">
        <f t="shared" si="96"/>
        <v>3.2343862592279673</v>
      </c>
      <c r="BH1021" s="114">
        <f t="shared" si="97"/>
        <v>37.685232099282722</v>
      </c>
    </row>
    <row r="1022" spans="53:60" x14ac:dyDescent="0.25">
      <c r="BA1022" s="7">
        <v>45043.34375</v>
      </c>
      <c r="BB1022" s="49">
        <v>5.51051511555865E-3</v>
      </c>
      <c r="BC1022" s="15">
        <v>54.662424110000003</v>
      </c>
      <c r="BD1022" s="5">
        <v>110.61</v>
      </c>
      <c r="BE1022" s="2">
        <v>38478</v>
      </c>
      <c r="BF1022" s="15">
        <f t="shared" si="95"/>
        <v>641.29999999999995</v>
      </c>
      <c r="BG1022" s="9">
        <f t="shared" si="96"/>
        <v>3.5338933436077622</v>
      </c>
      <c r="BH1022" s="114">
        <f t="shared" si="97"/>
        <v>39.967746916423259</v>
      </c>
    </row>
    <row r="1023" spans="53:60" x14ac:dyDescent="0.25">
      <c r="BA1023" s="7">
        <v>45043.354166666664</v>
      </c>
      <c r="BB1023" s="49">
        <v>5.8768633358710302E-3</v>
      </c>
      <c r="BC1023" s="15">
        <v>57.390707069999998</v>
      </c>
      <c r="BD1023" s="5">
        <v>110.52</v>
      </c>
      <c r="BE1023" s="2">
        <v>37457</v>
      </c>
      <c r="BF1023" s="15">
        <f t="shared" si="95"/>
        <v>624.2833333333333</v>
      </c>
      <c r="BG1023" s="9">
        <f t="shared" si="96"/>
        <v>3.6688278328620196</v>
      </c>
      <c r="BH1023" s="114">
        <f t="shared" si="97"/>
        <v>40.974676399770154</v>
      </c>
    </row>
    <row r="1024" spans="53:60" x14ac:dyDescent="0.25">
      <c r="BA1024" s="7">
        <v>45043.364583333336</v>
      </c>
      <c r="BB1024" s="49">
        <v>5.4805124449847304E-3</v>
      </c>
      <c r="BC1024" s="15">
        <v>55.44335564</v>
      </c>
      <c r="BD1024" s="5">
        <v>110.47</v>
      </c>
      <c r="BE1024" s="2">
        <v>37252</v>
      </c>
      <c r="BF1024" s="15">
        <f t="shared" si="95"/>
        <v>620.86666666666667</v>
      </c>
      <c r="BG1024" s="9">
        <f t="shared" si="96"/>
        <v>3.4026674933428529</v>
      </c>
      <c r="BH1024" s="114">
        <f t="shared" si="97"/>
        <v>38.976024531229285</v>
      </c>
    </row>
    <row r="1025" spans="53:60" x14ac:dyDescent="0.25">
      <c r="BA1025" s="7">
        <v>45043.375</v>
      </c>
      <c r="BB1025" s="49">
        <v>4.99285189766158E-3</v>
      </c>
      <c r="BC1025" s="15">
        <v>58.544650400000002</v>
      </c>
      <c r="BD1025" s="5">
        <v>110.47</v>
      </c>
      <c r="BE1025" s="2">
        <v>37847</v>
      </c>
      <c r="BF1025" s="15">
        <f t="shared" si="95"/>
        <v>630.7833333333333</v>
      </c>
      <c r="BG1025" s="9">
        <f t="shared" si="96"/>
        <v>3.1494077628466304</v>
      </c>
      <c r="BH1025" s="114">
        <f t="shared" si="97"/>
        <v>37.02485524493661</v>
      </c>
    </row>
    <row r="1026" spans="53:60" x14ac:dyDescent="0.25">
      <c r="BA1026" s="7">
        <v>45043.385416666664</v>
      </c>
      <c r="BB1026" s="49">
        <v>4.9115497495200999E-3</v>
      </c>
      <c r="BC1026" s="15">
        <v>60.060669519999998</v>
      </c>
      <c r="BD1026" s="5">
        <v>110.22</v>
      </c>
      <c r="BE1026" s="2">
        <v>38099</v>
      </c>
      <c r="BF1026" s="15">
        <f t="shared" si="95"/>
        <v>634.98333333333335</v>
      </c>
      <c r="BG1026" s="9">
        <f t="shared" si="96"/>
        <v>3.1187522317827714</v>
      </c>
      <c r="BH1026" s="114">
        <f t="shared" si="97"/>
        <v>36.785162936298185</v>
      </c>
    </row>
    <row r="1027" spans="53:60" x14ac:dyDescent="0.25">
      <c r="BA1027" s="7">
        <v>45043.395833333336</v>
      </c>
      <c r="BB1027" s="49">
        <v>4.5566402076120498E-3</v>
      </c>
      <c r="BC1027" s="15">
        <v>58.924071830000003</v>
      </c>
      <c r="BD1027" s="5">
        <v>110.18</v>
      </c>
      <c r="BE1027" s="2">
        <v>38261</v>
      </c>
      <c r="BF1027" s="15">
        <f t="shared" si="95"/>
        <v>637.68333333333328</v>
      </c>
      <c r="BG1027" s="9">
        <f t="shared" si="96"/>
        <v>2.9056935163907438</v>
      </c>
      <c r="BH1027" s="114">
        <f t="shared" si="97"/>
        <v>35.09677843036588</v>
      </c>
    </row>
    <row r="1028" spans="53:60" x14ac:dyDescent="0.25">
      <c r="BA1028" s="7">
        <v>45043.40625</v>
      </c>
      <c r="BB1028" s="49">
        <v>5.71652471659332E-3</v>
      </c>
      <c r="BC1028" s="15">
        <v>58.924071830000003</v>
      </c>
      <c r="BD1028" s="5">
        <v>110.01</v>
      </c>
      <c r="BE1028" s="2">
        <v>37337</v>
      </c>
      <c r="BF1028" s="15">
        <f t="shared" ref="BF1028:BF1091" si="98">BE1028/60</f>
        <v>622.2833333333333</v>
      </c>
      <c r="BG1028" s="9">
        <f t="shared" ref="BG1028:BG1091" si="99">BF1028*BB1028</f>
        <v>3.5572980557240799</v>
      </c>
      <c r="BH1028" s="114">
        <f t="shared" ref="BH1028:BH1091" si="100">17.285*BG1028^0.664</f>
        <v>40.143314990682605</v>
      </c>
    </row>
    <row r="1029" spans="53:60" x14ac:dyDescent="0.25">
      <c r="BA1029" s="7">
        <v>45043.416666666664</v>
      </c>
      <c r="BB1029" s="49">
        <v>5.10140044599686E-3</v>
      </c>
      <c r="BC1029" s="15">
        <v>54.655667649999998</v>
      </c>
      <c r="BD1029" s="5">
        <v>110</v>
      </c>
      <c r="BE1029" s="2">
        <v>37612</v>
      </c>
      <c r="BF1029" s="15">
        <f t="shared" si="98"/>
        <v>626.86666666666667</v>
      </c>
      <c r="BG1029" s="9">
        <f t="shared" si="99"/>
        <v>3.1978978929138981</v>
      </c>
      <c r="BH1029" s="114">
        <f t="shared" si="100"/>
        <v>37.40240026365997</v>
      </c>
    </row>
    <row r="1030" spans="53:60" x14ac:dyDescent="0.25">
      <c r="BA1030" s="7">
        <v>45043.427083333336</v>
      </c>
      <c r="BB1030" s="49">
        <v>5.0986371700303601E-3</v>
      </c>
      <c r="BC1030" s="15">
        <v>60.811216330000001</v>
      </c>
      <c r="BD1030" s="5">
        <v>109.97</v>
      </c>
      <c r="BE1030" s="2">
        <v>38141</v>
      </c>
      <c r="BF1030" s="15">
        <f t="shared" si="98"/>
        <v>635.68333333333328</v>
      </c>
      <c r="BG1030" s="9">
        <f t="shared" si="99"/>
        <v>3.2411186717021323</v>
      </c>
      <c r="BH1030" s="114">
        <f t="shared" si="100"/>
        <v>37.73729955428864</v>
      </c>
    </row>
    <row r="1031" spans="53:60" x14ac:dyDescent="0.25">
      <c r="BA1031" s="7">
        <v>45043.4375</v>
      </c>
      <c r="BB1031" s="49">
        <v>5.7359665934001098E-3</v>
      </c>
      <c r="BC1031" s="15">
        <v>57.774288900000002</v>
      </c>
      <c r="BD1031" s="5">
        <v>109.97</v>
      </c>
      <c r="BE1031" s="2">
        <v>37407</v>
      </c>
      <c r="BF1031" s="15">
        <f t="shared" si="98"/>
        <v>623.45000000000005</v>
      </c>
      <c r="BG1031" s="9">
        <f t="shared" si="99"/>
        <v>3.5760883726552986</v>
      </c>
      <c r="BH1031" s="114">
        <f t="shared" si="100"/>
        <v>40.283987909962178</v>
      </c>
    </row>
    <row r="1032" spans="53:60" x14ac:dyDescent="0.25">
      <c r="BA1032" s="7">
        <v>45043.447916666664</v>
      </c>
      <c r="BB1032" s="49">
        <v>5.3061506664608196E-3</v>
      </c>
      <c r="BC1032" s="15">
        <v>55.839219309999997</v>
      </c>
      <c r="BD1032" s="5">
        <v>109.87</v>
      </c>
      <c r="BE1032" s="2">
        <v>37152</v>
      </c>
      <c r="BF1032" s="15">
        <f t="shared" si="98"/>
        <v>619.20000000000005</v>
      </c>
      <c r="BG1032" s="9">
        <f t="shared" si="99"/>
        <v>3.2855684926725397</v>
      </c>
      <c r="BH1032" s="114">
        <f t="shared" si="100"/>
        <v>38.080160710462977</v>
      </c>
    </row>
    <row r="1033" spans="53:60" x14ac:dyDescent="0.25">
      <c r="BA1033" s="7">
        <v>45043.458333333336</v>
      </c>
      <c r="BB1033" s="49">
        <v>5.3595586728868699E-3</v>
      </c>
      <c r="BC1033" s="15">
        <v>57.780893030000001</v>
      </c>
      <c r="BD1033" s="5">
        <v>109.97</v>
      </c>
      <c r="BE1033" s="2">
        <v>38103</v>
      </c>
      <c r="BF1033" s="15">
        <f t="shared" si="98"/>
        <v>635.04999999999995</v>
      </c>
      <c r="BG1033" s="9">
        <f t="shared" si="99"/>
        <v>3.4035877352168065</v>
      </c>
      <c r="BH1033" s="114">
        <f t="shared" si="100"/>
        <v>38.983023408339626</v>
      </c>
    </row>
    <row r="1034" spans="53:60" x14ac:dyDescent="0.25">
      <c r="BA1034" s="7">
        <v>45043.46875</v>
      </c>
      <c r="BB1034" s="49">
        <v>5.1323126256022696E-3</v>
      </c>
      <c r="BC1034" s="15">
        <v>57.780893030000001</v>
      </c>
      <c r="BD1034" s="5">
        <v>110</v>
      </c>
      <c r="BE1034" s="2">
        <v>37077</v>
      </c>
      <c r="BF1034" s="15">
        <f t="shared" si="98"/>
        <v>617.95000000000005</v>
      </c>
      <c r="BG1034" s="9">
        <f t="shared" si="99"/>
        <v>3.1715125869909229</v>
      </c>
      <c r="BH1034" s="114">
        <f t="shared" si="100"/>
        <v>37.197204264259923</v>
      </c>
    </row>
    <row r="1035" spans="53:60" x14ac:dyDescent="0.25">
      <c r="BA1035" s="7">
        <v>45043.479166666664</v>
      </c>
      <c r="BB1035" s="49">
        <v>5.2479467110634901E-3</v>
      </c>
      <c r="BC1035" s="15">
        <v>53.869685959999998</v>
      </c>
      <c r="BD1035" s="5">
        <v>110.15</v>
      </c>
      <c r="BE1035" s="2">
        <v>37028</v>
      </c>
      <c r="BF1035" s="15">
        <f t="shared" si="98"/>
        <v>617.13333333333333</v>
      </c>
      <c r="BG1035" s="9">
        <f t="shared" si="99"/>
        <v>3.238682846954315</v>
      </c>
      <c r="BH1035" s="114">
        <f t="shared" si="100"/>
        <v>37.718465455127813</v>
      </c>
    </row>
    <row r="1036" spans="53:60" x14ac:dyDescent="0.25">
      <c r="BA1036" s="7">
        <v>45043.489583333336</v>
      </c>
      <c r="BB1036" s="49">
        <v>5.3671302812901799E-3</v>
      </c>
      <c r="BC1036" s="15">
        <v>55.832518540000002</v>
      </c>
      <c r="BD1036" s="5">
        <v>110.12</v>
      </c>
      <c r="BE1036" s="2">
        <v>36573</v>
      </c>
      <c r="BF1036" s="15">
        <f t="shared" si="98"/>
        <v>609.54999999999995</v>
      </c>
      <c r="BG1036" s="9">
        <f t="shared" si="99"/>
        <v>3.2715342629604289</v>
      </c>
      <c r="BH1036" s="114">
        <f t="shared" si="100"/>
        <v>37.972077796998363</v>
      </c>
    </row>
    <row r="1037" spans="53:60" x14ac:dyDescent="0.25">
      <c r="BA1037" s="7">
        <v>45043.5</v>
      </c>
      <c r="BB1037" s="49">
        <v>5.35474298507152E-3</v>
      </c>
      <c r="BC1037" s="15">
        <v>56.614200629999999</v>
      </c>
      <c r="BD1037" s="5">
        <v>110.12</v>
      </c>
      <c r="BE1037" s="2">
        <v>36816</v>
      </c>
      <c r="BF1037" s="15">
        <f t="shared" si="98"/>
        <v>613.6</v>
      </c>
      <c r="BG1037" s="9">
        <f t="shared" si="99"/>
        <v>3.2856702956398847</v>
      </c>
      <c r="BH1037" s="114">
        <f t="shared" si="100"/>
        <v>38.080944166268495</v>
      </c>
    </row>
    <row r="1038" spans="53:60" x14ac:dyDescent="0.25">
      <c r="BA1038" s="7">
        <v>45043.510416666664</v>
      </c>
      <c r="BB1038" s="49">
        <v>5.6250609471329401E-3</v>
      </c>
      <c r="BC1038" s="15">
        <v>59.685691249999998</v>
      </c>
      <c r="BD1038" s="5">
        <v>110.12</v>
      </c>
      <c r="BE1038" s="2">
        <v>35000</v>
      </c>
      <c r="BF1038" s="15">
        <f t="shared" si="98"/>
        <v>583.33333333333337</v>
      </c>
      <c r="BG1038" s="9">
        <f t="shared" si="99"/>
        <v>3.2812855524942153</v>
      </c>
      <c r="BH1038" s="114">
        <f t="shared" si="100"/>
        <v>38.047192643028495</v>
      </c>
    </row>
    <row r="1039" spans="53:60" x14ac:dyDescent="0.25">
      <c r="BA1039" s="7">
        <v>45043.520833333336</v>
      </c>
      <c r="BB1039" s="49">
        <v>5.5610505980013599E-3</v>
      </c>
      <c r="BC1039" s="15">
        <v>57.774288900000002</v>
      </c>
      <c r="BD1039" s="5">
        <v>110.12</v>
      </c>
      <c r="BE1039" s="2">
        <v>35941</v>
      </c>
      <c r="BF1039" s="15">
        <f t="shared" si="98"/>
        <v>599.01666666666665</v>
      </c>
      <c r="BG1039" s="9">
        <f t="shared" si="99"/>
        <v>3.3311619923794478</v>
      </c>
      <c r="BH1039" s="114">
        <f t="shared" si="100"/>
        <v>38.430228229305698</v>
      </c>
    </row>
    <row r="1040" spans="53:60" x14ac:dyDescent="0.25">
      <c r="BA1040" s="7">
        <v>45043.53125</v>
      </c>
      <c r="BB1040" s="49">
        <v>5.5940499079117903E-3</v>
      </c>
      <c r="BC1040" s="15">
        <v>60.811216330000001</v>
      </c>
      <c r="BD1040" s="5">
        <v>110.26</v>
      </c>
      <c r="BE1040" s="2">
        <v>34962</v>
      </c>
      <c r="BF1040" s="15">
        <f t="shared" si="98"/>
        <v>582.70000000000005</v>
      </c>
      <c r="BG1040" s="9">
        <f t="shared" si="99"/>
        <v>3.2596528813402004</v>
      </c>
      <c r="BH1040" s="114">
        <f t="shared" si="100"/>
        <v>37.880452954831156</v>
      </c>
    </row>
    <row r="1041" spans="53:60" x14ac:dyDescent="0.25">
      <c r="BA1041" s="7">
        <v>45043.541666666664</v>
      </c>
      <c r="BB1041" s="49">
        <v>5.7180385261090304E-3</v>
      </c>
      <c r="BC1041" s="15">
        <v>57.774288900000002</v>
      </c>
      <c r="BD1041" s="5">
        <v>110.26</v>
      </c>
      <c r="BE1041" s="2">
        <v>34977</v>
      </c>
      <c r="BF1041" s="15">
        <f t="shared" si="98"/>
        <v>582.95000000000005</v>
      </c>
      <c r="BG1041" s="9">
        <f t="shared" si="99"/>
        <v>3.3333305587952595</v>
      </c>
      <c r="BH1041" s="114">
        <f t="shared" si="100"/>
        <v>38.446838263697785</v>
      </c>
    </row>
    <row r="1042" spans="53:60" x14ac:dyDescent="0.25">
      <c r="BA1042" s="7">
        <v>45043.552083333336</v>
      </c>
      <c r="BB1042" s="49">
        <v>6.1610184557349696E-3</v>
      </c>
      <c r="BC1042" s="15">
        <v>61.92162476</v>
      </c>
      <c r="BD1042" s="5">
        <v>110.26</v>
      </c>
      <c r="BE1042" s="2">
        <v>34670</v>
      </c>
      <c r="BF1042" s="15">
        <f t="shared" si="98"/>
        <v>577.83333333333337</v>
      </c>
      <c r="BG1042" s="9">
        <f t="shared" si="99"/>
        <v>3.5600418310055235</v>
      </c>
      <c r="BH1042" s="114">
        <f t="shared" si="100"/>
        <v>40.163871687782638</v>
      </c>
    </row>
    <row r="1043" spans="53:60" x14ac:dyDescent="0.25">
      <c r="BA1043" s="7">
        <v>45043.5625</v>
      </c>
      <c r="BB1043" s="49">
        <v>5.4757760982555598E-3</v>
      </c>
      <c r="BC1043" s="15">
        <v>57.780893030000001</v>
      </c>
      <c r="BD1043" s="5">
        <v>110.41</v>
      </c>
      <c r="BE1043" s="2">
        <v>35049</v>
      </c>
      <c r="BF1043" s="15">
        <f t="shared" si="98"/>
        <v>584.15</v>
      </c>
      <c r="BG1043" s="9">
        <f t="shared" si="99"/>
        <v>3.1986746077959851</v>
      </c>
      <c r="BH1043" s="114">
        <f t="shared" si="100"/>
        <v>37.408432062743479</v>
      </c>
    </row>
    <row r="1044" spans="53:60" x14ac:dyDescent="0.25">
      <c r="BA1044" s="7">
        <v>45043.572916666664</v>
      </c>
      <c r="BB1044" s="49">
        <v>6.5981056462689697E-3</v>
      </c>
      <c r="BC1044" s="15">
        <v>58.930610829999999</v>
      </c>
      <c r="BD1044" s="5">
        <v>110.77</v>
      </c>
      <c r="BE1044" s="2">
        <v>33217</v>
      </c>
      <c r="BF1044" s="15">
        <f t="shared" si="98"/>
        <v>553.61666666666667</v>
      </c>
      <c r="BG1044" s="9">
        <f t="shared" si="99"/>
        <v>3.6528212542019394</v>
      </c>
      <c r="BH1044" s="114">
        <f t="shared" si="100"/>
        <v>40.855888113620551</v>
      </c>
    </row>
    <row r="1045" spans="53:60" x14ac:dyDescent="0.25">
      <c r="BA1045" s="7">
        <v>45043.583333333336</v>
      </c>
      <c r="BB1045" s="49">
        <v>6.1533181126944498E-3</v>
      </c>
      <c r="BC1045" s="15">
        <v>54.263216800000002</v>
      </c>
      <c r="BD1045" s="5">
        <v>111.09</v>
      </c>
      <c r="BE1045" s="2">
        <v>33112</v>
      </c>
      <c r="BF1045" s="15">
        <f t="shared" si="98"/>
        <v>551.86666666666667</v>
      </c>
      <c r="BG1045" s="9">
        <f t="shared" si="99"/>
        <v>3.3958111557923103</v>
      </c>
      <c r="BH1045" s="114">
        <f t="shared" si="100"/>
        <v>38.923858785344308</v>
      </c>
    </row>
    <row r="1046" spans="53:60" x14ac:dyDescent="0.25">
      <c r="BA1046" s="7">
        <v>45043.59375</v>
      </c>
      <c r="BB1046" s="49">
        <v>6.6364816853864902E-3</v>
      </c>
      <c r="BC1046" s="15">
        <v>60.811216330000001</v>
      </c>
      <c r="BD1046" s="5">
        <v>111.23</v>
      </c>
      <c r="BE1046" s="2">
        <v>32602</v>
      </c>
      <c r="BF1046" s="15">
        <f t="shared" si="98"/>
        <v>543.36666666666667</v>
      </c>
      <c r="BG1046" s="9">
        <f t="shared" si="99"/>
        <v>3.6060429317828393</v>
      </c>
      <c r="BH1046" s="114">
        <f t="shared" si="100"/>
        <v>40.507729086010805</v>
      </c>
    </row>
    <row r="1047" spans="53:60" x14ac:dyDescent="0.25">
      <c r="BA1047" s="7">
        <v>45043.604166666664</v>
      </c>
      <c r="BB1047" s="49">
        <v>6.2168581540922203E-3</v>
      </c>
      <c r="BC1047" s="15">
        <v>59.309003199999999</v>
      </c>
      <c r="BD1047" s="5">
        <v>111.37</v>
      </c>
      <c r="BE1047" s="2">
        <v>32141</v>
      </c>
      <c r="BF1047" s="15">
        <f t="shared" si="98"/>
        <v>535.68333333333328</v>
      </c>
      <c r="BG1047" s="9">
        <f t="shared" si="99"/>
        <v>3.330267298844634</v>
      </c>
      <c r="BH1047" s="114">
        <f t="shared" si="100"/>
        <v>38.423374306834795</v>
      </c>
    </row>
    <row r="1048" spans="53:60" x14ac:dyDescent="0.25">
      <c r="BA1048" s="7">
        <v>45043.614583333336</v>
      </c>
      <c r="BB1048" s="49">
        <v>6.14637706821542E-3</v>
      </c>
      <c r="BC1048" s="15">
        <v>59.309003199999999</v>
      </c>
      <c r="BD1048" s="5">
        <v>111.78</v>
      </c>
      <c r="BE1048" s="2">
        <v>32107</v>
      </c>
      <c r="BF1048" s="15">
        <f t="shared" si="98"/>
        <v>535.11666666666667</v>
      </c>
      <c r="BG1048" s="9">
        <f t="shared" si="99"/>
        <v>3.2890288088198747</v>
      </c>
      <c r="BH1048" s="114">
        <f t="shared" si="100"/>
        <v>38.106786058495409</v>
      </c>
    </row>
    <row r="1049" spans="53:60" x14ac:dyDescent="0.25">
      <c r="BA1049" s="7">
        <v>45043.625</v>
      </c>
      <c r="BB1049" s="49">
        <v>7.1114433030221597E-3</v>
      </c>
      <c r="BC1049" s="15">
        <v>58.163333729999998</v>
      </c>
      <c r="BD1049" s="5">
        <v>112.18</v>
      </c>
      <c r="BE1049" s="2">
        <v>31375</v>
      </c>
      <c r="BF1049" s="15">
        <f t="shared" si="98"/>
        <v>522.91666666666663</v>
      </c>
      <c r="BG1049" s="9">
        <f t="shared" si="99"/>
        <v>3.7186922272053375</v>
      </c>
      <c r="BH1049" s="114">
        <f t="shared" si="100"/>
        <v>41.343620029749381</v>
      </c>
    </row>
    <row r="1050" spans="53:60" x14ac:dyDescent="0.25">
      <c r="BA1050" s="7">
        <v>45043.635416666664</v>
      </c>
      <c r="BB1050" s="49">
        <v>6.6985051986671899E-3</v>
      </c>
      <c r="BC1050" s="15">
        <v>58.156749089999998</v>
      </c>
      <c r="BD1050" s="5">
        <v>112.29</v>
      </c>
      <c r="BE1050" s="2">
        <v>30634</v>
      </c>
      <c r="BF1050" s="15">
        <f t="shared" si="98"/>
        <v>510.56666666666666</v>
      </c>
      <c r="BG1050" s="9">
        <f t="shared" si="99"/>
        <v>3.4200334709328448</v>
      </c>
      <c r="BH1050" s="114">
        <f t="shared" si="100"/>
        <v>39.107994058007598</v>
      </c>
    </row>
    <row r="1051" spans="53:60" x14ac:dyDescent="0.25">
      <c r="BA1051" s="7">
        <v>45043.645833333336</v>
      </c>
      <c r="BB1051" s="49">
        <v>1.09371631386516E-2</v>
      </c>
      <c r="BC1051" s="15">
        <v>60.811216330000001</v>
      </c>
      <c r="BD1051" s="5">
        <v>112.34</v>
      </c>
      <c r="BE1051" s="2">
        <v>23112</v>
      </c>
      <c r="BF1051" s="15">
        <f t="shared" si="98"/>
        <v>385.2</v>
      </c>
      <c r="BG1051" s="9">
        <f t="shared" si="99"/>
        <v>4.2129952410085965</v>
      </c>
      <c r="BH1051" s="114">
        <f t="shared" si="100"/>
        <v>44.91566013630991</v>
      </c>
    </row>
    <row r="1052" spans="53:60" x14ac:dyDescent="0.25">
      <c r="BA1052" s="7">
        <v>45043.65625</v>
      </c>
      <c r="BB1052" s="49">
        <v>1.26032749397464E-2</v>
      </c>
      <c r="BC1052" s="15">
        <v>60.060669519999998</v>
      </c>
      <c r="BD1052" s="5">
        <v>112.5</v>
      </c>
      <c r="BE1052" s="2">
        <v>17925</v>
      </c>
      <c r="BF1052" s="15">
        <f t="shared" si="98"/>
        <v>298.75</v>
      </c>
      <c r="BG1052" s="9">
        <f t="shared" si="99"/>
        <v>3.7652283882492368</v>
      </c>
      <c r="BH1052" s="114">
        <f t="shared" si="100"/>
        <v>41.686441450173895</v>
      </c>
    </row>
    <row r="1053" spans="53:60" x14ac:dyDescent="0.25">
      <c r="BA1053" s="7">
        <v>45043.666666666664</v>
      </c>
      <c r="BB1053" s="49">
        <v>1.21676382908625E-2</v>
      </c>
      <c r="BC1053" s="15">
        <v>60.060669519999998</v>
      </c>
      <c r="BD1053" s="5">
        <v>112.75</v>
      </c>
      <c r="BE1053" s="2">
        <v>17907</v>
      </c>
      <c r="BF1053" s="15">
        <f t="shared" si="98"/>
        <v>298.45</v>
      </c>
      <c r="BG1053" s="9">
        <f t="shared" si="99"/>
        <v>3.6314316479079132</v>
      </c>
      <c r="BH1053" s="114">
        <f t="shared" si="100"/>
        <v>40.696877817068653</v>
      </c>
    </row>
    <row r="1054" spans="53:60" x14ac:dyDescent="0.25">
      <c r="BA1054" s="7">
        <v>45043.677083333336</v>
      </c>
      <c r="BB1054" s="49">
        <v>1.17887351814182E-2</v>
      </c>
      <c r="BC1054" s="15">
        <v>60.440350530000003</v>
      </c>
      <c r="BD1054" s="5">
        <v>112.97</v>
      </c>
      <c r="BE1054" s="2">
        <v>18424</v>
      </c>
      <c r="BF1054" s="15">
        <f t="shared" si="98"/>
        <v>307.06666666666666</v>
      </c>
      <c r="BG1054" s="9">
        <f t="shared" si="99"/>
        <v>3.6199276163741483</v>
      </c>
      <c r="BH1054" s="114">
        <f t="shared" si="100"/>
        <v>40.611226753318768</v>
      </c>
    </row>
    <row r="1055" spans="53:60" x14ac:dyDescent="0.25">
      <c r="BA1055" s="7">
        <v>45043.6875</v>
      </c>
      <c r="BB1055" s="49">
        <v>1.15044408890238E-2</v>
      </c>
      <c r="BC1055" s="15">
        <v>61.187353479999999</v>
      </c>
      <c r="BD1055" s="5">
        <v>113.14</v>
      </c>
      <c r="BE1055" s="2">
        <v>18584</v>
      </c>
      <c r="BF1055" s="15">
        <f t="shared" si="98"/>
        <v>309.73333333333335</v>
      </c>
      <c r="BG1055" s="9">
        <f t="shared" si="99"/>
        <v>3.5633088246936384</v>
      </c>
      <c r="BH1055" s="114">
        <f t="shared" si="100"/>
        <v>40.188341459137092</v>
      </c>
    </row>
    <row r="1056" spans="53:60" x14ac:dyDescent="0.25">
      <c r="BA1056" s="7">
        <v>45043.697916666664</v>
      </c>
      <c r="BB1056" s="49">
        <v>1.37431134415888E-2</v>
      </c>
      <c r="BC1056" s="15">
        <v>59.309003199999999</v>
      </c>
      <c r="BD1056" s="5">
        <v>113.42</v>
      </c>
      <c r="BE1056" s="2">
        <v>17838</v>
      </c>
      <c r="BF1056" s="15">
        <f t="shared" si="98"/>
        <v>297.3</v>
      </c>
      <c r="BG1056" s="9">
        <f t="shared" si="99"/>
        <v>4.0858276261843507</v>
      </c>
      <c r="BH1056" s="114">
        <f t="shared" si="100"/>
        <v>44.010806876463427</v>
      </c>
    </row>
    <row r="1057" spans="53:60" x14ac:dyDescent="0.25">
      <c r="BA1057" s="7">
        <v>45043.708333333336</v>
      </c>
      <c r="BB1057" s="49">
        <v>1.23128231180168E-2</v>
      </c>
      <c r="BC1057" s="15">
        <v>61.187353479999999</v>
      </c>
      <c r="BD1057" s="5">
        <v>113.75</v>
      </c>
      <c r="BE1057" s="2">
        <v>17862</v>
      </c>
      <c r="BF1057" s="15">
        <f t="shared" si="98"/>
        <v>297.7</v>
      </c>
      <c r="BG1057" s="9">
        <f t="shared" si="99"/>
        <v>3.6655274422336013</v>
      </c>
      <c r="BH1057" s="114">
        <f t="shared" si="100"/>
        <v>40.95019776003285</v>
      </c>
    </row>
    <row r="1058" spans="53:60" x14ac:dyDescent="0.25">
      <c r="BA1058" s="7">
        <v>45043.71875</v>
      </c>
      <c r="BB1058" s="49">
        <v>1.2290862012350599E-2</v>
      </c>
      <c r="BC1058" s="15">
        <v>63.469872090000003</v>
      </c>
      <c r="BD1058" s="5">
        <v>113.91</v>
      </c>
      <c r="BE1058" s="2">
        <v>18641</v>
      </c>
      <c r="BF1058" s="15">
        <f t="shared" si="98"/>
        <v>310.68333333333334</v>
      </c>
      <c r="BG1058" s="9">
        <f t="shared" si="99"/>
        <v>3.8185659795371256</v>
      </c>
      <c r="BH1058" s="114">
        <f t="shared" si="100"/>
        <v>42.077621473113489</v>
      </c>
    </row>
    <row r="1059" spans="53:60" x14ac:dyDescent="0.25">
      <c r="BA1059" s="7">
        <v>45043.729166666664</v>
      </c>
      <c r="BB1059" s="49">
        <v>1.2332156615656099E-2</v>
      </c>
      <c r="BC1059" s="15">
        <v>63.916046000000001</v>
      </c>
      <c r="BD1059" s="5">
        <v>114.03</v>
      </c>
      <c r="BE1059" s="2">
        <v>18294</v>
      </c>
      <c r="BF1059" s="15">
        <f t="shared" si="98"/>
        <v>304.89999999999998</v>
      </c>
      <c r="BG1059" s="9">
        <f t="shared" si="99"/>
        <v>3.7600745521135446</v>
      </c>
      <c r="BH1059" s="114">
        <f t="shared" si="100"/>
        <v>41.64854468825304</v>
      </c>
    </row>
    <row r="1060" spans="53:60" x14ac:dyDescent="0.25">
      <c r="BA1060" s="7">
        <v>45043.739583333336</v>
      </c>
      <c r="BB1060" s="49">
        <v>1.15865828288158E-2</v>
      </c>
      <c r="BC1060" s="15">
        <v>61.187353479999999</v>
      </c>
      <c r="BD1060" s="5">
        <v>114.13</v>
      </c>
      <c r="BE1060" s="2">
        <v>18509</v>
      </c>
      <c r="BF1060" s="15">
        <f t="shared" si="98"/>
        <v>308.48333333333335</v>
      </c>
      <c r="BG1060" s="9">
        <f t="shared" si="99"/>
        <v>3.574267692975861</v>
      </c>
      <c r="BH1060" s="114">
        <f t="shared" si="100"/>
        <v>40.270368352628836</v>
      </c>
    </row>
    <row r="1061" spans="53:60" x14ac:dyDescent="0.25">
      <c r="BA1061" s="7">
        <v>45043.75</v>
      </c>
      <c r="BB1061" s="49">
        <v>1.2264079817571201E-2</v>
      </c>
      <c r="BC1061" s="15">
        <v>62.292408569999999</v>
      </c>
      <c r="BD1061" s="5">
        <v>114.16</v>
      </c>
      <c r="BE1061" s="2">
        <v>18469</v>
      </c>
      <c r="BF1061" s="15">
        <f t="shared" si="98"/>
        <v>307.81666666666666</v>
      </c>
      <c r="BG1061" s="9">
        <f t="shared" si="99"/>
        <v>3.7750881691787082</v>
      </c>
      <c r="BH1061" s="114">
        <f t="shared" si="100"/>
        <v>41.758893047464326</v>
      </c>
    </row>
    <row r="1062" spans="53:60" x14ac:dyDescent="0.25">
      <c r="BA1062" s="7">
        <v>45043.760416666664</v>
      </c>
      <c r="BB1062" s="49">
        <v>1.37953106994147E-2</v>
      </c>
      <c r="BC1062" s="15">
        <v>62.292408569999999</v>
      </c>
      <c r="BD1062" s="5">
        <v>114.19</v>
      </c>
      <c r="BE1062" s="2">
        <v>17329</v>
      </c>
      <c r="BF1062" s="15">
        <f t="shared" si="98"/>
        <v>288.81666666666666</v>
      </c>
      <c r="BG1062" s="9">
        <f t="shared" si="99"/>
        <v>3.9843156518359555</v>
      </c>
      <c r="BH1062" s="114">
        <f t="shared" si="100"/>
        <v>43.281695525754543</v>
      </c>
    </row>
    <row r="1063" spans="53:60" x14ac:dyDescent="0.25">
      <c r="BA1063" s="7">
        <v>45043.770833333336</v>
      </c>
      <c r="BB1063" s="49">
        <v>1.35514639347382E-2</v>
      </c>
      <c r="BC1063" s="15">
        <v>60.440350530000003</v>
      </c>
      <c r="BD1063" s="5">
        <v>114.26</v>
      </c>
      <c r="BE1063" s="2">
        <v>17035</v>
      </c>
      <c r="BF1063" s="15">
        <f t="shared" si="98"/>
        <v>283.91666666666669</v>
      </c>
      <c r="BG1063" s="9">
        <f t="shared" si="99"/>
        <v>3.8474864688044206</v>
      </c>
      <c r="BH1063" s="114">
        <f t="shared" si="100"/>
        <v>42.288957491024021</v>
      </c>
    </row>
    <row r="1064" spans="53:60" x14ac:dyDescent="0.25">
      <c r="BA1064" s="7">
        <v>45043.78125</v>
      </c>
      <c r="BB1064" s="49">
        <v>1.2893856718486099E-2</v>
      </c>
      <c r="BC1064" s="15">
        <v>63.469872090000003</v>
      </c>
      <c r="BD1064" s="5">
        <v>114.32</v>
      </c>
      <c r="BE1064" s="2">
        <v>17449</v>
      </c>
      <c r="BF1064" s="15">
        <f t="shared" si="98"/>
        <v>290.81666666666666</v>
      </c>
      <c r="BG1064" s="9">
        <f t="shared" si="99"/>
        <v>3.7497484313477325</v>
      </c>
      <c r="BH1064" s="114">
        <f t="shared" si="100"/>
        <v>41.572562950167438</v>
      </c>
    </row>
    <row r="1065" spans="53:60" x14ac:dyDescent="0.25">
      <c r="BA1065" s="7">
        <v>45043.791666666664</v>
      </c>
      <c r="BB1065" s="49">
        <v>1.32914778505351E-2</v>
      </c>
      <c r="BC1065" s="15">
        <v>63.015482910000003</v>
      </c>
      <c r="BD1065" s="5">
        <v>114.33</v>
      </c>
      <c r="BE1065" s="2">
        <v>17320</v>
      </c>
      <c r="BF1065" s="15">
        <f t="shared" si="98"/>
        <v>288.66666666666669</v>
      </c>
      <c r="BG1065" s="9">
        <f t="shared" si="99"/>
        <v>3.8368066061877992</v>
      </c>
      <c r="BH1065" s="114">
        <f t="shared" si="100"/>
        <v>42.210976930350867</v>
      </c>
    </row>
    <row r="1066" spans="53:60" x14ac:dyDescent="0.25">
      <c r="BA1066" s="7">
        <v>45043.802083333336</v>
      </c>
      <c r="BB1066" s="49">
        <v>1.3189910990294099E-2</v>
      </c>
      <c r="BC1066" s="15">
        <v>64.377553680000005</v>
      </c>
      <c r="BD1066" s="5">
        <v>114.39</v>
      </c>
      <c r="BE1066" s="2">
        <v>18023</v>
      </c>
      <c r="BF1066" s="15">
        <f t="shared" si="98"/>
        <v>300.38333333333333</v>
      </c>
      <c r="BG1066" s="9">
        <f t="shared" si="99"/>
        <v>3.9620294296345091</v>
      </c>
      <c r="BH1066" s="114">
        <f t="shared" si="100"/>
        <v>43.120792578110141</v>
      </c>
    </row>
    <row r="1067" spans="53:60" x14ac:dyDescent="0.25">
      <c r="BA1067" s="7">
        <v>45043.8125</v>
      </c>
      <c r="BB1067" s="49">
        <v>1.27346100044972E-2</v>
      </c>
      <c r="BC1067" s="15">
        <v>64.377553680000005</v>
      </c>
      <c r="BD1067" s="5">
        <v>114.42</v>
      </c>
      <c r="BE1067" s="2">
        <v>17319</v>
      </c>
      <c r="BF1067" s="15">
        <f t="shared" si="98"/>
        <v>288.64999999999998</v>
      </c>
      <c r="BG1067" s="9">
        <f t="shared" si="99"/>
        <v>3.6758451777981165</v>
      </c>
      <c r="BH1067" s="114">
        <f t="shared" si="100"/>
        <v>41.026698711571349</v>
      </c>
    </row>
    <row r="1068" spans="53:60" x14ac:dyDescent="0.25">
      <c r="BA1068" s="7">
        <v>45043.822916666664</v>
      </c>
      <c r="BB1068" s="49">
        <v>1.30233878893128E-2</v>
      </c>
      <c r="BC1068" s="15">
        <v>63.015482910000003</v>
      </c>
      <c r="BD1068" s="5">
        <v>114.43</v>
      </c>
      <c r="BE1068" s="2">
        <v>17016</v>
      </c>
      <c r="BF1068" s="15">
        <f t="shared" si="98"/>
        <v>283.60000000000002</v>
      </c>
      <c r="BG1068" s="9">
        <f t="shared" si="99"/>
        <v>3.6934328054091101</v>
      </c>
      <c r="BH1068" s="114">
        <f t="shared" si="100"/>
        <v>41.156936258896849</v>
      </c>
    </row>
    <row r="1069" spans="53:60" x14ac:dyDescent="0.25">
      <c r="BA1069" s="7">
        <v>45043.833333333336</v>
      </c>
      <c r="BB1069" s="49">
        <v>1.4255419566764E-2</v>
      </c>
      <c r="BC1069" s="15">
        <v>66.647934039999996</v>
      </c>
      <c r="BD1069" s="5">
        <v>114.55</v>
      </c>
      <c r="BE1069" s="2">
        <v>17499</v>
      </c>
      <c r="BF1069" s="15">
        <f t="shared" si="98"/>
        <v>291.64999999999998</v>
      </c>
      <c r="BG1069" s="9">
        <f t="shared" si="99"/>
        <v>4.1575931166467202</v>
      </c>
      <c r="BH1069" s="114">
        <f t="shared" si="100"/>
        <v>44.522594233314621</v>
      </c>
    </row>
    <row r="1070" spans="53:60" x14ac:dyDescent="0.25">
      <c r="BA1070" s="7">
        <v>45043.84375</v>
      </c>
      <c r="BB1070" s="49">
        <v>1.27622214864553E-2</v>
      </c>
      <c r="BC1070" s="15">
        <v>64.377553680000005</v>
      </c>
      <c r="BD1070" s="5">
        <v>114.55</v>
      </c>
      <c r="BE1070" s="2">
        <v>17839</v>
      </c>
      <c r="BF1070" s="15">
        <f t="shared" si="98"/>
        <v>297.31666666666666</v>
      </c>
      <c r="BG1070" s="9">
        <f t="shared" si="99"/>
        <v>3.7944211516146016</v>
      </c>
      <c r="BH1070" s="114">
        <f t="shared" si="100"/>
        <v>41.900771307418729</v>
      </c>
    </row>
    <row r="1071" spans="53:60" x14ac:dyDescent="0.25">
      <c r="BA1071" s="7">
        <v>45043.854166666664</v>
      </c>
      <c r="BB1071" s="49">
        <v>1.39939003997965E-2</v>
      </c>
      <c r="BC1071" s="15">
        <v>68.016396760000006</v>
      </c>
      <c r="BD1071" s="5">
        <v>114.55</v>
      </c>
      <c r="BE1071" s="2">
        <v>16819</v>
      </c>
      <c r="BF1071" s="15">
        <f t="shared" si="98"/>
        <v>280.31666666666666</v>
      </c>
      <c r="BG1071" s="9">
        <f t="shared" si="99"/>
        <v>3.9227235137362886</v>
      </c>
      <c r="BH1071" s="114">
        <f t="shared" si="100"/>
        <v>42.836266897028644</v>
      </c>
    </row>
    <row r="1072" spans="53:60" x14ac:dyDescent="0.25">
      <c r="BA1072" s="7">
        <v>45043.864583333336</v>
      </c>
      <c r="BB1072" s="49">
        <v>1.26747539974882E-2</v>
      </c>
      <c r="BC1072" s="15">
        <v>70.271667750000006</v>
      </c>
      <c r="BD1072" s="5">
        <v>114.6</v>
      </c>
      <c r="BE1072" s="2">
        <v>17625</v>
      </c>
      <c r="BF1072" s="15">
        <f t="shared" si="98"/>
        <v>293.75</v>
      </c>
      <c r="BG1072" s="9">
        <f t="shared" si="99"/>
        <v>3.7232089867621587</v>
      </c>
      <c r="BH1072" s="114">
        <f t="shared" si="100"/>
        <v>41.37695689312924</v>
      </c>
    </row>
    <row r="1073" spans="53:60" x14ac:dyDescent="0.25">
      <c r="BA1073" s="7">
        <v>45043.875</v>
      </c>
      <c r="BB1073" s="49">
        <v>1.2909202695412601E-2</v>
      </c>
      <c r="BC1073" s="15">
        <v>67.565551839999998</v>
      </c>
      <c r="BD1073" s="5">
        <v>114.72</v>
      </c>
      <c r="BE1073" s="2">
        <v>17259</v>
      </c>
      <c r="BF1073" s="15">
        <f t="shared" si="98"/>
        <v>287.64999999999998</v>
      </c>
      <c r="BG1073" s="9">
        <f t="shared" si="99"/>
        <v>3.7133321553354341</v>
      </c>
      <c r="BH1073" s="114">
        <f t="shared" si="100"/>
        <v>41.304041270325627</v>
      </c>
    </row>
    <row r="1074" spans="53:60" x14ac:dyDescent="0.25">
      <c r="BA1074" s="7">
        <v>45043.885416666664</v>
      </c>
      <c r="BB1074" s="49">
        <v>1.3471153565703499E-2</v>
      </c>
      <c r="BC1074" s="15">
        <v>67.565551839999998</v>
      </c>
      <c r="BD1074" s="5">
        <v>114.72</v>
      </c>
      <c r="BE1074" s="2">
        <v>17728</v>
      </c>
      <c r="BF1074" s="15">
        <f t="shared" si="98"/>
        <v>295.46666666666664</v>
      </c>
      <c r="BG1074" s="9">
        <f t="shared" si="99"/>
        <v>3.9802768402131936</v>
      </c>
      <c r="BH1074" s="114">
        <f t="shared" si="100"/>
        <v>43.252558434686435</v>
      </c>
    </row>
    <row r="1075" spans="53:60" x14ac:dyDescent="0.25">
      <c r="BA1075" s="7">
        <v>45043.895833333336</v>
      </c>
      <c r="BB1075" s="49">
        <v>1.2863527282634599E-2</v>
      </c>
      <c r="BC1075" s="15">
        <v>70.279402750000003</v>
      </c>
      <c r="BD1075" s="5">
        <v>114.79</v>
      </c>
      <c r="BE1075" s="2">
        <v>17619</v>
      </c>
      <c r="BF1075" s="15">
        <f t="shared" si="98"/>
        <v>293.64999999999998</v>
      </c>
      <c r="BG1075" s="9">
        <f t="shared" si="99"/>
        <v>3.77737478654565</v>
      </c>
      <c r="BH1075" s="114">
        <f t="shared" si="100"/>
        <v>41.775686472174833</v>
      </c>
    </row>
    <row r="1076" spans="53:60" x14ac:dyDescent="0.25">
      <c r="BA1076" s="7">
        <v>45043.90625</v>
      </c>
      <c r="BB1076" s="49">
        <v>1.3754311366397E-2</v>
      </c>
      <c r="BC1076" s="15">
        <v>70.279402750000003</v>
      </c>
      <c r="BD1076" s="5">
        <v>114.86</v>
      </c>
      <c r="BE1076" s="2">
        <v>16921</v>
      </c>
      <c r="BF1076" s="15">
        <f t="shared" si="98"/>
        <v>282.01666666666665</v>
      </c>
      <c r="BG1076" s="9">
        <f t="shared" si="99"/>
        <v>3.878945043846727</v>
      </c>
      <c r="BH1076" s="114">
        <f t="shared" si="100"/>
        <v>42.518235391866604</v>
      </c>
    </row>
    <row r="1077" spans="53:60" x14ac:dyDescent="0.25">
      <c r="BA1077" s="7">
        <v>45043.916666666664</v>
      </c>
      <c r="BB1077" s="49">
        <v>1.3374294168928999E-2</v>
      </c>
      <c r="BC1077" s="15">
        <v>67.565551839999998</v>
      </c>
      <c r="BD1077" s="5">
        <v>114.93</v>
      </c>
      <c r="BE1077" s="2">
        <v>17641</v>
      </c>
      <c r="BF1077" s="15">
        <f t="shared" si="98"/>
        <v>294.01666666666665</v>
      </c>
      <c r="BG1077" s="9">
        <f t="shared" si="99"/>
        <v>3.9322653905679412</v>
      </c>
      <c r="BH1077" s="114">
        <f t="shared" si="100"/>
        <v>42.905425861603177</v>
      </c>
    </row>
    <row r="1078" spans="53:60" x14ac:dyDescent="0.25">
      <c r="BA1078" s="7">
        <v>45043.927083333336</v>
      </c>
      <c r="BB1078" s="49">
        <v>1.3437414232597899E-2</v>
      </c>
      <c r="BC1078" s="15">
        <v>68.016396760000006</v>
      </c>
      <c r="BD1078" s="5">
        <v>114.98</v>
      </c>
      <c r="BE1078" s="2">
        <v>17907</v>
      </c>
      <c r="BF1078" s="15">
        <f t="shared" si="98"/>
        <v>298.45</v>
      </c>
      <c r="BG1078" s="9">
        <f t="shared" si="99"/>
        <v>4.0103962777188427</v>
      </c>
      <c r="BH1078" s="114">
        <f t="shared" si="100"/>
        <v>43.469609963805517</v>
      </c>
    </row>
    <row r="1079" spans="53:60" x14ac:dyDescent="0.25">
      <c r="BA1079" s="7">
        <v>45043.9375</v>
      </c>
      <c r="BB1079" s="49">
        <v>1.3392261138948701E-2</v>
      </c>
      <c r="BC1079" s="15">
        <v>66.655723199999997</v>
      </c>
      <c r="BD1079" s="5">
        <v>115.06</v>
      </c>
      <c r="BE1079" s="2">
        <v>18557</v>
      </c>
      <c r="BF1079" s="15">
        <f t="shared" si="98"/>
        <v>309.28333333333336</v>
      </c>
      <c r="BG1079" s="9">
        <f t="shared" si="99"/>
        <v>4.1420031659245176</v>
      </c>
      <c r="BH1079" s="114">
        <f t="shared" si="100"/>
        <v>44.411670300836192</v>
      </c>
    </row>
    <row r="1080" spans="53:60" x14ac:dyDescent="0.25">
      <c r="BA1080" s="7">
        <v>45043.947916666664</v>
      </c>
      <c r="BB1080" s="49">
        <v>1.30704754649599E-2</v>
      </c>
      <c r="BC1080" s="15">
        <v>65.290959470000004</v>
      </c>
      <c r="BD1080" s="5">
        <v>115.11</v>
      </c>
      <c r="BE1080" s="2">
        <v>17686</v>
      </c>
      <c r="BF1080" s="15">
        <f t="shared" si="98"/>
        <v>294.76666666666665</v>
      </c>
      <c r="BG1080" s="9">
        <f t="shared" si="99"/>
        <v>3.8527404845546798</v>
      </c>
      <c r="BH1080" s="114">
        <f t="shared" si="100"/>
        <v>42.327293751101244</v>
      </c>
    </row>
    <row r="1081" spans="53:60" x14ac:dyDescent="0.25">
      <c r="BA1081" s="7">
        <v>45043.958333333336</v>
      </c>
      <c r="BB1081" s="49">
        <v>1.2846145339318099E-2</v>
      </c>
      <c r="BC1081" s="15">
        <v>65.283151739999994</v>
      </c>
      <c r="BD1081" s="5">
        <v>115.11</v>
      </c>
      <c r="BE1081" s="2">
        <v>18390</v>
      </c>
      <c r="BF1081" s="15">
        <f t="shared" si="98"/>
        <v>306.5</v>
      </c>
      <c r="BG1081" s="9">
        <f t="shared" si="99"/>
        <v>3.9373435465009976</v>
      </c>
      <c r="BH1081" s="114">
        <f t="shared" si="100"/>
        <v>42.942209046384733</v>
      </c>
    </row>
    <row r="1082" spans="53:60" x14ac:dyDescent="0.25">
      <c r="BA1082" s="7">
        <v>45043.96875</v>
      </c>
      <c r="BB1082" s="49">
        <v>1.25437455638868E-2</v>
      </c>
      <c r="BC1082" s="15">
        <v>66.655723199999997</v>
      </c>
      <c r="BD1082" s="5">
        <v>115.06</v>
      </c>
      <c r="BE1082" s="2">
        <v>18276</v>
      </c>
      <c r="BF1082" s="15">
        <f t="shared" si="98"/>
        <v>304.60000000000002</v>
      </c>
      <c r="BG1082" s="9">
        <f t="shared" si="99"/>
        <v>3.8208248987599198</v>
      </c>
      <c r="BH1082" s="114">
        <f t="shared" si="100"/>
        <v>42.094147806589959</v>
      </c>
    </row>
    <row r="1083" spans="53:60" x14ac:dyDescent="0.25">
      <c r="BA1083" s="7">
        <v>45043.979166666664</v>
      </c>
      <c r="BB1083" s="49">
        <v>1.27624594185751E-2</v>
      </c>
      <c r="BC1083" s="15">
        <v>65.283151739999994</v>
      </c>
      <c r="BD1083" s="5">
        <v>114.98</v>
      </c>
      <c r="BE1083" s="2">
        <v>17503</v>
      </c>
      <c r="BF1083" s="15">
        <f t="shared" si="98"/>
        <v>291.71666666666664</v>
      </c>
      <c r="BG1083" s="9">
        <f t="shared" si="99"/>
        <v>3.7230221200553326</v>
      </c>
      <c r="BH1083" s="114">
        <f t="shared" si="100"/>
        <v>41.375577954918782</v>
      </c>
    </row>
    <row r="1084" spans="53:60" x14ac:dyDescent="0.25">
      <c r="BA1084" s="7">
        <v>45043.989583333336</v>
      </c>
      <c r="BB1084" s="49">
        <v>1.27615249210568E-2</v>
      </c>
      <c r="BC1084" s="15">
        <v>70.271667750000006</v>
      </c>
      <c r="BD1084" s="5">
        <v>114.98</v>
      </c>
      <c r="BE1084" s="2">
        <v>17708</v>
      </c>
      <c r="BF1084" s="15">
        <f t="shared" si="98"/>
        <v>295.13333333333333</v>
      </c>
      <c r="BG1084" s="9">
        <f t="shared" si="99"/>
        <v>3.7663513883678967</v>
      </c>
      <c r="BH1084" s="114">
        <f t="shared" si="100"/>
        <v>41.694696688611195</v>
      </c>
    </row>
    <row r="1085" spans="53:60" x14ac:dyDescent="0.25">
      <c r="BA1085" s="7">
        <v>45044</v>
      </c>
      <c r="BB1085" s="49">
        <v>1.25406287844693E-2</v>
      </c>
      <c r="BC1085" s="15">
        <v>67.557775419999999</v>
      </c>
      <c r="BD1085" s="5">
        <v>114.89</v>
      </c>
      <c r="BE1085" s="2">
        <v>18263</v>
      </c>
      <c r="BF1085" s="15">
        <f t="shared" si="98"/>
        <v>304.38333333333333</v>
      </c>
      <c r="BG1085" s="9">
        <f t="shared" si="99"/>
        <v>3.8171583915127139</v>
      </c>
      <c r="BH1085" s="114">
        <f t="shared" si="100"/>
        <v>42.067321847835444</v>
      </c>
    </row>
    <row r="1086" spans="53:60" x14ac:dyDescent="0.25">
      <c r="BA1086" s="7">
        <v>45044.010416666664</v>
      </c>
      <c r="BB1086" s="49">
        <v>1.3026987421543301E-2</v>
      </c>
      <c r="BC1086" s="15">
        <v>68.008627450000006</v>
      </c>
      <c r="BD1086" s="5">
        <v>114.89</v>
      </c>
      <c r="BE1086" s="2">
        <v>17562</v>
      </c>
      <c r="BF1086" s="15">
        <f t="shared" si="98"/>
        <v>292.7</v>
      </c>
      <c r="BG1086" s="9">
        <f t="shared" si="99"/>
        <v>3.8129992182857237</v>
      </c>
      <c r="BH1086" s="114">
        <f t="shared" si="100"/>
        <v>42.036880820765852</v>
      </c>
    </row>
    <row r="1087" spans="53:60" x14ac:dyDescent="0.25">
      <c r="BA1087" s="7">
        <v>45044.020833333336</v>
      </c>
      <c r="BB1087" s="49">
        <v>1.3457400611936799E-2</v>
      </c>
      <c r="BC1087" s="15">
        <v>66.647934039999996</v>
      </c>
      <c r="BD1087" s="5">
        <v>114.82</v>
      </c>
      <c r="BE1087" s="2">
        <v>17805</v>
      </c>
      <c r="BF1087" s="15">
        <f t="shared" si="98"/>
        <v>296.75</v>
      </c>
      <c r="BG1087" s="9">
        <f t="shared" si="99"/>
        <v>3.9934836315922451</v>
      </c>
      <c r="BH1087" s="114">
        <f t="shared" si="100"/>
        <v>43.347799033685249</v>
      </c>
    </row>
    <row r="1088" spans="53:60" x14ac:dyDescent="0.25">
      <c r="BA1088" s="7">
        <v>45044.03125</v>
      </c>
      <c r="BB1088" s="49">
        <v>1.2461332405198601E-2</v>
      </c>
      <c r="BC1088" s="15">
        <v>69.36581735</v>
      </c>
      <c r="BD1088" s="5">
        <v>114.82</v>
      </c>
      <c r="BE1088" s="2">
        <v>18031</v>
      </c>
      <c r="BF1088" s="15">
        <f t="shared" si="98"/>
        <v>300.51666666666665</v>
      </c>
      <c r="BG1088" s="9">
        <f t="shared" si="99"/>
        <v>3.7448380766355993</v>
      </c>
      <c r="BH1088" s="114">
        <f t="shared" si="100"/>
        <v>41.536406881549816</v>
      </c>
    </row>
    <row r="1089" spans="53:62" x14ac:dyDescent="0.25">
      <c r="BA1089" s="7">
        <v>45044.041666666664</v>
      </c>
      <c r="BB1089" s="49">
        <v>1.31310356029243E-2</v>
      </c>
      <c r="BC1089" s="15">
        <v>66.655723199999997</v>
      </c>
      <c r="BD1089" s="5">
        <v>114.87</v>
      </c>
      <c r="BE1089" s="2">
        <v>18054</v>
      </c>
      <c r="BF1089" s="15">
        <f t="shared" si="98"/>
        <v>300.89999999999998</v>
      </c>
      <c r="BG1089" s="9">
        <f t="shared" si="99"/>
        <v>3.9511286129199217</v>
      </c>
      <c r="BH1089" s="114">
        <f t="shared" si="100"/>
        <v>43.04197971680825</v>
      </c>
    </row>
    <row r="1090" spans="53:62" x14ac:dyDescent="0.25">
      <c r="BA1090" s="7">
        <v>45044.052083333336</v>
      </c>
      <c r="BB1090" s="49">
        <v>1.22247367225134E-2</v>
      </c>
      <c r="BC1090" s="15">
        <v>65.743635260000005</v>
      </c>
      <c r="BD1090" s="5">
        <v>114.87</v>
      </c>
      <c r="BE1090" s="2">
        <v>18450</v>
      </c>
      <c r="BF1090" s="15">
        <f t="shared" si="98"/>
        <v>307.5</v>
      </c>
      <c r="BG1090" s="9">
        <f t="shared" si="99"/>
        <v>3.7591065421728702</v>
      </c>
      <c r="BH1090" s="114">
        <f t="shared" si="100"/>
        <v>41.641424851164423</v>
      </c>
    </row>
    <row r="1091" spans="53:62" x14ac:dyDescent="0.25">
      <c r="BA1091" s="7">
        <v>45044.0625</v>
      </c>
      <c r="BB1091" s="49">
        <v>1.24831515285123E-2</v>
      </c>
      <c r="BC1091" s="15">
        <v>66.647934039999996</v>
      </c>
      <c r="BD1091" s="5">
        <v>114.87</v>
      </c>
      <c r="BE1091" s="2">
        <v>18010</v>
      </c>
      <c r="BF1091" s="15">
        <f t="shared" si="98"/>
        <v>300.16666666666669</v>
      </c>
      <c r="BG1091" s="9">
        <f t="shared" si="99"/>
        <v>3.7470259838084421</v>
      </c>
      <c r="BH1091" s="114">
        <f t="shared" si="100"/>
        <v>41.552518910520135</v>
      </c>
    </row>
    <row r="1092" spans="53:62" x14ac:dyDescent="0.25">
      <c r="BA1092" s="7">
        <v>45044.072916666664</v>
      </c>
      <c r="BB1092" s="49">
        <v>1.23716657962322E-2</v>
      </c>
      <c r="BC1092" s="15">
        <v>67.565551839999998</v>
      </c>
      <c r="BD1092" s="5">
        <v>114.87</v>
      </c>
      <c r="BE1092" s="2">
        <v>18170</v>
      </c>
      <c r="BF1092" s="15">
        <f t="shared" ref="BF1092:BF1155" si="101">BE1092/60</f>
        <v>302.83333333333331</v>
      </c>
      <c r="BG1092" s="9">
        <f t="shared" ref="BG1092:BG1155" si="102">BF1092*BB1092</f>
        <v>3.7465527919589845</v>
      </c>
      <c r="BH1092" s="114">
        <f t="shared" ref="BH1092:BH1155" si="103">17.285*BG1092^0.664</f>
        <v>41.549034533023367</v>
      </c>
    </row>
    <row r="1093" spans="53:62" x14ac:dyDescent="0.25">
      <c r="BA1093" s="7">
        <v>45044.083333333336</v>
      </c>
      <c r="BB1093" s="49">
        <v>1.17491377950388E-2</v>
      </c>
      <c r="BC1093" s="15">
        <v>68.924680609999996</v>
      </c>
      <c r="BD1093" s="5">
        <v>114.81</v>
      </c>
      <c r="BE1093" s="2">
        <v>18104</v>
      </c>
      <c r="BF1093" s="15">
        <f t="shared" si="101"/>
        <v>301.73333333333335</v>
      </c>
      <c r="BG1093" s="9">
        <f t="shared" si="102"/>
        <v>3.5451065106897075</v>
      </c>
      <c r="BH1093" s="114">
        <f t="shared" si="103"/>
        <v>40.051909945419226</v>
      </c>
    </row>
    <row r="1094" spans="53:62" x14ac:dyDescent="0.25">
      <c r="BA1094" s="7">
        <v>45044.09375</v>
      </c>
      <c r="BB1094" s="49">
        <v>1.1967019757526299E-2</v>
      </c>
      <c r="BC1094" s="15">
        <v>65.743635260000005</v>
      </c>
      <c r="BD1094" s="5">
        <v>114.81</v>
      </c>
      <c r="BE1094" s="2">
        <v>18267</v>
      </c>
      <c r="BF1094" s="15">
        <f t="shared" si="101"/>
        <v>304.45</v>
      </c>
      <c r="BG1094" s="9">
        <f t="shared" si="102"/>
        <v>3.6433591651788815</v>
      </c>
      <c r="BH1094" s="114">
        <f t="shared" si="103"/>
        <v>40.785585654513177</v>
      </c>
    </row>
    <row r="1095" spans="53:62" x14ac:dyDescent="0.25">
      <c r="BA1095" s="7">
        <v>45044.104166666664</v>
      </c>
      <c r="BB1095" s="49">
        <v>1.27221737744844E-2</v>
      </c>
      <c r="BC1095" s="15">
        <v>68.016396760000006</v>
      </c>
      <c r="BD1095" s="5">
        <v>114.76</v>
      </c>
      <c r="BE1095" s="2">
        <v>17686</v>
      </c>
      <c r="BF1095" s="15">
        <f t="shared" si="101"/>
        <v>294.76666666666665</v>
      </c>
      <c r="BG1095" s="9">
        <f t="shared" si="102"/>
        <v>3.7500727562588514</v>
      </c>
      <c r="BH1095" s="114">
        <f t="shared" si="103"/>
        <v>41.574950468660404</v>
      </c>
    </row>
    <row r="1096" spans="53:62" x14ac:dyDescent="0.25">
      <c r="BA1096" s="147">
        <v>45044.114583333336</v>
      </c>
      <c r="BB1096" s="148">
        <v>1.29223056820814E-2</v>
      </c>
      <c r="BC1096" s="149">
        <v>68.016396760000006</v>
      </c>
      <c r="BD1096" s="150">
        <v>114.76</v>
      </c>
      <c r="BE1096" s="154">
        <v>18722</v>
      </c>
      <c r="BF1096" s="149">
        <f t="shared" si="101"/>
        <v>312.03333333333336</v>
      </c>
      <c r="BG1096" s="150">
        <f t="shared" si="102"/>
        <v>4.0321901163321332</v>
      </c>
      <c r="BH1096" s="151">
        <f t="shared" si="103"/>
        <v>43.62632279042942</v>
      </c>
    </row>
    <row r="1097" spans="53:62" x14ac:dyDescent="0.25">
      <c r="BA1097" s="131">
        <v>45044.125</v>
      </c>
      <c r="BB1097" s="135">
        <v>4.54798300974011E-2</v>
      </c>
      <c r="BC1097" s="133">
        <v>66.655723199999997</v>
      </c>
      <c r="BD1097" s="152">
        <v>114.76</v>
      </c>
      <c r="BE1097" s="134">
        <v>18863</v>
      </c>
      <c r="BF1097" s="133">
        <f t="shared" si="101"/>
        <v>314.38333333333333</v>
      </c>
      <c r="BG1097" s="152">
        <f t="shared" si="102"/>
        <v>14.298100585454616</v>
      </c>
      <c r="BH1097" s="153">
        <f t="shared" si="103"/>
        <v>101.1053662920492</v>
      </c>
      <c r="BI1097" t="s">
        <v>55</v>
      </c>
      <c r="BJ1097" t="s">
        <v>33</v>
      </c>
    </row>
    <row r="1098" spans="53:62" x14ac:dyDescent="0.25">
      <c r="BA1098" s="7">
        <v>45044.135416666664</v>
      </c>
      <c r="BB1098" s="49">
        <v>1.3356813882277E-2</v>
      </c>
      <c r="BC1098" s="15">
        <v>67.565551839999998</v>
      </c>
      <c r="BD1098" s="5">
        <v>114.76</v>
      </c>
      <c r="BE1098" s="2">
        <v>18174</v>
      </c>
      <c r="BF1098" s="15">
        <f t="shared" si="101"/>
        <v>302.89999999999998</v>
      </c>
      <c r="BG1098" s="9">
        <f t="shared" si="102"/>
        <v>4.0457789249417031</v>
      </c>
      <c r="BH1098" s="114">
        <f t="shared" si="103"/>
        <v>43.723891706814044</v>
      </c>
    </row>
    <row r="1099" spans="53:62" x14ac:dyDescent="0.25">
      <c r="BA1099" s="7">
        <v>45044.145833333336</v>
      </c>
      <c r="BB1099" s="49">
        <v>1.17927705982111E-2</v>
      </c>
      <c r="BC1099" s="15">
        <v>66.655723199999997</v>
      </c>
      <c r="BD1099" s="5">
        <v>114.7</v>
      </c>
      <c r="BE1099" s="2">
        <v>18744</v>
      </c>
      <c r="BF1099" s="15">
        <f t="shared" si="101"/>
        <v>312.39999999999998</v>
      </c>
      <c r="BG1099" s="9">
        <f t="shared" si="102"/>
        <v>3.6840615348811472</v>
      </c>
      <c r="BH1099" s="114">
        <f t="shared" si="103"/>
        <v>41.087567378670258</v>
      </c>
    </row>
    <row r="1100" spans="53:62" x14ac:dyDescent="0.25">
      <c r="BA1100" s="7">
        <v>45044.15625</v>
      </c>
      <c r="BB1100" s="49">
        <v>1.2620778853078199E-2</v>
      </c>
      <c r="BC1100" s="15">
        <v>68.016396760000006</v>
      </c>
      <c r="BD1100" s="5">
        <v>114.65</v>
      </c>
      <c r="BE1100" s="2">
        <v>18336</v>
      </c>
      <c r="BF1100" s="15">
        <f t="shared" si="101"/>
        <v>305.60000000000002</v>
      </c>
      <c r="BG1100" s="9">
        <f t="shared" si="102"/>
        <v>3.8569100175006978</v>
      </c>
      <c r="BH1100" s="114">
        <f t="shared" si="103"/>
        <v>42.357704513284929</v>
      </c>
    </row>
    <row r="1101" spans="53:62" x14ac:dyDescent="0.25">
      <c r="BA1101" s="7">
        <v>45044.166666666664</v>
      </c>
      <c r="BB1101" s="49">
        <v>1.2733577508277E-2</v>
      </c>
      <c r="BC1101" s="15">
        <v>66.655723199999997</v>
      </c>
      <c r="BD1101" s="5">
        <v>114.65</v>
      </c>
      <c r="BE1101" s="2">
        <v>19036</v>
      </c>
      <c r="BF1101" s="15">
        <f t="shared" si="101"/>
        <v>317.26666666666665</v>
      </c>
      <c r="BG1101" s="9">
        <f t="shared" si="102"/>
        <v>4.039939690792683</v>
      </c>
      <c r="BH1101" s="114">
        <f t="shared" si="103"/>
        <v>43.681978972763275</v>
      </c>
    </row>
    <row r="1102" spans="53:62" x14ac:dyDescent="0.25">
      <c r="BA1102" s="7">
        <v>45044.177083333336</v>
      </c>
      <c r="BB1102" s="49">
        <v>1.23468353424555E-2</v>
      </c>
      <c r="BC1102" s="15">
        <v>66.655723199999997</v>
      </c>
      <c r="BD1102" s="5">
        <v>114.65</v>
      </c>
      <c r="BE1102" s="2">
        <v>19095</v>
      </c>
      <c r="BF1102" s="15">
        <f t="shared" si="101"/>
        <v>318.25</v>
      </c>
      <c r="BG1102" s="9">
        <f t="shared" si="102"/>
        <v>3.9293803477364628</v>
      </c>
      <c r="BH1102" s="114">
        <f t="shared" si="103"/>
        <v>42.884521193083884</v>
      </c>
    </row>
    <row r="1103" spans="53:62" x14ac:dyDescent="0.25">
      <c r="BA1103" s="7">
        <v>45044.1875</v>
      </c>
      <c r="BB1103" s="49">
        <v>1.23913974082777E-2</v>
      </c>
      <c r="BC1103" s="15">
        <v>65.290959470000004</v>
      </c>
      <c r="BD1103" s="5">
        <v>114.6</v>
      </c>
      <c r="BE1103" s="2">
        <v>18494</v>
      </c>
      <c r="BF1103" s="15">
        <f t="shared" si="101"/>
        <v>308.23333333333335</v>
      </c>
      <c r="BG1103" s="9">
        <f t="shared" si="102"/>
        <v>3.8194417278114634</v>
      </c>
      <c r="BH1103" s="114">
        <f t="shared" si="103"/>
        <v>42.084028868459185</v>
      </c>
    </row>
    <row r="1104" spans="53:62" x14ac:dyDescent="0.25">
      <c r="BA1104" s="7">
        <v>45044.197916666664</v>
      </c>
      <c r="BB1104" s="49">
        <v>1.3323529439855699E-2</v>
      </c>
      <c r="BC1104" s="15">
        <v>67.565551839999998</v>
      </c>
      <c r="BD1104" s="5">
        <v>114.5</v>
      </c>
      <c r="BE1104" s="2">
        <v>17958</v>
      </c>
      <c r="BF1104" s="15">
        <f t="shared" si="101"/>
        <v>299.3</v>
      </c>
      <c r="BG1104" s="9">
        <f t="shared" si="102"/>
        <v>3.9877323613488111</v>
      </c>
      <c r="BH1104" s="114">
        <f t="shared" si="103"/>
        <v>43.306336854132233</v>
      </c>
    </row>
    <row r="1105" spans="53:60" x14ac:dyDescent="0.25">
      <c r="BA1105" s="7">
        <v>45044.208333333336</v>
      </c>
      <c r="BB1105" s="49">
        <v>1.26739388515048E-2</v>
      </c>
      <c r="BC1105" s="15">
        <v>67.565551839999998</v>
      </c>
      <c r="BD1105" s="5">
        <v>114.5</v>
      </c>
      <c r="BE1105" s="2">
        <v>18553</v>
      </c>
      <c r="BF1105" s="15">
        <f t="shared" si="101"/>
        <v>309.21666666666664</v>
      </c>
      <c r="BG1105" s="9">
        <f t="shared" si="102"/>
        <v>3.9189931251994756</v>
      </c>
      <c r="BH1105" s="114">
        <f t="shared" si="103"/>
        <v>42.809213894549032</v>
      </c>
    </row>
    <row r="1106" spans="53:60" x14ac:dyDescent="0.25">
      <c r="BA1106" s="7">
        <v>45044.21875</v>
      </c>
      <c r="BB1106" s="49">
        <v>1.17718808696252E-2</v>
      </c>
      <c r="BC1106" s="15">
        <v>67.565551839999998</v>
      </c>
      <c r="BD1106" s="5">
        <v>114.5</v>
      </c>
      <c r="BE1106" s="2">
        <v>19507</v>
      </c>
      <c r="BF1106" s="15">
        <f t="shared" si="101"/>
        <v>325.11666666666667</v>
      </c>
      <c r="BG1106" s="9">
        <f t="shared" si="102"/>
        <v>3.8272346687296466</v>
      </c>
      <c r="BH1106" s="114">
        <f t="shared" si="103"/>
        <v>42.141024048273756</v>
      </c>
    </row>
    <row r="1107" spans="53:60" x14ac:dyDescent="0.25">
      <c r="BA1107" s="7">
        <v>45044.229166666664</v>
      </c>
      <c r="BB1107" s="49">
        <v>1.1816081676007201E-2</v>
      </c>
      <c r="BC1107" s="15">
        <v>66.655723199999997</v>
      </c>
      <c r="BD1107" s="5">
        <v>114.61</v>
      </c>
      <c r="BE1107" s="2">
        <v>19139</v>
      </c>
      <c r="BF1107" s="15">
        <f t="shared" si="101"/>
        <v>318.98333333333335</v>
      </c>
      <c r="BG1107" s="9">
        <f t="shared" si="102"/>
        <v>3.7691331199516971</v>
      </c>
      <c r="BH1107" s="114">
        <f t="shared" si="103"/>
        <v>41.715141796695022</v>
      </c>
    </row>
    <row r="1108" spans="53:60" x14ac:dyDescent="0.25">
      <c r="BA1108" s="7">
        <v>45044.239583333336</v>
      </c>
      <c r="BB1108" s="49">
        <v>1.18326492160077E-2</v>
      </c>
      <c r="BC1108" s="15">
        <v>66.655723199999997</v>
      </c>
      <c r="BD1108" s="5">
        <v>114.5</v>
      </c>
      <c r="BE1108" s="2">
        <v>19222</v>
      </c>
      <c r="BF1108" s="15">
        <f t="shared" si="101"/>
        <v>320.36666666666667</v>
      </c>
      <c r="BG1108" s="9">
        <f t="shared" si="102"/>
        <v>3.7907863871683336</v>
      </c>
      <c r="BH1108" s="114">
        <f t="shared" si="103"/>
        <v>41.874115566947722</v>
      </c>
    </row>
    <row r="1109" spans="53:60" x14ac:dyDescent="0.25">
      <c r="BA1109" s="7">
        <v>45044.25</v>
      </c>
      <c r="BB1109" s="49">
        <v>1.2851215352103301E-2</v>
      </c>
      <c r="BC1109" s="15">
        <v>68.016396760000006</v>
      </c>
      <c r="BD1109" s="5">
        <v>114.44</v>
      </c>
      <c r="BE1109" s="2">
        <v>18449</v>
      </c>
      <c r="BF1109" s="15">
        <f t="shared" si="101"/>
        <v>307.48333333333335</v>
      </c>
      <c r="BG1109" s="9">
        <f t="shared" si="102"/>
        <v>3.9515345338492303</v>
      </c>
      <c r="BH1109" s="114">
        <f t="shared" si="103"/>
        <v>43.044915832066494</v>
      </c>
    </row>
    <row r="1110" spans="53:60" x14ac:dyDescent="0.25">
      <c r="BA1110" s="7">
        <v>45044.260416666664</v>
      </c>
      <c r="BB1110" s="49">
        <v>1.2039809369496401E-2</v>
      </c>
      <c r="BC1110" s="15">
        <v>66.655723199999997</v>
      </c>
      <c r="BD1110" s="5">
        <v>114.43</v>
      </c>
      <c r="BE1110" s="2">
        <v>18562</v>
      </c>
      <c r="BF1110" s="15">
        <f t="shared" si="101"/>
        <v>309.36666666666667</v>
      </c>
      <c r="BG1110" s="9">
        <f t="shared" si="102"/>
        <v>3.7247156919432034</v>
      </c>
      <c r="BH1110" s="114">
        <f t="shared" si="103"/>
        <v>41.388074414477352</v>
      </c>
    </row>
    <row r="1111" spans="53:60" x14ac:dyDescent="0.25">
      <c r="BA1111" s="7">
        <v>45044.270833333336</v>
      </c>
      <c r="BB1111" s="49">
        <v>1.3299040803700301E-2</v>
      </c>
      <c r="BC1111" s="15">
        <v>66.655723199999997</v>
      </c>
      <c r="BD1111" s="5">
        <v>114.38</v>
      </c>
      <c r="BE1111" s="2">
        <v>18866</v>
      </c>
      <c r="BF1111" s="15">
        <f t="shared" si="101"/>
        <v>314.43333333333334</v>
      </c>
      <c r="BG1111" s="9">
        <f t="shared" si="102"/>
        <v>4.1816617300434977</v>
      </c>
      <c r="BH1111" s="114">
        <f t="shared" si="103"/>
        <v>44.693570617705234</v>
      </c>
    </row>
    <row r="1112" spans="53:60" x14ac:dyDescent="0.25">
      <c r="BA1112" s="7">
        <v>45044.28125</v>
      </c>
      <c r="BB1112" s="49">
        <v>1.2121485667304701E-2</v>
      </c>
      <c r="BC1112" s="15">
        <v>70.271667750000006</v>
      </c>
      <c r="BD1112" s="5">
        <v>114.28</v>
      </c>
      <c r="BE1112" s="2">
        <v>18990</v>
      </c>
      <c r="BF1112" s="15">
        <f t="shared" si="101"/>
        <v>316.5</v>
      </c>
      <c r="BG1112" s="9">
        <f t="shared" si="102"/>
        <v>3.8364502137019376</v>
      </c>
      <c r="BH1112" s="114">
        <f t="shared" si="103"/>
        <v>42.208373422509375</v>
      </c>
    </row>
    <row r="1113" spans="53:60" x14ac:dyDescent="0.25">
      <c r="BA1113" s="7">
        <v>45044.291666666664</v>
      </c>
      <c r="BB1113" s="49">
        <v>1.3487628909072701E-2</v>
      </c>
      <c r="BC1113" s="15">
        <v>67.557775419999999</v>
      </c>
      <c r="BD1113" s="5">
        <v>114.28</v>
      </c>
      <c r="BE1113" s="2">
        <v>18409</v>
      </c>
      <c r="BF1113" s="15">
        <f t="shared" si="101"/>
        <v>306.81666666666666</v>
      </c>
      <c r="BG1113" s="9">
        <f t="shared" si="102"/>
        <v>4.1382293431186561</v>
      </c>
      <c r="BH1113" s="114">
        <f t="shared" si="103"/>
        <v>44.38479812934041</v>
      </c>
    </row>
    <row r="1114" spans="53:60" x14ac:dyDescent="0.25">
      <c r="BA1114" s="7">
        <v>45044.302083333336</v>
      </c>
      <c r="BB1114" s="49">
        <v>1.2833530904569301E-2</v>
      </c>
      <c r="BC1114" s="15">
        <v>68.916923760000003</v>
      </c>
      <c r="BD1114" s="5">
        <v>114.37</v>
      </c>
      <c r="BE1114" s="2">
        <v>18812</v>
      </c>
      <c r="BF1114" s="15">
        <f t="shared" si="101"/>
        <v>313.53333333333336</v>
      </c>
      <c r="BG1114" s="9">
        <f t="shared" si="102"/>
        <v>4.0237397229459617</v>
      </c>
      <c r="BH1114" s="114">
        <f t="shared" si="103"/>
        <v>43.565592460915433</v>
      </c>
    </row>
    <row r="1115" spans="53:60" x14ac:dyDescent="0.25">
      <c r="BA1115" s="7">
        <v>45044.3125</v>
      </c>
      <c r="BB1115" s="49">
        <v>1.345366757398E-2</v>
      </c>
      <c r="BC1115" s="15">
        <v>71.17580074</v>
      </c>
      <c r="BD1115" s="5">
        <v>114.37</v>
      </c>
      <c r="BE1115" s="2">
        <v>18286</v>
      </c>
      <c r="BF1115" s="15">
        <f t="shared" si="101"/>
        <v>304.76666666666665</v>
      </c>
      <c r="BG1115" s="9">
        <f t="shared" si="102"/>
        <v>4.1002294209633048</v>
      </c>
      <c r="BH1115" s="114">
        <f t="shared" si="103"/>
        <v>44.113752322293998</v>
      </c>
    </row>
    <row r="1116" spans="53:60" x14ac:dyDescent="0.25">
      <c r="BA1116" s="7">
        <v>45044.322916666664</v>
      </c>
      <c r="BB1116" s="49">
        <v>1.25799833488172E-2</v>
      </c>
      <c r="BC1116" s="15">
        <v>68.924680609999996</v>
      </c>
      <c r="BD1116" s="5">
        <v>114.28</v>
      </c>
      <c r="BE1116" s="2">
        <v>19223</v>
      </c>
      <c r="BF1116" s="15">
        <f t="shared" si="101"/>
        <v>320.38333333333333</v>
      </c>
      <c r="BG1116" s="9">
        <f t="shared" si="102"/>
        <v>4.0304169985718836</v>
      </c>
      <c r="BH1116" s="114">
        <f t="shared" si="103"/>
        <v>43.613583496557176</v>
      </c>
    </row>
    <row r="1117" spans="53:60" x14ac:dyDescent="0.25">
      <c r="BA1117" s="7">
        <v>45044.333333333336</v>
      </c>
      <c r="BB1117" s="49">
        <v>1.2203474904499099E-2</v>
      </c>
      <c r="BC1117" s="15">
        <v>67.565551839999998</v>
      </c>
      <c r="BD1117" s="5">
        <v>114.22</v>
      </c>
      <c r="BE1117" s="2">
        <v>18731</v>
      </c>
      <c r="BF1117" s="15">
        <f t="shared" si="101"/>
        <v>312.18333333333334</v>
      </c>
      <c r="BG1117" s="9">
        <f t="shared" si="102"/>
        <v>3.8097214739362104</v>
      </c>
      <c r="BH1117" s="114">
        <f t="shared" si="103"/>
        <v>42.012883118387364</v>
      </c>
    </row>
    <row r="1118" spans="53:60" x14ac:dyDescent="0.25">
      <c r="BA1118" s="7">
        <v>45044.34375</v>
      </c>
      <c r="BB1118" s="49">
        <v>1.2368161349099901E-2</v>
      </c>
      <c r="BC1118" s="15">
        <v>63.916046000000001</v>
      </c>
      <c r="BD1118" s="5">
        <v>114.21</v>
      </c>
      <c r="BE1118" s="2">
        <v>19350</v>
      </c>
      <c r="BF1118" s="15">
        <f t="shared" si="101"/>
        <v>322.5</v>
      </c>
      <c r="BG1118" s="9">
        <f t="shared" si="102"/>
        <v>3.988732035084718</v>
      </c>
      <c r="BH1118" s="114">
        <f t="shared" si="103"/>
        <v>43.313545165195372</v>
      </c>
    </row>
    <row r="1119" spans="53:60" x14ac:dyDescent="0.25">
      <c r="BA1119" s="7">
        <v>45044.354166666664</v>
      </c>
      <c r="BB1119" s="49">
        <v>1.1826439395291599E-2</v>
      </c>
      <c r="BC1119" s="15">
        <v>65.283151739999994</v>
      </c>
      <c r="BD1119" s="5">
        <v>114.21</v>
      </c>
      <c r="BE1119" s="2">
        <v>19009</v>
      </c>
      <c r="BF1119" s="15">
        <f t="shared" si="101"/>
        <v>316.81666666666666</v>
      </c>
      <c r="BG1119" s="9">
        <f t="shared" si="102"/>
        <v>3.7468131077516333</v>
      </c>
      <c r="BH1119" s="114">
        <f t="shared" si="103"/>
        <v>41.550951402784911</v>
      </c>
    </row>
    <row r="1120" spans="53:60" x14ac:dyDescent="0.25">
      <c r="BA1120" s="7">
        <v>45044.364583333336</v>
      </c>
      <c r="BB1120" s="49">
        <v>1.1850466576146501E-2</v>
      </c>
      <c r="BC1120" s="15">
        <v>65.290959470000004</v>
      </c>
      <c r="BD1120" s="5">
        <v>114.21</v>
      </c>
      <c r="BE1120" s="2">
        <v>18511</v>
      </c>
      <c r="BF1120" s="15">
        <f t="shared" si="101"/>
        <v>308.51666666666665</v>
      </c>
      <c r="BG1120" s="9">
        <f t="shared" si="102"/>
        <v>3.6560664465174644</v>
      </c>
      <c r="BH1120" s="114">
        <f t="shared" si="103"/>
        <v>40.879985500707292</v>
      </c>
    </row>
    <row r="1121" spans="53:60" x14ac:dyDescent="0.25">
      <c r="BA1121" s="7">
        <v>45044.375</v>
      </c>
      <c r="BB1121" s="49">
        <v>1.17294591845582E-2</v>
      </c>
      <c r="BC1121" s="15">
        <v>64.837941950000001</v>
      </c>
      <c r="BD1121" s="5">
        <v>114.15</v>
      </c>
      <c r="BE1121" s="2">
        <v>19231</v>
      </c>
      <c r="BF1121" s="15">
        <f t="shared" si="101"/>
        <v>320.51666666666665</v>
      </c>
      <c r="BG1121" s="9">
        <f t="shared" si="102"/>
        <v>3.7594871596373123</v>
      </c>
      <c r="BH1121" s="114">
        <f t="shared" si="103"/>
        <v>41.64422441484389</v>
      </c>
    </row>
    <row r="1122" spans="53:60" x14ac:dyDescent="0.25">
      <c r="BA1122" s="7">
        <v>45044.385416666664</v>
      </c>
      <c r="BB1122" s="49">
        <v>1.22073921834688E-2</v>
      </c>
      <c r="BC1122" s="15">
        <v>68.466857000000005</v>
      </c>
      <c r="BD1122" s="5">
        <v>114.09</v>
      </c>
      <c r="BE1122" s="2">
        <v>18422</v>
      </c>
      <c r="BF1122" s="15">
        <f t="shared" si="101"/>
        <v>307.03333333333336</v>
      </c>
      <c r="BG1122" s="9">
        <f t="shared" si="102"/>
        <v>3.7480763133977044</v>
      </c>
      <c r="BH1122" s="114">
        <f t="shared" si="103"/>
        <v>41.560252549258941</v>
      </c>
    </row>
    <row r="1123" spans="53:60" x14ac:dyDescent="0.25">
      <c r="BA1123" s="7">
        <v>45044.395833333336</v>
      </c>
      <c r="BB1123" s="49">
        <v>1.1350409558272099E-2</v>
      </c>
      <c r="BC1123" s="15">
        <v>68.466857000000005</v>
      </c>
      <c r="BD1123" s="5">
        <v>114</v>
      </c>
      <c r="BE1123" s="2">
        <v>19170</v>
      </c>
      <c r="BF1123" s="15">
        <f t="shared" si="101"/>
        <v>319.5</v>
      </c>
      <c r="BG1123" s="9">
        <f t="shared" si="102"/>
        <v>3.6264558538679359</v>
      </c>
      <c r="BH1123" s="114">
        <f t="shared" si="103"/>
        <v>40.659842700616139</v>
      </c>
    </row>
    <row r="1124" spans="53:60" x14ac:dyDescent="0.25">
      <c r="BA1124" s="7">
        <v>45044.40625</v>
      </c>
      <c r="BB1124" s="49">
        <v>1.20824415852042E-2</v>
      </c>
      <c r="BC1124" s="15">
        <v>67.106545600000004</v>
      </c>
      <c r="BD1124" s="5">
        <v>113.82</v>
      </c>
      <c r="BE1124" s="2">
        <v>18943</v>
      </c>
      <c r="BF1124" s="15">
        <f t="shared" si="101"/>
        <v>315.71666666666664</v>
      </c>
      <c r="BG1124" s="9">
        <f t="shared" si="102"/>
        <v>3.8146281824753858</v>
      </c>
      <c r="BH1124" s="114">
        <f t="shared" si="103"/>
        <v>42.048804553100751</v>
      </c>
    </row>
    <row r="1125" spans="53:60" x14ac:dyDescent="0.25">
      <c r="BA1125" s="7">
        <v>45044.416666666664</v>
      </c>
      <c r="BB1125" s="49">
        <v>1.25449954084634E-2</v>
      </c>
      <c r="BC1125" s="15">
        <v>64.837941950000001</v>
      </c>
      <c r="BD1125" s="5">
        <v>113.55</v>
      </c>
      <c r="BE1125" s="2">
        <v>18770</v>
      </c>
      <c r="BF1125" s="15">
        <f t="shared" si="101"/>
        <v>312.83333333333331</v>
      </c>
      <c r="BG1125" s="9">
        <f t="shared" si="102"/>
        <v>3.9244927302809667</v>
      </c>
      <c r="BH1125" s="114">
        <f t="shared" si="103"/>
        <v>42.849094339834451</v>
      </c>
    </row>
    <row r="1126" spans="53:60" x14ac:dyDescent="0.25">
      <c r="BA1126" s="7">
        <v>45044.427083333336</v>
      </c>
      <c r="BB1126" s="49">
        <v>1.3109860361179599E-2</v>
      </c>
      <c r="BC1126" s="15">
        <v>63.92387093</v>
      </c>
      <c r="BD1126" s="5">
        <v>113.36</v>
      </c>
      <c r="BE1126" s="2">
        <v>18562</v>
      </c>
      <c r="BF1126" s="15">
        <f t="shared" si="101"/>
        <v>309.36666666666667</v>
      </c>
      <c r="BG1126" s="9">
        <f t="shared" si="102"/>
        <v>4.0557538004035951</v>
      </c>
      <c r="BH1126" s="114">
        <f t="shared" si="103"/>
        <v>43.795442177843356</v>
      </c>
    </row>
    <row r="1127" spans="53:60" x14ac:dyDescent="0.25">
      <c r="BA1127" s="7">
        <v>45044.4375</v>
      </c>
      <c r="BB1127" s="49">
        <v>1.1853076844112201E-2</v>
      </c>
      <c r="BC1127" s="15">
        <v>66.195962919999999</v>
      </c>
      <c r="BD1127" s="5">
        <v>113.28</v>
      </c>
      <c r="BE1127" s="2">
        <v>19857</v>
      </c>
      <c r="BF1127" s="15">
        <f t="shared" si="101"/>
        <v>330.95</v>
      </c>
      <c r="BG1127" s="9">
        <f t="shared" si="102"/>
        <v>3.9227757815589328</v>
      </c>
      <c r="BH1127" s="114">
        <f t="shared" si="103"/>
        <v>42.836645885006028</v>
      </c>
    </row>
    <row r="1128" spans="53:60" x14ac:dyDescent="0.25">
      <c r="BA1128" s="7">
        <v>45044.447916666664</v>
      </c>
      <c r="BB1128" s="49">
        <v>1.20579962102326E-2</v>
      </c>
      <c r="BC1128" s="15">
        <v>67.557775419999999</v>
      </c>
      <c r="BD1128" s="5">
        <v>113.17</v>
      </c>
      <c r="BE1128" s="2">
        <v>19246</v>
      </c>
      <c r="BF1128" s="15">
        <f t="shared" si="101"/>
        <v>320.76666666666665</v>
      </c>
      <c r="BG1128" s="9">
        <f t="shared" si="102"/>
        <v>3.86780325103561</v>
      </c>
      <c r="BH1128" s="114">
        <f t="shared" si="103"/>
        <v>42.437102948812701</v>
      </c>
    </row>
    <row r="1129" spans="53:60" x14ac:dyDescent="0.25">
      <c r="BA1129" s="7">
        <v>45044.458333333336</v>
      </c>
      <c r="BB1129" s="49">
        <v>1.2470608729552701E-2</v>
      </c>
      <c r="BC1129" s="15">
        <v>60.433929669999998</v>
      </c>
      <c r="BD1129" s="5">
        <v>113.02</v>
      </c>
      <c r="BE1129" s="2">
        <v>18209</v>
      </c>
      <c r="BF1129" s="15">
        <f t="shared" si="101"/>
        <v>303.48333333333335</v>
      </c>
      <c r="BG1129" s="9">
        <f t="shared" si="102"/>
        <v>3.7846219059404191</v>
      </c>
      <c r="BH1129" s="114">
        <f t="shared" si="103"/>
        <v>41.828888370591159</v>
      </c>
    </row>
    <row r="1130" spans="53:60" x14ac:dyDescent="0.25">
      <c r="BA1130" s="7">
        <v>45044.46875</v>
      </c>
      <c r="BB1130" s="49">
        <v>1.157040320134E-2</v>
      </c>
      <c r="BC1130" s="15">
        <v>62.654512349999997</v>
      </c>
      <c r="BD1130" s="5">
        <v>112.89</v>
      </c>
      <c r="BE1130" s="2">
        <v>19597</v>
      </c>
      <c r="BF1130" s="15">
        <f t="shared" si="101"/>
        <v>326.61666666666667</v>
      </c>
      <c r="BG1130" s="9">
        <f t="shared" si="102"/>
        <v>3.779086525611</v>
      </c>
      <c r="BH1130" s="114">
        <f t="shared" si="103"/>
        <v>41.788255627759497</v>
      </c>
    </row>
    <row r="1131" spans="53:60" x14ac:dyDescent="0.25">
      <c r="BA1131" s="7">
        <v>45044.479166666664</v>
      </c>
      <c r="BB1131" s="49">
        <v>1.2857437742483701E-2</v>
      </c>
      <c r="BC1131" s="15">
        <v>64.837941950000001</v>
      </c>
      <c r="BD1131" s="5">
        <v>112.69</v>
      </c>
      <c r="BE1131" s="2">
        <v>18532</v>
      </c>
      <c r="BF1131" s="15">
        <f t="shared" si="101"/>
        <v>308.86666666666667</v>
      </c>
      <c r="BG1131" s="9">
        <f t="shared" si="102"/>
        <v>3.9712339373951324</v>
      </c>
      <c r="BH1131" s="114">
        <f t="shared" si="103"/>
        <v>43.187284414060727</v>
      </c>
    </row>
    <row r="1132" spans="53:60" x14ac:dyDescent="0.25">
      <c r="BA1132" s="7">
        <v>45044.489583333336</v>
      </c>
      <c r="BB1132" s="49">
        <v>1.22669731695438E-2</v>
      </c>
      <c r="BC1132" s="15">
        <v>61.555361079999997</v>
      </c>
      <c r="BD1132" s="5">
        <v>112.5</v>
      </c>
      <c r="BE1132" s="2">
        <v>18432</v>
      </c>
      <c r="BF1132" s="15">
        <f t="shared" si="101"/>
        <v>307.2</v>
      </c>
      <c r="BG1132" s="9">
        <f t="shared" si="102"/>
        <v>3.7684141576838552</v>
      </c>
      <c r="BH1132" s="114">
        <f t="shared" si="103"/>
        <v>41.70985807001388</v>
      </c>
    </row>
    <row r="1133" spans="53:60" x14ac:dyDescent="0.25">
      <c r="BA1133" s="7">
        <v>45044.5</v>
      </c>
      <c r="BB1133" s="49">
        <v>1.30490914407362E-2</v>
      </c>
      <c r="BC1133" s="15">
        <v>63.92387093</v>
      </c>
      <c r="BD1133" s="5">
        <v>112.5</v>
      </c>
      <c r="BE1133" s="2">
        <v>18941</v>
      </c>
      <c r="BF1133" s="15">
        <f t="shared" si="101"/>
        <v>315.68333333333334</v>
      </c>
      <c r="BG1133" s="9">
        <f t="shared" si="102"/>
        <v>4.1193806829830724</v>
      </c>
      <c r="BH1133" s="114">
        <f t="shared" si="103"/>
        <v>44.250459433847567</v>
      </c>
    </row>
    <row r="1134" spans="53:60" x14ac:dyDescent="0.25">
      <c r="BA1134" s="7">
        <v>45044.510416666664</v>
      </c>
      <c r="BB1134" s="49">
        <v>1.3458603037069E-2</v>
      </c>
      <c r="BC1134" s="15">
        <v>64.837941950000001</v>
      </c>
      <c r="BD1134" s="5">
        <v>112.5</v>
      </c>
      <c r="BE1134" s="2">
        <v>18819</v>
      </c>
      <c r="BF1134" s="15">
        <f t="shared" si="101"/>
        <v>313.64999999999998</v>
      </c>
      <c r="BG1134" s="9">
        <f t="shared" si="102"/>
        <v>4.2212908425766917</v>
      </c>
      <c r="BH1134" s="114">
        <f t="shared" si="103"/>
        <v>44.974365694268762</v>
      </c>
    </row>
    <row r="1135" spans="53:60" x14ac:dyDescent="0.25">
      <c r="BA1135" s="7">
        <v>45044.520833333336</v>
      </c>
      <c r="BB1135" s="49">
        <v>1.16448307405963E-2</v>
      </c>
      <c r="BC1135" s="15">
        <v>62.654512349999997</v>
      </c>
      <c r="BD1135" s="5">
        <v>112.5</v>
      </c>
      <c r="BE1135" s="2">
        <v>19606</v>
      </c>
      <c r="BF1135" s="15">
        <f t="shared" si="101"/>
        <v>326.76666666666665</v>
      </c>
      <c r="BG1135" s="9">
        <f t="shared" si="102"/>
        <v>3.805142525002184</v>
      </c>
      <c r="BH1135" s="114">
        <f t="shared" si="103"/>
        <v>41.979347148510492</v>
      </c>
    </row>
    <row r="1136" spans="53:60" x14ac:dyDescent="0.25">
      <c r="BA1136" s="7">
        <v>45044.53125</v>
      </c>
      <c r="BB1136" s="49">
        <v>1.28331767899249E-2</v>
      </c>
      <c r="BC1136" s="15">
        <v>62.654512349999997</v>
      </c>
      <c r="BD1136" s="5">
        <v>112.47</v>
      </c>
      <c r="BE1136" s="2">
        <v>18292</v>
      </c>
      <c r="BF1136" s="15">
        <f t="shared" si="101"/>
        <v>304.86666666666667</v>
      </c>
      <c r="BG1136" s="9">
        <f t="shared" si="102"/>
        <v>3.912407830688438</v>
      </c>
      <c r="BH1136" s="114">
        <f t="shared" si="103"/>
        <v>42.761435812847168</v>
      </c>
    </row>
    <row r="1137" spans="53:60" x14ac:dyDescent="0.25">
      <c r="BA1137" s="7">
        <v>45044.541666666664</v>
      </c>
      <c r="BB1137" s="49">
        <v>1.32102209512713E-2</v>
      </c>
      <c r="BC1137" s="15">
        <v>62.654512349999997</v>
      </c>
      <c r="BD1137" s="5">
        <v>112.42</v>
      </c>
      <c r="BE1137" s="2">
        <v>17407</v>
      </c>
      <c r="BF1137" s="15">
        <f t="shared" si="101"/>
        <v>290.11666666666667</v>
      </c>
      <c r="BG1137" s="9">
        <f t="shared" si="102"/>
        <v>3.8325052683129921</v>
      </c>
      <c r="BH1137" s="114">
        <f t="shared" si="103"/>
        <v>42.179549493659209</v>
      </c>
    </row>
    <row r="1138" spans="53:60" x14ac:dyDescent="0.25">
      <c r="BA1138" s="7">
        <v>45044.552083333336</v>
      </c>
      <c r="BB1138" s="49">
        <v>1.25943433094137E-2</v>
      </c>
      <c r="BC1138" s="15">
        <v>64.837941950000001</v>
      </c>
      <c r="BD1138" s="5">
        <v>112.42</v>
      </c>
      <c r="BE1138" s="2">
        <v>17982</v>
      </c>
      <c r="BF1138" s="15">
        <f t="shared" si="101"/>
        <v>299.7</v>
      </c>
      <c r="BG1138" s="9">
        <f t="shared" si="102"/>
        <v>3.7745246898312859</v>
      </c>
      <c r="BH1138" s="114">
        <f t="shared" si="103"/>
        <v>41.754754205423275</v>
      </c>
    </row>
    <row r="1139" spans="53:60" x14ac:dyDescent="0.25">
      <c r="BA1139" s="7">
        <v>45044.5625</v>
      </c>
      <c r="BB1139" s="49">
        <v>1.2330255980926699E-2</v>
      </c>
      <c r="BC1139" s="15">
        <v>64.837941950000001</v>
      </c>
      <c r="BD1139" s="5">
        <v>112.42</v>
      </c>
      <c r="BE1139" s="2">
        <v>17967</v>
      </c>
      <c r="BF1139" s="15">
        <f t="shared" si="101"/>
        <v>299.45</v>
      </c>
      <c r="BG1139" s="9">
        <f t="shared" si="102"/>
        <v>3.6922951534884998</v>
      </c>
      <c r="BH1139" s="114">
        <f t="shared" si="103"/>
        <v>41.148518183800164</v>
      </c>
    </row>
    <row r="1140" spans="53:60" x14ac:dyDescent="0.25">
      <c r="BA1140" s="7">
        <v>45044.572916666664</v>
      </c>
      <c r="BB1140" s="49">
        <v>1.2687317463484201E-2</v>
      </c>
      <c r="BC1140" s="15">
        <v>63.92387093</v>
      </c>
      <c r="BD1140" s="5">
        <v>112.47</v>
      </c>
      <c r="BE1140" s="2">
        <v>17876</v>
      </c>
      <c r="BF1140" s="15">
        <f t="shared" si="101"/>
        <v>297.93333333333334</v>
      </c>
      <c r="BG1140" s="9">
        <f t="shared" si="102"/>
        <v>3.7799747829540595</v>
      </c>
      <c r="BH1140" s="114">
        <f t="shared" si="103"/>
        <v>41.794777272615455</v>
      </c>
    </row>
    <row r="1141" spans="53:60" x14ac:dyDescent="0.25">
      <c r="BA1141" s="7">
        <v>45044.583333333336</v>
      </c>
      <c r="BB1141" s="49">
        <v>1.2874580961785899E-2</v>
      </c>
      <c r="BC1141" s="15">
        <v>64.83012798</v>
      </c>
      <c r="BD1141" s="5">
        <v>112.47</v>
      </c>
      <c r="BE1141" s="2">
        <v>17679</v>
      </c>
      <c r="BF1141" s="15">
        <f t="shared" si="101"/>
        <v>294.64999999999998</v>
      </c>
      <c r="BG1141" s="9">
        <f t="shared" si="102"/>
        <v>3.7934952803902151</v>
      </c>
      <c r="BH1141" s="114">
        <f t="shared" si="103"/>
        <v>41.89398219569302</v>
      </c>
    </row>
    <row r="1142" spans="53:60" x14ac:dyDescent="0.25">
      <c r="BA1142" s="7">
        <v>45044.59375</v>
      </c>
      <c r="BB1142" s="49">
        <v>1.27221308426672E-2</v>
      </c>
      <c r="BC1142" s="15">
        <v>63.92387093</v>
      </c>
      <c r="BD1142" s="5">
        <v>112.42</v>
      </c>
      <c r="BE1142" s="2">
        <v>17825</v>
      </c>
      <c r="BF1142" s="15">
        <f t="shared" si="101"/>
        <v>297.08333333333331</v>
      </c>
      <c r="BG1142" s="9">
        <f t="shared" si="102"/>
        <v>3.7795330378423801</v>
      </c>
      <c r="BH1142" s="114">
        <f t="shared" si="103"/>
        <v>41.79153401481507</v>
      </c>
    </row>
    <row r="1143" spans="53:60" x14ac:dyDescent="0.25">
      <c r="BA1143" s="7">
        <v>45044.604166666664</v>
      </c>
      <c r="BB1143" s="49">
        <v>1.1825065216362901E-2</v>
      </c>
      <c r="BC1143" s="15">
        <v>66.203758769999993</v>
      </c>
      <c r="BD1143" s="5">
        <v>112.42</v>
      </c>
      <c r="BE1143" s="2">
        <v>18628</v>
      </c>
      <c r="BF1143" s="15">
        <f t="shared" si="101"/>
        <v>310.46666666666664</v>
      </c>
      <c r="BG1143" s="9">
        <f t="shared" si="102"/>
        <v>3.6712885808401348</v>
      </c>
      <c r="BH1143" s="114">
        <f t="shared" si="103"/>
        <v>40.992922686358575</v>
      </c>
    </row>
    <row r="1144" spans="53:60" x14ac:dyDescent="0.25">
      <c r="BA1144" s="7">
        <v>45044.614583333336</v>
      </c>
      <c r="BB1144" s="49">
        <v>1.20867872582427E-2</v>
      </c>
      <c r="BC1144" s="15">
        <v>64.837941950000001</v>
      </c>
      <c r="BD1144" s="5">
        <v>112.44</v>
      </c>
      <c r="BE1144" s="2">
        <v>18186</v>
      </c>
      <c r="BF1144" s="15">
        <f t="shared" si="101"/>
        <v>303.10000000000002</v>
      </c>
      <c r="BG1144" s="9">
        <f t="shared" si="102"/>
        <v>3.6635052179733627</v>
      </c>
      <c r="BH1144" s="114">
        <f t="shared" si="103"/>
        <v>40.935195482902387</v>
      </c>
    </row>
    <row r="1145" spans="53:60" x14ac:dyDescent="0.25">
      <c r="BA1145" s="7">
        <v>45044.625</v>
      </c>
      <c r="BB1145" s="49">
        <v>1.2474535879219401E-2</v>
      </c>
      <c r="BC1145" s="15">
        <v>62.654512349999997</v>
      </c>
      <c r="BD1145" s="5">
        <v>112.4</v>
      </c>
      <c r="BE1145" s="2">
        <v>17396</v>
      </c>
      <c r="BF1145" s="15">
        <f t="shared" si="101"/>
        <v>289.93333333333334</v>
      </c>
      <c r="BG1145" s="9">
        <f t="shared" si="102"/>
        <v>3.6167837692483449</v>
      </c>
      <c r="BH1145" s="114">
        <f t="shared" si="103"/>
        <v>40.587803937319229</v>
      </c>
    </row>
    <row r="1146" spans="53:60" x14ac:dyDescent="0.25">
      <c r="BA1146" s="7">
        <v>45044.635416666664</v>
      </c>
      <c r="BB1146" s="49">
        <v>1.2722337093533501E-2</v>
      </c>
      <c r="BC1146" s="15">
        <v>63.469872090000003</v>
      </c>
      <c r="BD1146" s="5">
        <v>112.4</v>
      </c>
      <c r="BE1146" s="2">
        <v>18072</v>
      </c>
      <c r="BF1146" s="15">
        <f t="shared" si="101"/>
        <v>301.2</v>
      </c>
      <c r="BG1146" s="9">
        <f t="shared" si="102"/>
        <v>3.8319679325722902</v>
      </c>
      <c r="BH1146" s="114">
        <f t="shared" si="103"/>
        <v>42.175622653586387</v>
      </c>
    </row>
    <row r="1147" spans="53:60" x14ac:dyDescent="0.25">
      <c r="BA1147" s="7">
        <v>45044.645833333336</v>
      </c>
      <c r="BB1147" s="49">
        <v>1.24981751544053E-2</v>
      </c>
      <c r="BC1147" s="15">
        <v>67.106545600000004</v>
      </c>
      <c r="BD1147" s="5">
        <v>112.44</v>
      </c>
      <c r="BE1147" s="2">
        <v>17506</v>
      </c>
      <c r="BF1147" s="15">
        <f t="shared" si="101"/>
        <v>291.76666666666665</v>
      </c>
      <c r="BG1147" s="9">
        <f t="shared" si="102"/>
        <v>3.6465509042169861</v>
      </c>
      <c r="BH1147" s="114">
        <f t="shared" si="103"/>
        <v>40.8093068336999</v>
      </c>
    </row>
    <row r="1148" spans="53:60" x14ac:dyDescent="0.25">
      <c r="BA1148" s="7">
        <v>45044.65625</v>
      </c>
      <c r="BB1148" s="49">
        <v>1.28754885361901E-2</v>
      </c>
      <c r="BC1148" s="15">
        <v>64.837941950000001</v>
      </c>
      <c r="BD1148" s="5">
        <v>112.45</v>
      </c>
      <c r="BE1148" s="2">
        <v>17630</v>
      </c>
      <c r="BF1148" s="15">
        <f t="shared" si="101"/>
        <v>293.83333333333331</v>
      </c>
      <c r="BG1148" s="9">
        <f t="shared" si="102"/>
        <v>3.7832477148838577</v>
      </c>
      <c r="BH1148" s="114">
        <f t="shared" si="103"/>
        <v>41.8188029151002</v>
      </c>
    </row>
    <row r="1149" spans="53:60" x14ac:dyDescent="0.25">
      <c r="BA1149" s="7">
        <v>45044.666666666664</v>
      </c>
      <c r="BB1149" s="49">
        <v>1.2539208250513899E-2</v>
      </c>
      <c r="BC1149" s="15">
        <v>64.837941950000001</v>
      </c>
      <c r="BD1149" s="5">
        <v>112.57</v>
      </c>
      <c r="BE1149" s="2">
        <v>18908</v>
      </c>
      <c r="BF1149" s="15">
        <f t="shared" si="101"/>
        <v>315.13333333333333</v>
      </c>
      <c r="BG1149" s="9">
        <f t="shared" si="102"/>
        <v>3.9515224933452799</v>
      </c>
      <c r="BH1149" s="114">
        <f t="shared" si="103"/>
        <v>43.044828741914714</v>
      </c>
    </row>
    <row r="1150" spans="53:60" x14ac:dyDescent="0.25">
      <c r="BA1150" s="7">
        <v>45044.677083333336</v>
      </c>
      <c r="BB1150" s="49">
        <v>1.1913638378372299E-2</v>
      </c>
      <c r="BC1150" s="15">
        <v>66.203758769999993</v>
      </c>
      <c r="BD1150" s="5">
        <v>112.69</v>
      </c>
      <c r="BE1150" s="2">
        <v>19046</v>
      </c>
      <c r="BF1150" s="15">
        <f t="shared" si="101"/>
        <v>317.43333333333334</v>
      </c>
      <c r="BG1150" s="9">
        <f t="shared" si="102"/>
        <v>3.781785942574647</v>
      </c>
      <c r="BH1150" s="114">
        <f t="shared" si="103"/>
        <v>41.808073332606412</v>
      </c>
    </row>
    <row r="1151" spans="53:60" x14ac:dyDescent="0.25">
      <c r="BA1151" s="7">
        <v>45044.6875</v>
      </c>
      <c r="BB1151" s="49">
        <v>1.2407637266933899E-2</v>
      </c>
      <c r="BC1151" s="15">
        <v>63.469872090000003</v>
      </c>
      <c r="BD1151" s="5">
        <v>112.7</v>
      </c>
      <c r="BE1151" s="2">
        <v>18107</v>
      </c>
      <c r="BF1151" s="15">
        <f t="shared" si="101"/>
        <v>301.78333333333336</v>
      </c>
      <c r="BG1151" s="9">
        <f t="shared" si="102"/>
        <v>3.7444181332062021</v>
      </c>
      <c r="BH1151" s="114">
        <f t="shared" si="103"/>
        <v>41.533314002525962</v>
      </c>
    </row>
    <row r="1152" spans="53:60" x14ac:dyDescent="0.25">
      <c r="BA1152" s="7">
        <v>45044.697916666664</v>
      </c>
      <c r="BB1152" s="49">
        <v>1.14461155416736E-2</v>
      </c>
      <c r="BC1152" s="15">
        <v>60.440350530000003</v>
      </c>
      <c r="BD1152" s="5">
        <v>112.77</v>
      </c>
      <c r="BE1152" s="2">
        <v>18716</v>
      </c>
      <c r="BF1152" s="15">
        <f t="shared" si="101"/>
        <v>311.93333333333334</v>
      </c>
      <c r="BG1152" s="9">
        <f t="shared" si="102"/>
        <v>3.5704249746327181</v>
      </c>
      <c r="BH1152" s="114">
        <f t="shared" si="103"/>
        <v>40.241615321724105</v>
      </c>
    </row>
    <row r="1153" spans="53:60" x14ac:dyDescent="0.25">
      <c r="BA1153" s="7">
        <v>45044.708333333336</v>
      </c>
      <c r="BB1153" s="49">
        <v>1.28721231101168E-2</v>
      </c>
      <c r="BC1153" s="15">
        <v>66.203758769999993</v>
      </c>
      <c r="BD1153" s="5">
        <v>112.9</v>
      </c>
      <c r="BE1153" s="2">
        <v>18502</v>
      </c>
      <c r="BF1153" s="15">
        <f t="shared" si="101"/>
        <v>308.36666666666667</v>
      </c>
      <c r="BG1153" s="9">
        <f t="shared" si="102"/>
        <v>3.9693336963896839</v>
      </c>
      <c r="BH1153" s="114">
        <f t="shared" si="103"/>
        <v>43.173561633815915</v>
      </c>
    </row>
    <row r="1154" spans="53:60" x14ac:dyDescent="0.25">
      <c r="BA1154" s="7">
        <v>45044.71875</v>
      </c>
      <c r="BB1154" s="49">
        <v>1.19436897994091E-2</v>
      </c>
      <c r="BC1154" s="15">
        <v>63.469872090000003</v>
      </c>
      <c r="BD1154" s="5">
        <v>112.9</v>
      </c>
      <c r="BE1154" s="2">
        <v>18679</v>
      </c>
      <c r="BF1154" s="15">
        <f t="shared" si="101"/>
        <v>311.31666666666666</v>
      </c>
      <c r="BG1154" s="9">
        <f t="shared" si="102"/>
        <v>3.7182696960527095</v>
      </c>
      <c r="BH1154" s="114">
        <f t="shared" si="103"/>
        <v>41.340500756873112</v>
      </c>
    </row>
    <row r="1155" spans="53:60" x14ac:dyDescent="0.25">
      <c r="BA1155" s="7">
        <v>45044.729166666664</v>
      </c>
      <c r="BB1155" s="49">
        <v>1.1690983784202399E-2</v>
      </c>
      <c r="BC1155" s="15">
        <v>64.837941950000001</v>
      </c>
      <c r="BD1155" s="5">
        <v>112.99</v>
      </c>
      <c r="BE1155" s="2">
        <v>18704</v>
      </c>
      <c r="BF1155" s="15">
        <f t="shared" si="101"/>
        <v>311.73333333333335</v>
      </c>
      <c r="BG1155" s="9">
        <f t="shared" si="102"/>
        <v>3.6444693449953616</v>
      </c>
      <c r="BH1155" s="114">
        <f t="shared" si="103"/>
        <v>40.793837363310772</v>
      </c>
    </row>
    <row r="1156" spans="53:60" x14ac:dyDescent="0.25">
      <c r="BA1156" s="7">
        <v>45044.739583333336</v>
      </c>
      <c r="BB1156" s="49">
        <v>1.2841504090982499E-2</v>
      </c>
      <c r="BC1156" s="15">
        <v>64.837941950000001</v>
      </c>
      <c r="BD1156" s="5">
        <v>113.04</v>
      </c>
      <c r="BE1156" s="2">
        <v>17699</v>
      </c>
      <c r="BF1156" s="15">
        <f t="shared" ref="BF1156:BF1219" si="104">BE1156/60</f>
        <v>294.98333333333335</v>
      </c>
      <c r="BG1156" s="9">
        <f t="shared" ref="BG1156:BG1219" si="105">BF1156*BB1156</f>
        <v>3.7880296817716546</v>
      </c>
      <c r="BH1156" s="114">
        <f t="shared" ref="BH1156:BH1219" si="106">17.285*BG1156^0.664</f>
        <v>41.853893392937636</v>
      </c>
    </row>
    <row r="1157" spans="53:60" x14ac:dyDescent="0.25">
      <c r="BA1157" s="7">
        <v>45044.75</v>
      </c>
      <c r="BB1157" s="49">
        <v>1.2138148862785299E-2</v>
      </c>
      <c r="BC1157" s="15">
        <v>63.462041390000003</v>
      </c>
      <c r="BD1157" s="5">
        <v>113.06</v>
      </c>
      <c r="BE1157" s="2">
        <v>18182</v>
      </c>
      <c r="BF1157" s="15">
        <f t="shared" si="104"/>
        <v>303.03333333333336</v>
      </c>
      <c r="BG1157" s="9">
        <f t="shared" si="105"/>
        <v>3.6782637103860387</v>
      </c>
      <c r="BH1157" s="114">
        <f t="shared" si="106"/>
        <v>41.044620501816055</v>
      </c>
    </row>
    <row r="1158" spans="53:60" x14ac:dyDescent="0.25">
      <c r="BA1158" s="7">
        <v>45044.760416666664</v>
      </c>
      <c r="BB1158" s="49">
        <v>1.25963561000962E-2</v>
      </c>
      <c r="BC1158" s="15">
        <v>66.195962919999999</v>
      </c>
      <c r="BD1158" s="5">
        <v>113.06</v>
      </c>
      <c r="BE1158" s="2">
        <v>18063</v>
      </c>
      <c r="BF1158" s="15">
        <f t="shared" si="104"/>
        <v>301.05</v>
      </c>
      <c r="BG1158" s="9">
        <f t="shared" si="105"/>
        <v>3.7921330039339614</v>
      </c>
      <c r="BH1158" s="114">
        <f t="shared" si="106"/>
        <v>41.883992054402263</v>
      </c>
    </row>
    <row r="1159" spans="53:60" x14ac:dyDescent="0.25">
      <c r="BA1159" s="7">
        <v>45044.770833333336</v>
      </c>
      <c r="BB1159" s="49">
        <v>1.1657368103825999E-2</v>
      </c>
      <c r="BC1159" s="15">
        <v>66.195962919999999</v>
      </c>
      <c r="BD1159" s="5">
        <v>113.06</v>
      </c>
      <c r="BE1159" s="2">
        <v>18156</v>
      </c>
      <c r="BF1159" s="15">
        <f t="shared" si="104"/>
        <v>302.60000000000002</v>
      </c>
      <c r="BG1159" s="9">
        <f t="shared" si="105"/>
        <v>3.5275195882177477</v>
      </c>
      <c r="BH1159" s="114">
        <f t="shared" si="106"/>
        <v>39.919867220895036</v>
      </c>
    </row>
    <row r="1160" spans="53:60" x14ac:dyDescent="0.25">
      <c r="BA1160" s="7">
        <v>45044.78125</v>
      </c>
      <c r="BB1160" s="49">
        <v>1.1886941884631699E-2</v>
      </c>
      <c r="BC1160" s="15">
        <v>65.743635260000005</v>
      </c>
      <c r="BD1160" s="5">
        <v>113.09</v>
      </c>
      <c r="BE1160" s="2">
        <v>18480</v>
      </c>
      <c r="BF1160" s="15">
        <f t="shared" si="104"/>
        <v>308</v>
      </c>
      <c r="BG1160" s="9">
        <f t="shared" si="105"/>
        <v>3.6611781004665636</v>
      </c>
      <c r="BH1160" s="114">
        <f t="shared" si="106"/>
        <v>40.917927850135179</v>
      </c>
    </row>
    <row r="1161" spans="53:60" x14ac:dyDescent="0.25">
      <c r="BA1161" s="7">
        <v>45044.791666666664</v>
      </c>
      <c r="BB1161" s="49">
        <v>1.16185976009277E-2</v>
      </c>
      <c r="BC1161" s="15">
        <v>65.743635260000005</v>
      </c>
      <c r="BD1161" s="5">
        <v>113.12</v>
      </c>
      <c r="BE1161" s="2">
        <v>18968</v>
      </c>
      <c r="BF1161" s="15">
        <f t="shared" si="104"/>
        <v>316.13333333333333</v>
      </c>
      <c r="BG1161" s="9">
        <f t="shared" si="105"/>
        <v>3.6730259882399432</v>
      </c>
      <c r="BH1161" s="114">
        <f t="shared" si="106"/>
        <v>41.005802974651658</v>
      </c>
    </row>
    <row r="1162" spans="53:60" x14ac:dyDescent="0.25">
      <c r="BA1162" s="7">
        <v>45044.802083333336</v>
      </c>
      <c r="BB1162" s="49">
        <v>1.1555525067462999E-2</v>
      </c>
      <c r="BC1162" s="15">
        <v>64.377553680000005</v>
      </c>
      <c r="BD1162" s="5">
        <v>113.22</v>
      </c>
      <c r="BE1162" s="2">
        <v>19174</v>
      </c>
      <c r="BF1162" s="15">
        <f t="shared" si="104"/>
        <v>319.56666666666666</v>
      </c>
      <c r="BG1162" s="9">
        <f t="shared" si="105"/>
        <v>3.6927606273922593</v>
      </c>
      <c r="BH1162" s="114">
        <f t="shared" si="106"/>
        <v>41.151962571341215</v>
      </c>
    </row>
    <row r="1163" spans="53:60" x14ac:dyDescent="0.25">
      <c r="BA1163" s="7">
        <v>45044.8125</v>
      </c>
      <c r="BB1163" s="49">
        <v>1.1811983258286101E-2</v>
      </c>
      <c r="BC1163" s="15">
        <v>64.377553680000005</v>
      </c>
      <c r="BD1163" s="5">
        <v>113.22</v>
      </c>
      <c r="BE1163" s="2">
        <v>19074</v>
      </c>
      <c r="BF1163" s="15">
        <f t="shared" si="104"/>
        <v>317.89999999999998</v>
      </c>
      <c r="BG1163" s="9">
        <f t="shared" si="105"/>
        <v>3.7550294778091513</v>
      </c>
      <c r="BH1163" s="114">
        <f t="shared" si="106"/>
        <v>41.611430756529749</v>
      </c>
    </row>
    <row r="1164" spans="53:60" x14ac:dyDescent="0.25">
      <c r="BA1164" s="7">
        <v>45044.822916666664</v>
      </c>
      <c r="BB1164" s="49">
        <v>1.2337644928135201E-2</v>
      </c>
      <c r="BC1164" s="15">
        <v>64.377553680000005</v>
      </c>
      <c r="BD1164" s="5">
        <v>113.22</v>
      </c>
      <c r="BE1164" s="2">
        <v>19289</v>
      </c>
      <c r="BF1164" s="15">
        <f t="shared" si="104"/>
        <v>321.48333333333335</v>
      </c>
      <c r="BG1164" s="9">
        <f t="shared" si="105"/>
        <v>3.9663472169799983</v>
      </c>
      <c r="BH1164" s="114">
        <f t="shared" si="106"/>
        <v>43.151990012831888</v>
      </c>
    </row>
    <row r="1165" spans="53:60" x14ac:dyDescent="0.25">
      <c r="BA1165" s="7">
        <v>45044.833333333336</v>
      </c>
      <c r="BB1165" s="49">
        <v>1.25549241355245E-2</v>
      </c>
      <c r="BC1165" s="15">
        <v>65.743635260000005</v>
      </c>
      <c r="BD1165" s="5">
        <v>113.31</v>
      </c>
      <c r="BE1165" s="2">
        <v>19117</v>
      </c>
      <c r="BF1165" s="15">
        <f t="shared" si="104"/>
        <v>318.61666666666667</v>
      </c>
      <c r="BG1165" s="9">
        <f t="shared" si="105"/>
        <v>4.0002080783136975</v>
      </c>
      <c r="BH1165" s="114">
        <f t="shared" si="106"/>
        <v>43.396251623699527</v>
      </c>
    </row>
    <row r="1166" spans="53:60" x14ac:dyDescent="0.25">
      <c r="BA1166" s="7">
        <v>45044.84375</v>
      </c>
      <c r="BB1166" s="49">
        <v>1.2655457579105901E-2</v>
      </c>
      <c r="BC1166" s="15">
        <v>63.462041390000003</v>
      </c>
      <c r="BD1166" s="5">
        <v>113.53</v>
      </c>
      <c r="BE1166" s="2">
        <v>18716</v>
      </c>
      <c r="BF1166" s="15">
        <f t="shared" si="104"/>
        <v>311.93333333333334</v>
      </c>
      <c r="BG1166" s="9">
        <f t="shared" si="105"/>
        <v>3.9476590675091008</v>
      </c>
      <c r="BH1166" s="114">
        <f t="shared" si="106"/>
        <v>43.016879595740534</v>
      </c>
    </row>
    <row r="1167" spans="53:60" x14ac:dyDescent="0.25">
      <c r="BA1167" s="7">
        <v>45044.854166666664</v>
      </c>
      <c r="BB1167" s="49">
        <v>1.2317138004304401E-2</v>
      </c>
      <c r="BC1167" s="15">
        <v>67.106545600000004</v>
      </c>
      <c r="BD1167" s="5">
        <v>113.72</v>
      </c>
      <c r="BE1167" s="2">
        <v>18694</v>
      </c>
      <c r="BF1167" s="15">
        <f t="shared" si="104"/>
        <v>311.56666666666666</v>
      </c>
      <c r="BG1167" s="9">
        <f t="shared" si="105"/>
        <v>3.8376096308744412</v>
      </c>
      <c r="BH1167" s="114">
        <f t="shared" si="106"/>
        <v>42.216842864739675</v>
      </c>
    </row>
    <row r="1168" spans="53:60" x14ac:dyDescent="0.25">
      <c r="BA1168" s="7">
        <v>45044.864583333336</v>
      </c>
      <c r="BB1168" s="49">
        <v>1.1954340837815601E-2</v>
      </c>
      <c r="BC1168" s="15">
        <v>65.743635260000005</v>
      </c>
      <c r="BD1168" s="5">
        <v>113.72</v>
      </c>
      <c r="BE1168" s="2">
        <v>18727</v>
      </c>
      <c r="BF1168" s="15">
        <f t="shared" si="104"/>
        <v>312.11666666666667</v>
      </c>
      <c r="BG1168" s="9">
        <f t="shared" si="105"/>
        <v>3.7311490144962125</v>
      </c>
      <c r="BH1168" s="114">
        <f t="shared" si="106"/>
        <v>41.435526964779335</v>
      </c>
    </row>
    <row r="1169" spans="53:60" x14ac:dyDescent="0.25">
      <c r="BA1169" s="7">
        <v>45044.875</v>
      </c>
      <c r="BB1169" s="49">
        <v>1.19708707812626E-2</v>
      </c>
      <c r="BC1169" s="15">
        <v>68.008627450000006</v>
      </c>
      <c r="BD1169" s="5">
        <v>113.75</v>
      </c>
      <c r="BE1169" s="2">
        <v>18464</v>
      </c>
      <c r="BF1169" s="15">
        <f t="shared" si="104"/>
        <v>307.73333333333335</v>
      </c>
      <c r="BG1169" s="9">
        <f t="shared" si="105"/>
        <v>3.6838359684205439</v>
      </c>
      <c r="BH1169" s="114">
        <f t="shared" si="106"/>
        <v>41.085896939653182</v>
      </c>
    </row>
    <row r="1170" spans="53:60" x14ac:dyDescent="0.25">
      <c r="BA1170" s="7">
        <v>45044.885416666664</v>
      </c>
      <c r="BB1170" s="49">
        <v>1.2161386063864001E-2</v>
      </c>
      <c r="BC1170" s="15">
        <v>66.647934039999996</v>
      </c>
      <c r="BD1170" s="5">
        <v>113.75</v>
      </c>
      <c r="BE1170" s="2">
        <v>18626</v>
      </c>
      <c r="BF1170" s="15">
        <f t="shared" si="104"/>
        <v>310.43333333333334</v>
      </c>
      <c r="BG1170" s="9">
        <f t="shared" si="105"/>
        <v>3.7752996137588481</v>
      </c>
      <c r="BH1170" s="114">
        <f t="shared" si="106"/>
        <v>41.760446086704043</v>
      </c>
    </row>
    <row r="1171" spans="53:60" x14ac:dyDescent="0.25">
      <c r="BA1171" s="7">
        <v>45044.895833333336</v>
      </c>
      <c r="BB1171" s="49">
        <v>1.2199748377909299E-2</v>
      </c>
      <c r="BC1171" s="15">
        <v>65.743635260000005</v>
      </c>
      <c r="BD1171" s="5">
        <v>113.75</v>
      </c>
      <c r="BE1171" s="2">
        <v>18334</v>
      </c>
      <c r="BF1171" s="15">
        <f t="shared" si="104"/>
        <v>305.56666666666666</v>
      </c>
      <c r="BG1171" s="9">
        <f t="shared" si="105"/>
        <v>3.7278364460098183</v>
      </c>
      <c r="BH1171" s="114">
        <f t="shared" si="106"/>
        <v>41.411096708964969</v>
      </c>
    </row>
    <row r="1172" spans="53:60" x14ac:dyDescent="0.25">
      <c r="BA1172" s="7">
        <v>45044.90625</v>
      </c>
      <c r="BB1172" s="49">
        <v>1.19862637462833E-2</v>
      </c>
      <c r="BC1172" s="15">
        <v>65.743635260000005</v>
      </c>
      <c r="BD1172" s="5">
        <v>113.75</v>
      </c>
      <c r="BE1172" s="2">
        <v>18630</v>
      </c>
      <c r="BF1172" s="15">
        <f t="shared" si="104"/>
        <v>310.5</v>
      </c>
      <c r="BG1172" s="9">
        <f t="shared" si="105"/>
        <v>3.7217348932209644</v>
      </c>
      <c r="BH1172" s="114">
        <f t="shared" si="106"/>
        <v>41.366078540154788</v>
      </c>
    </row>
    <row r="1173" spans="53:60" x14ac:dyDescent="0.25">
      <c r="BA1173" s="7">
        <v>45044.916666666664</v>
      </c>
      <c r="BB1173" s="49">
        <v>1.20282324891989E-2</v>
      </c>
      <c r="BC1173" s="15">
        <v>66.655723199999997</v>
      </c>
      <c r="BD1173" s="5">
        <v>113.78</v>
      </c>
      <c r="BE1173" s="2">
        <v>18426</v>
      </c>
      <c r="BF1173" s="15">
        <f t="shared" si="104"/>
        <v>307.10000000000002</v>
      </c>
      <c r="BG1173" s="9">
        <f t="shared" si="105"/>
        <v>3.6938701974329824</v>
      </c>
      <c r="BH1173" s="114">
        <f t="shared" si="106"/>
        <v>41.160172516877083</v>
      </c>
    </row>
    <row r="1174" spans="53:60" x14ac:dyDescent="0.25">
      <c r="BA1174" s="7">
        <v>45044.927083333336</v>
      </c>
      <c r="BB1174" s="49">
        <v>1.2234512896186401E-2</v>
      </c>
      <c r="BC1174" s="15">
        <v>68.916923760000003</v>
      </c>
      <c r="BD1174" s="5">
        <v>113.81</v>
      </c>
      <c r="BE1174" s="2">
        <v>18979</v>
      </c>
      <c r="BF1174" s="15">
        <f t="shared" si="104"/>
        <v>316.31666666666666</v>
      </c>
      <c r="BG1174" s="9">
        <f t="shared" si="105"/>
        <v>3.8699803376120281</v>
      </c>
      <c r="BH1174" s="114">
        <f t="shared" si="106"/>
        <v>42.452962250979276</v>
      </c>
    </row>
    <row r="1175" spans="53:60" x14ac:dyDescent="0.25">
      <c r="BA1175" s="7">
        <v>45044.9375</v>
      </c>
      <c r="BB1175" s="49">
        <v>1.2975051049926399E-2</v>
      </c>
      <c r="BC1175" s="15">
        <v>68.016396760000006</v>
      </c>
      <c r="BD1175" s="5">
        <v>113.81</v>
      </c>
      <c r="BE1175" s="2">
        <v>19058</v>
      </c>
      <c r="BF1175" s="15">
        <f t="shared" si="104"/>
        <v>317.63333333333333</v>
      </c>
      <c r="BG1175" s="9">
        <f t="shared" si="105"/>
        <v>4.121308715158289</v>
      </c>
      <c r="BH1175" s="114">
        <f t="shared" si="106"/>
        <v>44.264210427117384</v>
      </c>
    </row>
    <row r="1176" spans="53:60" x14ac:dyDescent="0.25">
      <c r="BA1176" s="7">
        <v>45044.947916666664</v>
      </c>
      <c r="BB1176" s="49">
        <v>1.24102256877778E-2</v>
      </c>
      <c r="BC1176" s="15">
        <v>66.655723199999997</v>
      </c>
      <c r="BD1176" s="5">
        <v>113.78</v>
      </c>
      <c r="BE1176" s="2">
        <v>18149</v>
      </c>
      <c r="BF1176" s="15">
        <f t="shared" si="104"/>
        <v>302.48333333333335</v>
      </c>
      <c r="BG1176" s="9">
        <f t="shared" si="105"/>
        <v>3.7538864334579887</v>
      </c>
      <c r="BH1176" s="114">
        <f t="shared" si="106"/>
        <v>41.603019658950892</v>
      </c>
    </row>
    <row r="1177" spans="53:60" x14ac:dyDescent="0.25">
      <c r="BA1177" s="7">
        <v>45044.958333333336</v>
      </c>
      <c r="BB1177" s="49">
        <v>1.19205452319361E-2</v>
      </c>
      <c r="BC1177" s="15">
        <v>65.743635260000005</v>
      </c>
      <c r="BD1177" s="5">
        <v>113.78</v>
      </c>
      <c r="BE1177" s="2">
        <v>18722</v>
      </c>
      <c r="BF1177" s="15">
        <f t="shared" si="104"/>
        <v>312.03333333333336</v>
      </c>
      <c r="BG1177" s="9">
        <f t="shared" si="105"/>
        <v>3.7196074638717946</v>
      </c>
      <c r="BH1177" s="114">
        <f t="shared" si="106"/>
        <v>41.350376218887227</v>
      </c>
    </row>
    <row r="1178" spans="53:60" x14ac:dyDescent="0.25">
      <c r="BA1178" s="7">
        <v>45044.96875</v>
      </c>
      <c r="BB1178" s="49">
        <v>1.21123508776414E-2</v>
      </c>
      <c r="BC1178" s="15">
        <v>68.016396760000006</v>
      </c>
      <c r="BD1178" s="5">
        <v>113.75</v>
      </c>
      <c r="BE1178" s="2">
        <v>18920</v>
      </c>
      <c r="BF1178" s="15">
        <f t="shared" si="104"/>
        <v>315.33333333333331</v>
      </c>
      <c r="BG1178" s="9">
        <f t="shared" si="105"/>
        <v>3.819427976749588</v>
      </c>
      <c r="BH1178" s="114">
        <f t="shared" si="106"/>
        <v>42.083928262895292</v>
      </c>
    </row>
    <row r="1179" spans="53:60" x14ac:dyDescent="0.25">
      <c r="BA1179" s="7">
        <v>45044.979166666664</v>
      </c>
      <c r="BB1179" s="49">
        <v>1.2972636860320901E-2</v>
      </c>
      <c r="BC1179" s="15">
        <v>68.016396760000006</v>
      </c>
      <c r="BD1179" s="5">
        <v>113.73</v>
      </c>
      <c r="BE1179" s="2">
        <v>18531</v>
      </c>
      <c r="BF1179" s="15">
        <f t="shared" si="104"/>
        <v>308.85000000000002</v>
      </c>
      <c r="BG1179" s="9">
        <f t="shared" si="105"/>
        <v>4.0065988943101107</v>
      </c>
      <c r="BH1179" s="114">
        <f t="shared" si="106"/>
        <v>43.442274899957113</v>
      </c>
    </row>
    <row r="1180" spans="53:60" x14ac:dyDescent="0.25">
      <c r="BA1180" s="7">
        <v>45044.989583333336</v>
      </c>
      <c r="BB1180" s="49">
        <v>1.17616229937344E-2</v>
      </c>
      <c r="BC1180" s="15">
        <v>64.377553680000005</v>
      </c>
      <c r="BD1180" s="5">
        <v>113.73</v>
      </c>
      <c r="BE1180" s="2">
        <v>18605</v>
      </c>
      <c r="BF1180" s="15">
        <f t="shared" si="104"/>
        <v>310.08333333333331</v>
      </c>
      <c r="BG1180" s="9">
        <f t="shared" si="105"/>
        <v>3.6470832633071417</v>
      </c>
      <c r="BH1180" s="114">
        <f t="shared" si="106"/>
        <v>40.813262676637478</v>
      </c>
    </row>
    <row r="1181" spans="53:60" x14ac:dyDescent="0.25">
      <c r="BA1181" s="7">
        <v>45045</v>
      </c>
      <c r="BB1181" s="49">
        <v>1.11264282452227E-2</v>
      </c>
      <c r="BC1181" s="15">
        <v>68.016396760000006</v>
      </c>
      <c r="BD1181" s="5">
        <v>113.73</v>
      </c>
      <c r="BE1181" s="2">
        <v>19069</v>
      </c>
      <c r="BF1181" s="15">
        <f t="shared" si="104"/>
        <v>317.81666666666666</v>
      </c>
      <c r="BG1181" s="9">
        <f t="shared" si="105"/>
        <v>3.536164336802528</v>
      </c>
      <c r="BH1181" s="114">
        <f t="shared" si="106"/>
        <v>39.984799620845799</v>
      </c>
    </row>
    <row r="1182" spans="53:60" x14ac:dyDescent="0.25">
      <c r="BA1182" s="7">
        <v>45045.010416666664</v>
      </c>
      <c r="BB1182" s="49">
        <v>1.1620723640998599E-2</v>
      </c>
      <c r="BC1182" s="15">
        <v>68.916923760000003</v>
      </c>
      <c r="BD1182" s="5">
        <v>113.73</v>
      </c>
      <c r="BE1182" s="2">
        <v>19506</v>
      </c>
      <c r="BF1182" s="15">
        <f t="shared" si="104"/>
        <v>325.10000000000002</v>
      </c>
      <c r="BG1182" s="9">
        <f t="shared" si="105"/>
        <v>3.7778972556886448</v>
      </c>
      <c r="BH1182" s="114">
        <f t="shared" si="106"/>
        <v>41.779523121909392</v>
      </c>
    </row>
    <row r="1183" spans="53:60" x14ac:dyDescent="0.25">
      <c r="BA1183" s="7">
        <v>45045.020833333336</v>
      </c>
      <c r="BB1183" s="49">
        <v>1.1253879961043401E-2</v>
      </c>
      <c r="BC1183" s="15">
        <v>66.655723199999997</v>
      </c>
      <c r="BD1183" s="5">
        <v>113.73</v>
      </c>
      <c r="BE1183" s="2">
        <v>19178</v>
      </c>
      <c r="BF1183" s="15">
        <f t="shared" si="104"/>
        <v>319.63333333333333</v>
      </c>
      <c r="BG1183" s="9">
        <f t="shared" si="105"/>
        <v>3.5971151648815054</v>
      </c>
      <c r="BH1183" s="114">
        <f t="shared" si="106"/>
        <v>40.441109991703414</v>
      </c>
    </row>
    <row r="1184" spans="53:60" x14ac:dyDescent="0.25">
      <c r="BA1184" s="7">
        <v>45045.03125</v>
      </c>
      <c r="BB1184" s="49">
        <v>1.15058964151041E-2</v>
      </c>
      <c r="BC1184" s="15">
        <v>65.290959470000004</v>
      </c>
      <c r="BD1184" s="5">
        <v>113.65</v>
      </c>
      <c r="BE1184" s="2">
        <v>19384</v>
      </c>
      <c r="BF1184" s="15">
        <f t="shared" si="104"/>
        <v>323.06666666666666</v>
      </c>
      <c r="BG1184" s="9">
        <f t="shared" si="105"/>
        <v>3.7171716018396315</v>
      </c>
      <c r="BH1184" s="114">
        <f t="shared" si="106"/>
        <v>41.332393683986112</v>
      </c>
    </row>
    <row r="1185" spans="53:60" x14ac:dyDescent="0.25">
      <c r="BA1185" s="7">
        <v>45045.041666666664</v>
      </c>
      <c r="BB1185" s="49">
        <v>1.2478960452137399E-2</v>
      </c>
      <c r="BC1185" s="15">
        <v>64.377553680000005</v>
      </c>
      <c r="BD1185" s="5">
        <v>113.56</v>
      </c>
      <c r="BE1185" s="2">
        <v>19058</v>
      </c>
      <c r="BF1185" s="15">
        <f t="shared" si="104"/>
        <v>317.63333333333333</v>
      </c>
      <c r="BG1185" s="9">
        <f t="shared" si="105"/>
        <v>3.9637338049472426</v>
      </c>
      <c r="BH1185" s="114">
        <f t="shared" si="106"/>
        <v>43.133108614700255</v>
      </c>
    </row>
    <row r="1186" spans="53:60" x14ac:dyDescent="0.25">
      <c r="BA1186" s="7">
        <v>45045.052083333336</v>
      </c>
      <c r="BB1186" s="49">
        <v>1.1174641581472401E-2</v>
      </c>
      <c r="BC1186" s="15">
        <v>64.377553680000005</v>
      </c>
      <c r="BD1186" s="5">
        <v>113.41</v>
      </c>
      <c r="BE1186" s="2">
        <v>19572</v>
      </c>
      <c r="BF1186" s="15">
        <f t="shared" si="104"/>
        <v>326.2</v>
      </c>
      <c r="BG1186" s="9">
        <f t="shared" si="105"/>
        <v>3.645168083876297</v>
      </c>
      <c r="BH1186" s="114">
        <f t="shared" si="106"/>
        <v>40.799030494098012</v>
      </c>
    </row>
    <row r="1187" spans="53:60" x14ac:dyDescent="0.25">
      <c r="BA1187" s="7">
        <v>45045.0625</v>
      </c>
      <c r="BB1187" s="49">
        <v>1.20830649535649E-2</v>
      </c>
      <c r="BC1187" s="15">
        <v>66.647934039999996</v>
      </c>
      <c r="BD1187" s="5">
        <v>113.27</v>
      </c>
      <c r="BE1187" s="2">
        <v>19882</v>
      </c>
      <c r="BF1187" s="15">
        <f t="shared" si="104"/>
        <v>331.36666666666667</v>
      </c>
      <c r="BG1187" s="9">
        <f t="shared" si="105"/>
        <v>4.0039249567796222</v>
      </c>
      <c r="BH1187" s="114">
        <f t="shared" si="106"/>
        <v>43.423021619642405</v>
      </c>
    </row>
    <row r="1188" spans="53:60" x14ac:dyDescent="0.25">
      <c r="BA1188" s="7">
        <v>45045.072916666664</v>
      </c>
      <c r="BB1188" s="49">
        <v>1.13117783288007E-2</v>
      </c>
      <c r="BC1188" s="15">
        <v>66.655723199999997</v>
      </c>
      <c r="BD1188" s="5">
        <v>113.26</v>
      </c>
      <c r="BE1188" s="2">
        <v>19498</v>
      </c>
      <c r="BF1188" s="15">
        <f t="shared" si="104"/>
        <v>324.96666666666664</v>
      </c>
      <c r="BG1188" s="9">
        <f t="shared" si="105"/>
        <v>3.6759508975826005</v>
      </c>
      <c r="BH1188" s="114">
        <f t="shared" si="106"/>
        <v>41.027482198239767</v>
      </c>
    </row>
    <row r="1189" spans="53:60" x14ac:dyDescent="0.25">
      <c r="BA1189" s="7">
        <v>45045.083333333336</v>
      </c>
      <c r="BB1189" s="49">
        <v>1.15511550324501E-2</v>
      </c>
      <c r="BC1189" s="15">
        <v>63.462041390000003</v>
      </c>
      <c r="BD1189" s="5">
        <v>113.25</v>
      </c>
      <c r="BE1189" s="2">
        <v>19329</v>
      </c>
      <c r="BF1189" s="15">
        <f t="shared" si="104"/>
        <v>322.14999999999998</v>
      </c>
      <c r="BG1189" s="9">
        <f t="shared" si="105"/>
        <v>3.7212045937037996</v>
      </c>
      <c r="BH1189" s="114">
        <f t="shared" si="106"/>
        <v>41.362164740184078</v>
      </c>
    </row>
    <row r="1190" spans="53:60" x14ac:dyDescent="0.25">
      <c r="BA1190" s="7">
        <v>45045.09375</v>
      </c>
      <c r="BB1190" s="49">
        <v>1.16740527281588E-2</v>
      </c>
      <c r="BC1190" s="15">
        <v>68.008627450000006</v>
      </c>
      <c r="BD1190" s="5">
        <v>113.23</v>
      </c>
      <c r="BE1190" s="2">
        <v>19098</v>
      </c>
      <c r="BF1190" s="15">
        <f t="shared" si="104"/>
        <v>318.3</v>
      </c>
      <c r="BG1190" s="9">
        <f t="shared" si="105"/>
        <v>3.7158509833729458</v>
      </c>
      <c r="BH1190" s="114">
        <f t="shared" si="106"/>
        <v>41.322642680388221</v>
      </c>
    </row>
    <row r="1191" spans="53:60" x14ac:dyDescent="0.25">
      <c r="BA1191" s="7">
        <v>45045.104166666664</v>
      </c>
      <c r="BB1191" s="49">
        <v>1.1640806192124899E-2</v>
      </c>
      <c r="BC1191" s="15">
        <v>66.647934039999996</v>
      </c>
      <c r="BD1191" s="5">
        <v>113.2</v>
      </c>
      <c r="BE1191" s="2">
        <v>20259</v>
      </c>
      <c r="BF1191" s="15">
        <f t="shared" si="104"/>
        <v>337.65</v>
      </c>
      <c r="BG1191" s="9">
        <f t="shared" si="105"/>
        <v>3.930518210770972</v>
      </c>
      <c r="BH1191" s="114">
        <f t="shared" si="106"/>
        <v>42.892766625553122</v>
      </c>
    </row>
    <row r="1192" spans="53:60" x14ac:dyDescent="0.25">
      <c r="BA1192" s="7">
        <v>45045.114583333336</v>
      </c>
      <c r="BB1192" s="49">
        <v>1.1530807984384999E-2</v>
      </c>
      <c r="BC1192" s="15">
        <v>66.647934039999996</v>
      </c>
      <c r="BD1192" s="5">
        <v>113.14</v>
      </c>
      <c r="BE1192" s="2">
        <v>19506</v>
      </c>
      <c r="BF1192" s="15">
        <f t="shared" si="104"/>
        <v>325.10000000000002</v>
      </c>
      <c r="BG1192" s="9">
        <f t="shared" si="105"/>
        <v>3.7486656757235637</v>
      </c>
      <c r="BH1192" s="114">
        <f t="shared" si="106"/>
        <v>41.564591739900052</v>
      </c>
    </row>
    <row r="1193" spans="53:60" x14ac:dyDescent="0.25">
      <c r="BA1193" s="7">
        <v>45045.125</v>
      </c>
      <c r="BB1193" s="49">
        <v>1.14495752950898E-2</v>
      </c>
      <c r="BC1193" s="15">
        <v>65.283151739999994</v>
      </c>
      <c r="BD1193" s="5">
        <v>113.08</v>
      </c>
      <c r="BE1193" s="2">
        <v>19875</v>
      </c>
      <c r="BF1193" s="15">
        <f t="shared" si="104"/>
        <v>331.25</v>
      </c>
      <c r="BG1193" s="9">
        <f t="shared" si="105"/>
        <v>3.7926718164984963</v>
      </c>
      <c r="BH1193" s="114">
        <f t="shared" si="106"/>
        <v>41.887943535736518</v>
      </c>
    </row>
    <row r="1194" spans="53:60" x14ac:dyDescent="0.25">
      <c r="BA1194" s="7">
        <v>45045.135416666664</v>
      </c>
      <c r="BB1194" s="49">
        <v>1.0869358599079299E-2</v>
      </c>
      <c r="BC1194" s="15">
        <v>66.647934039999996</v>
      </c>
      <c r="BD1194" s="5">
        <v>113.06</v>
      </c>
      <c r="BE1194" s="2">
        <v>20017</v>
      </c>
      <c r="BF1194" s="15">
        <f t="shared" si="104"/>
        <v>333.61666666666667</v>
      </c>
      <c r="BG1194" s="9">
        <f t="shared" si="105"/>
        <v>3.6261991846295056</v>
      </c>
      <c r="BH1194" s="114">
        <f t="shared" si="106"/>
        <v>40.657931834037385</v>
      </c>
    </row>
    <row r="1195" spans="53:60" x14ac:dyDescent="0.25">
      <c r="BA1195" s="7">
        <v>45045.145833333336</v>
      </c>
      <c r="BB1195" s="49">
        <v>1.16974354626742E-2</v>
      </c>
      <c r="BC1195" s="15">
        <v>65.743635260000005</v>
      </c>
      <c r="BD1195" s="5">
        <v>113.06</v>
      </c>
      <c r="BE1195" s="2">
        <v>19808</v>
      </c>
      <c r="BF1195" s="15">
        <f t="shared" si="104"/>
        <v>330.13333333333333</v>
      </c>
      <c r="BG1195" s="9">
        <f t="shared" si="105"/>
        <v>3.8617133607441758</v>
      </c>
      <c r="BH1195" s="114">
        <f t="shared" si="106"/>
        <v>42.39272432338403</v>
      </c>
    </row>
    <row r="1196" spans="53:60" x14ac:dyDescent="0.25">
      <c r="BA1196" s="7">
        <v>45045.15625</v>
      </c>
      <c r="BB1196" s="49">
        <v>1.12086397651149E-2</v>
      </c>
      <c r="BC1196" s="15">
        <v>68.008627450000006</v>
      </c>
      <c r="BD1196" s="5">
        <v>113.01</v>
      </c>
      <c r="BE1196" s="2">
        <v>19767</v>
      </c>
      <c r="BF1196" s="15">
        <f t="shared" si="104"/>
        <v>329.45</v>
      </c>
      <c r="BG1196" s="9">
        <f t="shared" si="105"/>
        <v>3.6926863706171034</v>
      </c>
      <c r="BH1196" s="114">
        <f t="shared" si="106"/>
        <v>41.151413100024591</v>
      </c>
    </row>
    <row r="1197" spans="53:60" x14ac:dyDescent="0.25">
      <c r="BA1197" s="7">
        <v>45045.166666666664</v>
      </c>
      <c r="BB1197" s="49">
        <v>1.1444275028149299E-2</v>
      </c>
      <c r="BC1197" s="15">
        <v>67.106545600000004</v>
      </c>
      <c r="BD1197" s="5">
        <v>112.94</v>
      </c>
      <c r="BE1197" s="2">
        <v>20182</v>
      </c>
      <c r="BF1197" s="15">
        <f t="shared" si="104"/>
        <v>336.36666666666667</v>
      </c>
      <c r="BG1197" s="9">
        <f t="shared" si="105"/>
        <v>3.8494726436351527</v>
      </c>
      <c r="BH1197" s="114">
        <f t="shared" si="106"/>
        <v>42.303451808636751</v>
      </c>
    </row>
    <row r="1198" spans="53:60" x14ac:dyDescent="0.25">
      <c r="BA1198" s="7">
        <v>45045.177083333336</v>
      </c>
      <c r="BB1198" s="49">
        <v>1.12802263916967E-2</v>
      </c>
      <c r="BC1198" s="15">
        <v>65.743635260000005</v>
      </c>
      <c r="BD1198" s="5">
        <v>112.94</v>
      </c>
      <c r="BE1198" s="2">
        <v>20323</v>
      </c>
      <c r="BF1198" s="15">
        <f t="shared" si="104"/>
        <v>338.71666666666664</v>
      </c>
      <c r="BG1198" s="9">
        <f t="shared" si="105"/>
        <v>3.8208006826408671</v>
      </c>
      <c r="BH1198" s="114">
        <f t="shared" si="106"/>
        <v>42.093970658011663</v>
      </c>
    </row>
    <row r="1199" spans="53:60" x14ac:dyDescent="0.25">
      <c r="BA1199" s="7">
        <v>45045.1875</v>
      </c>
      <c r="BB1199" s="49">
        <v>1.15553493224285E-2</v>
      </c>
      <c r="BC1199" s="15">
        <v>64.377553680000005</v>
      </c>
      <c r="BD1199" s="5">
        <v>112.92</v>
      </c>
      <c r="BE1199" s="2">
        <v>19610</v>
      </c>
      <c r="BF1199" s="15">
        <f t="shared" si="104"/>
        <v>326.83333333333331</v>
      </c>
      <c r="BG1199" s="9">
        <f t="shared" si="105"/>
        <v>3.7766733368803811</v>
      </c>
      <c r="BH1199" s="114">
        <f t="shared" si="106"/>
        <v>41.770535233658904</v>
      </c>
    </row>
    <row r="1200" spans="53:60" x14ac:dyDescent="0.25">
      <c r="BA1200" s="7">
        <v>45045.197916666664</v>
      </c>
      <c r="BB1200" s="49">
        <v>1.19405197528094E-2</v>
      </c>
      <c r="BC1200" s="15">
        <v>65.290959470000004</v>
      </c>
      <c r="BD1200" s="5">
        <v>112.94</v>
      </c>
      <c r="BE1200" s="2">
        <v>20041</v>
      </c>
      <c r="BF1200" s="15">
        <f t="shared" si="104"/>
        <v>334.01666666666665</v>
      </c>
      <c r="BG1200" s="9">
        <f t="shared" si="105"/>
        <v>3.9883326061008861</v>
      </c>
      <c r="BH1200" s="114">
        <f t="shared" si="106"/>
        <v>43.310665089966157</v>
      </c>
    </row>
    <row r="1201" spans="53:60" x14ac:dyDescent="0.25">
      <c r="BA1201" s="7">
        <v>45045.208333333336</v>
      </c>
      <c r="BB1201" s="49">
        <v>1.0782752077295E-2</v>
      </c>
      <c r="BC1201" s="15">
        <v>65.743635260000005</v>
      </c>
      <c r="BD1201" s="5">
        <v>112.92</v>
      </c>
      <c r="BE1201" s="2">
        <v>20171</v>
      </c>
      <c r="BF1201" s="15">
        <f t="shared" si="104"/>
        <v>336.18333333333334</v>
      </c>
      <c r="BG1201" s="9">
        <f t="shared" si="105"/>
        <v>3.6249815358519575</v>
      </c>
      <c r="BH1201" s="114">
        <f t="shared" si="106"/>
        <v>40.648865989930599</v>
      </c>
    </row>
    <row r="1202" spans="53:60" x14ac:dyDescent="0.25">
      <c r="BA1202" s="7">
        <v>45045.21875</v>
      </c>
      <c r="BB1202" s="49">
        <v>1.1078536928158999E-2</v>
      </c>
      <c r="BC1202" s="15">
        <v>67.106545600000004</v>
      </c>
      <c r="BD1202" s="5">
        <v>112.9</v>
      </c>
      <c r="BE1202" s="2">
        <v>20486</v>
      </c>
      <c r="BF1202" s="15">
        <f t="shared" si="104"/>
        <v>341.43333333333334</v>
      </c>
      <c r="BG1202" s="9">
        <f t="shared" si="105"/>
        <v>3.7825817918377544</v>
      </c>
      <c r="BH1202" s="114">
        <f t="shared" si="106"/>
        <v>41.813915133566994</v>
      </c>
    </row>
    <row r="1203" spans="53:60" x14ac:dyDescent="0.25">
      <c r="BA1203" s="7">
        <v>45045.229166666664</v>
      </c>
      <c r="BB1203" s="49">
        <v>1.0872275494526899E-2</v>
      </c>
      <c r="BC1203" s="15">
        <v>65.743635260000005</v>
      </c>
      <c r="BD1203" s="5">
        <v>112.86</v>
      </c>
      <c r="BE1203" s="2">
        <v>20313</v>
      </c>
      <c r="BF1203" s="15">
        <f t="shared" si="104"/>
        <v>338.55</v>
      </c>
      <c r="BG1203" s="9">
        <f t="shared" si="105"/>
        <v>3.6808088686720817</v>
      </c>
      <c r="BH1203" s="114">
        <f t="shared" si="106"/>
        <v>41.063476337522133</v>
      </c>
    </row>
    <row r="1204" spans="53:60" x14ac:dyDescent="0.25">
      <c r="BA1204" s="7">
        <v>45045.239583333336</v>
      </c>
      <c r="BB1204" s="49">
        <v>1.17836356403947E-2</v>
      </c>
      <c r="BC1204" s="15">
        <v>65.743635260000005</v>
      </c>
      <c r="BD1204" s="5">
        <v>112.77</v>
      </c>
      <c r="BE1204" s="2">
        <v>20152</v>
      </c>
      <c r="BF1204" s="15">
        <f t="shared" si="104"/>
        <v>335.86666666666667</v>
      </c>
      <c r="BG1204" s="9">
        <f t="shared" si="105"/>
        <v>3.9577304237538997</v>
      </c>
      <c r="BH1204" s="114">
        <f t="shared" si="106"/>
        <v>43.089719494457668</v>
      </c>
    </row>
    <row r="1205" spans="53:60" x14ac:dyDescent="0.25">
      <c r="BA1205" s="7">
        <v>45045.25</v>
      </c>
      <c r="BB1205" s="49">
        <v>1.1639434941538501E-2</v>
      </c>
      <c r="BC1205" s="15">
        <v>65.743635260000005</v>
      </c>
      <c r="BD1205" s="5">
        <v>112.67</v>
      </c>
      <c r="BE1205" s="2">
        <v>20241</v>
      </c>
      <c r="BF1205" s="15">
        <f t="shared" si="104"/>
        <v>337.35</v>
      </c>
      <c r="BG1205" s="9">
        <f t="shared" si="105"/>
        <v>3.9265633775280135</v>
      </c>
      <c r="BH1205" s="114">
        <f t="shared" si="106"/>
        <v>42.86410479384103</v>
      </c>
    </row>
    <row r="1206" spans="53:60" x14ac:dyDescent="0.25">
      <c r="BA1206" s="7">
        <v>45045.260416666664</v>
      </c>
      <c r="BB1206" s="49">
        <v>1.13373885117779E-2</v>
      </c>
      <c r="BC1206" s="15">
        <v>65.743635260000005</v>
      </c>
      <c r="BD1206" s="5">
        <v>112.64</v>
      </c>
      <c r="BE1206" s="2">
        <v>20707</v>
      </c>
      <c r="BF1206" s="15">
        <f t="shared" si="104"/>
        <v>345.11666666666667</v>
      </c>
      <c r="BG1206" s="9">
        <f t="shared" si="105"/>
        <v>3.9127217318897496</v>
      </c>
      <c r="BH1206" s="114">
        <f t="shared" si="106"/>
        <v>42.763713863430311</v>
      </c>
    </row>
    <row r="1207" spans="53:60" x14ac:dyDescent="0.25">
      <c r="BA1207" s="7">
        <v>45045.270833333336</v>
      </c>
      <c r="BB1207" s="49">
        <v>1.16374792103921E-2</v>
      </c>
      <c r="BC1207" s="15">
        <v>65.283151739999994</v>
      </c>
      <c r="BD1207" s="5">
        <v>112.51</v>
      </c>
      <c r="BE1207" s="2">
        <v>20392</v>
      </c>
      <c r="BF1207" s="15">
        <f t="shared" si="104"/>
        <v>339.86666666666667</v>
      </c>
      <c r="BG1207" s="9">
        <f t="shared" si="105"/>
        <v>3.9551912676385954</v>
      </c>
      <c r="BH1207" s="114">
        <f t="shared" si="106"/>
        <v>43.071361224112231</v>
      </c>
    </row>
    <row r="1208" spans="53:60" x14ac:dyDescent="0.25">
      <c r="BA1208" s="7">
        <v>45045.28125</v>
      </c>
      <c r="BB1208" s="49">
        <v>1.07966310605961E-2</v>
      </c>
      <c r="BC1208" s="15">
        <v>64.377553680000005</v>
      </c>
      <c r="BD1208" s="5">
        <v>112.41</v>
      </c>
      <c r="BE1208" s="2">
        <v>20847</v>
      </c>
      <c r="BF1208" s="15">
        <f t="shared" si="104"/>
        <v>347.45</v>
      </c>
      <c r="BG1208" s="9">
        <f t="shared" si="105"/>
        <v>3.7512894620041148</v>
      </c>
      <c r="BH1208" s="114">
        <f t="shared" si="106"/>
        <v>41.583906632205938</v>
      </c>
    </row>
    <row r="1209" spans="53:60" x14ac:dyDescent="0.25">
      <c r="BA1209" s="7">
        <v>45045.291666666664</v>
      </c>
      <c r="BB1209" s="49">
        <v>1.0772222189303999E-2</v>
      </c>
      <c r="BC1209" s="15">
        <v>65.743635260000005</v>
      </c>
      <c r="BD1209" s="5">
        <v>112.4</v>
      </c>
      <c r="BE1209" s="2">
        <v>20813</v>
      </c>
      <c r="BF1209" s="15">
        <f t="shared" si="104"/>
        <v>346.88333333333333</v>
      </c>
      <c r="BG1209" s="9">
        <f t="shared" si="105"/>
        <v>3.7367043404330689</v>
      </c>
      <c r="BH1209" s="114">
        <f t="shared" si="106"/>
        <v>41.476481247292064</v>
      </c>
    </row>
    <row r="1210" spans="53:60" x14ac:dyDescent="0.25">
      <c r="BA1210" s="7">
        <v>45045.302083333336</v>
      </c>
      <c r="BB1210" s="49">
        <v>1.03901818225702E-2</v>
      </c>
      <c r="BC1210" s="15">
        <v>63.015482910000003</v>
      </c>
      <c r="BD1210" s="5">
        <v>112.3</v>
      </c>
      <c r="BE1210" s="2">
        <v>21006</v>
      </c>
      <c r="BF1210" s="15">
        <f t="shared" si="104"/>
        <v>350.1</v>
      </c>
      <c r="BG1210" s="9">
        <f t="shared" si="105"/>
        <v>3.6376026560818269</v>
      </c>
      <c r="BH1210" s="114">
        <f t="shared" si="106"/>
        <v>40.742785302968173</v>
      </c>
    </row>
    <row r="1211" spans="53:60" x14ac:dyDescent="0.25">
      <c r="BA1211" s="7">
        <v>45045.3125</v>
      </c>
      <c r="BB1211" s="49">
        <v>1.09695397958657E-2</v>
      </c>
      <c r="BC1211" s="15">
        <v>64.377553680000005</v>
      </c>
      <c r="BD1211" s="5">
        <v>112.19</v>
      </c>
      <c r="BE1211" s="2">
        <v>21068</v>
      </c>
      <c r="BF1211" s="15">
        <f t="shared" si="104"/>
        <v>351.13333333333333</v>
      </c>
      <c r="BG1211" s="9">
        <f t="shared" si="105"/>
        <v>3.8517710736549762</v>
      </c>
      <c r="BH1211" s="114">
        <f t="shared" si="106"/>
        <v>42.320221704993969</v>
      </c>
    </row>
    <row r="1212" spans="53:60" x14ac:dyDescent="0.25">
      <c r="BA1212" s="7">
        <v>45045.322916666664</v>
      </c>
      <c r="BB1212" s="49">
        <v>1.10250866652538E-2</v>
      </c>
      <c r="BC1212" s="15">
        <v>61.180993239999999</v>
      </c>
      <c r="BD1212" s="5">
        <v>112.18</v>
      </c>
      <c r="BE1212" s="2">
        <v>20731</v>
      </c>
      <c r="BF1212" s="15">
        <f t="shared" si="104"/>
        <v>345.51666666666665</v>
      </c>
      <c r="BG1212" s="9">
        <f t="shared" si="105"/>
        <v>3.8093511942896088</v>
      </c>
      <c r="BH1212" s="114">
        <f t="shared" si="106"/>
        <v>42.010171714143091</v>
      </c>
    </row>
    <row r="1213" spans="53:60" x14ac:dyDescent="0.25">
      <c r="BA1213" s="7">
        <v>45045.333333333336</v>
      </c>
      <c r="BB1213" s="49">
        <v>1.12561771033814E-2</v>
      </c>
      <c r="BC1213" s="15">
        <v>63.92387093</v>
      </c>
      <c r="BD1213" s="5">
        <v>112.15</v>
      </c>
      <c r="BE1213" s="2">
        <v>21126</v>
      </c>
      <c r="BF1213" s="15">
        <f t="shared" si="104"/>
        <v>352.1</v>
      </c>
      <c r="BG1213" s="9">
        <f t="shared" si="105"/>
        <v>3.963299958100591</v>
      </c>
      <c r="BH1213" s="114">
        <f t="shared" si="106"/>
        <v>43.129973750089157</v>
      </c>
    </row>
    <row r="1214" spans="53:60" x14ac:dyDescent="0.25">
      <c r="BA1214" s="7">
        <v>45045.34375</v>
      </c>
      <c r="BB1214" s="49">
        <v>1.1299560890584899E-2</v>
      </c>
      <c r="BC1214" s="15">
        <v>63.015482910000003</v>
      </c>
      <c r="BD1214" s="5">
        <v>112.11</v>
      </c>
      <c r="BE1214" s="2">
        <v>20769</v>
      </c>
      <c r="BF1214" s="15">
        <f t="shared" si="104"/>
        <v>346.15</v>
      </c>
      <c r="BG1214" s="9">
        <f t="shared" si="105"/>
        <v>3.9113430022759625</v>
      </c>
      <c r="BH1214" s="114">
        <f t="shared" si="106"/>
        <v>42.753707659527208</v>
      </c>
    </row>
    <row r="1215" spans="53:60" x14ac:dyDescent="0.25">
      <c r="BA1215" s="7">
        <v>45045.354166666664</v>
      </c>
      <c r="BB1215" s="49">
        <v>1.0881190712112901E-2</v>
      </c>
      <c r="BC1215" s="15">
        <v>63.015482910000003</v>
      </c>
      <c r="BD1215" s="5">
        <v>112.01</v>
      </c>
      <c r="BE1215" s="2">
        <v>20505</v>
      </c>
      <c r="BF1215" s="15">
        <f t="shared" si="104"/>
        <v>341.75</v>
      </c>
      <c r="BG1215" s="9">
        <f t="shared" si="105"/>
        <v>3.7186469258645838</v>
      </c>
      <c r="BH1215" s="114">
        <f t="shared" si="106"/>
        <v>41.343285605093776</v>
      </c>
    </row>
    <row r="1216" spans="53:60" x14ac:dyDescent="0.25">
      <c r="BA1216" s="7">
        <v>45045.364583333336</v>
      </c>
      <c r="BB1216" s="49">
        <v>1.0581957779289001E-2</v>
      </c>
      <c r="BC1216" s="15">
        <v>61.92162476</v>
      </c>
      <c r="BD1216" s="5">
        <v>111.84</v>
      </c>
      <c r="BE1216" s="2">
        <v>20114</v>
      </c>
      <c r="BF1216" s="15">
        <f t="shared" si="104"/>
        <v>335.23333333333335</v>
      </c>
      <c r="BG1216" s="9">
        <f t="shared" si="105"/>
        <v>3.5474249795436497</v>
      </c>
      <c r="BH1216" s="114">
        <f t="shared" si="106"/>
        <v>40.069300586167863</v>
      </c>
    </row>
    <row r="1217" spans="53:60" x14ac:dyDescent="0.25">
      <c r="BA1217" s="7">
        <v>45045.375</v>
      </c>
      <c r="BB1217" s="49">
        <v>1.0972888203947101E-2</v>
      </c>
      <c r="BC1217" s="15">
        <v>63.015482910000003</v>
      </c>
      <c r="BD1217" s="5">
        <v>111.76</v>
      </c>
      <c r="BE1217" s="2">
        <v>21158</v>
      </c>
      <c r="BF1217" s="15">
        <f t="shared" si="104"/>
        <v>352.63333333333333</v>
      </c>
      <c r="BG1217" s="9">
        <f t="shared" si="105"/>
        <v>3.869406143651879</v>
      </c>
      <c r="BH1217" s="114">
        <f t="shared" si="106"/>
        <v>42.448779743114535</v>
      </c>
    </row>
    <row r="1218" spans="53:60" x14ac:dyDescent="0.25">
      <c r="BA1218" s="7">
        <v>45045.385416666664</v>
      </c>
      <c r="BB1218" s="49">
        <v>1.09638303930281E-2</v>
      </c>
      <c r="BC1218" s="15">
        <v>63.916046000000001</v>
      </c>
      <c r="BD1218" s="5">
        <v>111.75</v>
      </c>
      <c r="BE1218" s="2">
        <v>20641</v>
      </c>
      <c r="BF1218" s="15">
        <f t="shared" si="104"/>
        <v>344.01666666666665</v>
      </c>
      <c r="BG1218" s="9">
        <f t="shared" si="105"/>
        <v>3.7717403857082168</v>
      </c>
      <c r="BH1218" s="114">
        <f t="shared" si="106"/>
        <v>41.734300017310488</v>
      </c>
    </row>
    <row r="1219" spans="53:60" x14ac:dyDescent="0.25">
      <c r="BA1219" s="7">
        <v>45045.395833333336</v>
      </c>
      <c r="BB1219" s="49">
        <v>1.13986740791811E-2</v>
      </c>
      <c r="BC1219" s="15">
        <v>61.187353479999999</v>
      </c>
      <c r="BD1219" s="5">
        <v>111.71</v>
      </c>
      <c r="BE1219" s="2">
        <v>20896</v>
      </c>
      <c r="BF1219" s="15">
        <f t="shared" si="104"/>
        <v>348.26666666666665</v>
      </c>
      <c r="BG1219" s="9">
        <f t="shared" si="105"/>
        <v>3.9697782259761376</v>
      </c>
      <c r="BH1219" s="114">
        <f t="shared" si="106"/>
        <v>43.176772046383022</v>
      </c>
    </row>
    <row r="1220" spans="53:60" x14ac:dyDescent="0.25">
      <c r="BA1220" s="7">
        <v>45045.40625</v>
      </c>
      <c r="BB1220" s="49">
        <v>1.0815516995355301E-2</v>
      </c>
      <c r="BC1220" s="15">
        <v>65.290959470000004</v>
      </c>
      <c r="BD1220" s="5">
        <v>111.45</v>
      </c>
      <c r="BE1220" s="2">
        <v>21000</v>
      </c>
      <c r="BF1220" s="15">
        <f t="shared" ref="BF1220:BF1283" si="107">BE1220/60</f>
        <v>350</v>
      </c>
      <c r="BG1220" s="9">
        <f t="shared" ref="BG1220:BG1283" si="108">BF1220*BB1220</f>
        <v>3.7854309483743553</v>
      </c>
      <c r="BH1220" s="114">
        <f t="shared" ref="BH1220:BH1283" si="109">17.285*BG1220^0.664</f>
        <v>41.834825514948108</v>
      </c>
    </row>
    <row r="1221" spans="53:60" x14ac:dyDescent="0.25">
      <c r="BA1221" s="7">
        <v>45045.416666666664</v>
      </c>
      <c r="BB1221" s="49">
        <v>1.1235523853905799E-2</v>
      </c>
      <c r="BC1221" s="15">
        <v>60.811216330000001</v>
      </c>
      <c r="BD1221" s="5">
        <v>111.01</v>
      </c>
      <c r="BE1221" s="2">
        <v>20846</v>
      </c>
      <c r="BF1221" s="15">
        <f t="shared" si="107"/>
        <v>347.43333333333334</v>
      </c>
      <c r="BG1221" s="9">
        <f t="shared" si="108"/>
        <v>3.9035955043086714</v>
      </c>
      <c r="BH1221" s="114">
        <f t="shared" si="109"/>
        <v>42.697457720653844</v>
      </c>
    </row>
    <row r="1222" spans="53:60" x14ac:dyDescent="0.25">
      <c r="BA1222" s="7">
        <v>45045.427083333336</v>
      </c>
      <c r="BB1222" s="49">
        <v>1.1197527711483499E-2</v>
      </c>
      <c r="BC1222" s="15">
        <v>60.060669519999998</v>
      </c>
      <c r="BD1222" s="5">
        <v>110.84</v>
      </c>
      <c r="BE1222" s="2">
        <v>20621</v>
      </c>
      <c r="BF1222" s="15">
        <f t="shared" si="107"/>
        <v>343.68333333333334</v>
      </c>
      <c r="BG1222" s="9">
        <f t="shared" si="108"/>
        <v>3.8484036489750206</v>
      </c>
      <c r="BH1222" s="114">
        <f t="shared" si="109"/>
        <v>42.295651021153709</v>
      </c>
    </row>
    <row r="1223" spans="53:60" x14ac:dyDescent="0.25">
      <c r="BA1223" s="7">
        <v>45045.4375</v>
      </c>
      <c r="BB1223" s="49">
        <v>1.1099486048562399E-2</v>
      </c>
      <c r="BC1223" s="15">
        <v>60.811216330000001</v>
      </c>
      <c r="BD1223" s="5">
        <v>110.78</v>
      </c>
      <c r="BE1223" s="2">
        <v>20347</v>
      </c>
      <c r="BF1223" s="15">
        <f t="shared" si="107"/>
        <v>339.11666666666667</v>
      </c>
      <c r="BG1223" s="9">
        <f t="shared" si="108"/>
        <v>3.7640207105016525</v>
      </c>
      <c r="BH1223" s="114">
        <f t="shared" si="109"/>
        <v>41.677562818351198</v>
      </c>
    </row>
    <row r="1224" spans="53:60" x14ac:dyDescent="0.25">
      <c r="BA1224" s="7">
        <v>45045.447916666664</v>
      </c>
      <c r="BB1224" s="49">
        <v>1.1413588800693099E-2</v>
      </c>
      <c r="BC1224" s="15">
        <v>61.92162476</v>
      </c>
      <c r="BD1224" s="5">
        <v>110.64</v>
      </c>
      <c r="BE1224" s="2">
        <v>20446</v>
      </c>
      <c r="BF1224" s="15">
        <f t="shared" si="107"/>
        <v>340.76666666666665</v>
      </c>
      <c r="BG1224" s="9">
        <f t="shared" si="108"/>
        <v>3.8893706103161851</v>
      </c>
      <c r="BH1224" s="114">
        <f t="shared" si="109"/>
        <v>42.594081523504705</v>
      </c>
    </row>
    <row r="1225" spans="53:60" x14ac:dyDescent="0.25">
      <c r="BA1225" s="7">
        <v>45045.458333333336</v>
      </c>
      <c r="BB1225" s="49">
        <v>1.0891167807093099E-2</v>
      </c>
      <c r="BC1225" s="15">
        <v>60.440350530000003</v>
      </c>
      <c r="BD1225" s="5">
        <v>110.49</v>
      </c>
      <c r="BE1225" s="2">
        <v>20246</v>
      </c>
      <c r="BF1225" s="15">
        <f t="shared" si="107"/>
        <v>337.43333333333334</v>
      </c>
      <c r="BG1225" s="9">
        <f t="shared" si="108"/>
        <v>3.6750430570401149</v>
      </c>
      <c r="BH1225" s="114">
        <f t="shared" si="109"/>
        <v>41.02075396810389</v>
      </c>
    </row>
    <row r="1226" spans="53:60" x14ac:dyDescent="0.25">
      <c r="BA1226" s="7">
        <v>45045.46875</v>
      </c>
      <c r="BB1226" s="49">
        <v>1.05636878861329E-2</v>
      </c>
      <c r="BC1226" s="15">
        <v>61.92162476</v>
      </c>
      <c r="BD1226" s="5">
        <v>110.49</v>
      </c>
      <c r="BE1226" s="2">
        <v>20608</v>
      </c>
      <c r="BF1226" s="15">
        <f t="shared" si="107"/>
        <v>343.46666666666664</v>
      </c>
      <c r="BG1226" s="9">
        <f t="shared" si="108"/>
        <v>3.6282746659571132</v>
      </c>
      <c r="BH1226" s="114">
        <f t="shared" si="109"/>
        <v>40.673382200543294</v>
      </c>
    </row>
    <row r="1227" spans="53:60" x14ac:dyDescent="0.25">
      <c r="BA1227" s="7">
        <v>45045.479166666664</v>
      </c>
      <c r="BB1227" s="49">
        <v>1.20559835071248E-2</v>
      </c>
      <c r="BC1227" s="15">
        <v>63.015482910000003</v>
      </c>
      <c r="BD1227" s="5">
        <v>110.44</v>
      </c>
      <c r="BE1227" s="2">
        <v>19193</v>
      </c>
      <c r="BF1227" s="15">
        <f t="shared" si="107"/>
        <v>319.88333333333333</v>
      </c>
      <c r="BG1227" s="9">
        <f t="shared" si="108"/>
        <v>3.8565081908707715</v>
      </c>
      <c r="BH1227" s="114">
        <f t="shared" si="109"/>
        <v>42.354774245532965</v>
      </c>
    </row>
    <row r="1228" spans="53:60" x14ac:dyDescent="0.25">
      <c r="BA1228" s="7">
        <v>45045.489583333336</v>
      </c>
      <c r="BB1228" s="49">
        <v>1.0366048274289099E-2</v>
      </c>
      <c r="BC1228" s="15">
        <v>58.930610829999999</v>
      </c>
      <c r="BD1228" s="5">
        <v>110.44</v>
      </c>
      <c r="BE1228" s="2">
        <v>20744</v>
      </c>
      <c r="BF1228" s="15">
        <f t="shared" si="107"/>
        <v>345.73333333333335</v>
      </c>
      <c r="BG1228" s="9">
        <f t="shared" si="108"/>
        <v>3.5838884233642183</v>
      </c>
      <c r="BH1228" s="114">
        <f t="shared" si="109"/>
        <v>40.342309681035722</v>
      </c>
    </row>
    <row r="1229" spans="53:60" x14ac:dyDescent="0.25">
      <c r="BA1229" s="7">
        <v>45045.5</v>
      </c>
      <c r="BB1229" s="49">
        <v>1.28203717063155E-2</v>
      </c>
      <c r="BC1229" s="15">
        <v>63.015482910000003</v>
      </c>
      <c r="BD1229" s="5">
        <v>110.44</v>
      </c>
      <c r="BE1229" s="2">
        <v>18799</v>
      </c>
      <c r="BF1229" s="15">
        <f t="shared" si="107"/>
        <v>313.31666666666666</v>
      </c>
      <c r="BG1229" s="9">
        <f t="shared" si="108"/>
        <v>4.0168361284504179</v>
      </c>
      <c r="BH1229" s="114">
        <f t="shared" si="109"/>
        <v>43.515946678899972</v>
      </c>
    </row>
    <row r="1230" spans="53:60" x14ac:dyDescent="0.25">
      <c r="BA1230" s="7">
        <v>45045.510416666664</v>
      </c>
      <c r="BB1230" s="49">
        <v>1.2060349744601901E-2</v>
      </c>
      <c r="BC1230" s="15">
        <v>60.067120299999999</v>
      </c>
      <c r="BD1230" s="5">
        <v>110.44</v>
      </c>
      <c r="BE1230" s="2">
        <v>19807</v>
      </c>
      <c r="BF1230" s="15">
        <f t="shared" si="107"/>
        <v>330.11666666666667</v>
      </c>
      <c r="BG1230" s="9">
        <f t="shared" si="108"/>
        <v>3.9813224565221641</v>
      </c>
      <c r="BH1230" s="114">
        <f t="shared" si="109"/>
        <v>43.26010274918908</v>
      </c>
    </row>
    <row r="1231" spans="53:60" x14ac:dyDescent="0.25">
      <c r="BA1231" s="7">
        <v>45045.520833333336</v>
      </c>
      <c r="BB1231" s="49">
        <v>1.19229427816627E-2</v>
      </c>
      <c r="BC1231" s="15">
        <v>63.916046000000001</v>
      </c>
      <c r="BD1231" s="5">
        <v>110.44</v>
      </c>
      <c r="BE1231" s="2">
        <v>19270</v>
      </c>
      <c r="BF1231" s="15">
        <f t="shared" si="107"/>
        <v>321.16666666666669</v>
      </c>
      <c r="BG1231" s="9">
        <f t="shared" si="108"/>
        <v>3.8292517900440042</v>
      </c>
      <c r="BH1231" s="114">
        <f t="shared" si="109"/>
        <v>42.15577030003228</v>
      </c>
    </row>
    <row r="1232" spans="53:60" x14ac:dyDescent="0.25">
      <c r="BA1232" s="7">
        <v>45045.53125</v>
      </c>
      <c r="BB1232" s="49">
        <v>1.19466498652415E-2</v>
      </c>
      <c r="BC1232" s="15">
        <v>61.180993239999999</v>
      </c>
      <c r="BD1232" s="5">
        <v>110.46</v>
      </c>
      <c r="BE1232" s="2">
        <v>18522</v>
      </c>
      <c r="BF1232" s="15">
        <f t="shared" si="107"/>
        <v>308.7</v>
      </c>
      <c r="BG1232" s="9">
        <f t="shared" si="108"/>
        <v>3.687930813400051</v>
      </c>
      <c r="BH1232" s="114">
        <f t="shared" si="109"/>
        <v>41.116216085604535</v>
      </c>
    </row>
    <row r="1233" spans="53:60" x14ac:dyDescent="0.25">
      <c r="BA1233" s="7">
        <v>45045.541666666664</v>
      </c>
      <c r="BB1233" s="49">
        <v>1.27370596066653E-2</v>
      </c>
      <c r="BC1233" s="15">
        <v>61.180993239999999</v>
      </c>
      <c r="BD1233" s="5">
        <v>110.57</v>
      </c>
      <c r="BE1233" s="2">
        <v>17480</v>
      </c>
      <c r="BF1233" s="15">
        <f t="shared" si="107"/>
        <v>291.33333333333331</v>
      </c>
      <c r="BG1233" s="9">
        <f t="shared" si="108"/>
        <v>3.7107300320751571</v>
      </c>
      <c r="BH1233" s="114">
        <f t="shared" si="109"/>
        <v>41.284820276788835</v>
      </c>
    </row>
    <row r="1234" spans="53:60" x14ac:dyDescent="0.25">
      <c r="BA1234" s="7">
        <v>45045.552083333336</v>
      </c>
      <c r="BB1234" s="49">
        <v>1.24487018172526E-2</v>
      </c>
      <c r="BC1234" s="15">
        <v>61.180993239999999</v>
      </c>
      <c r="BD1234" s="5">
        <v>110.7</v>
      </c>
      <c r="BE1234" s="2">
        <v>17645</v>
      </c>
      <c r="BF1234" s="15">
        <f t="shared" si="107"/>
        <v>294.08333333333331</v>
      </c>
      <c r="BG1234" s="9">
        <f t="shared" si="108"/>
        <v>3.6609557260903687</v>
      </c>
      <c r="BH1234" s="114">
        <f t="shared" si="109"/>
        <v>40.91627759903816</v>
      </c>
    </row>
    <row r="1235" spans="53:60" x14ac:dyDescent="0.25">
      <c r="BA1235" s="7">
        <v>45045.5625</v>
      </c>
      <c r="BB1235" s="49">
        <v>1.35642418255479E-2</v>
      </c>
      <c r="BC1235" s="15">
        <v>65.290959470000004</v>
      </c>
      <c r="BD1235" s="5">
        <v>110.78</v>
      </c>
      <c r="BE1235" s="2">
        <v>16814</v>
      </c>
      <c r="BF1235" s="15">
        <f t="shared" si="107"/>
        <v>280.23333333333335</v>
      </c>
      <c r="BG1235" s="9">
        <f t="shared" si="108"/>
        <v>3.8011527009127066</v>
      </c>
      <c r="BH1235" s="114">
        <f t="shared" si="109"/>
        <v>41.950114840157234</v>
      </c>
    </row>
    <row r="1236" spans="53:60" x14ac:dyDescent="0.25">
      <c r="BA1236" s="7">
        <v>45045.572916666664</v>
      </c>
      <c r="BB1236" s="49">
        <v>1.2425666306422299E-2</v>
      </c>
      <c r="BC1236" s="15">
        <v>62.286138950000002</v>
      </c>
      <c r="BD1236" s="5">
        <v>110.79</v>
      </c>
      <c r="BE1236" s="2">
        <v>16908</v>
      </c>
      <c r="BF1236" s="15">
        <f t="shared" si="107"/>
        <v>281.8</v>
      </c>
      <c r="BG1236" s="9">
        <f t="shared" si="108"/>
        <v>3.5015527651498042</v>
      </c>
      <c r="BH1236" s="114">
        <f t="shared" si="109"/>
        <v>39.724502981275116</v>
      </c>
    </row>
    <row r="1237" spans="53:60" x14ac:dyDescent="0.25">
      <c r="BA1237" s="7">
        <v>45045.583333333336</v>
      </c>
      <c r="BB1237" s="49">
        <v>1.4163827645961601E-2</v>
      </c>
      <c r="BC1237" s="15">
        <v>65.290959470000004</v>
      </c>
      <c r="BD1237" s="5">
        <v>110.86</v>
      </c>
      <c r="BE1237" s="2">
        <v>16439</v>
      </c>
      <c r="BF1237" s="15">
        <f t="shared" si="107"/>
        <v>273.98333333333335</v>
      </c>
      <c r="BG1237" s="9">
        <f t="shared" si="108"/>
        <v>3.8806527111993794</v>
      </c>
      <c r="BH1237" s="114">
        <f t="shared" si="109"/>
        <v>42.530663380427633</v>
      </c>
    </row>
    <row r="1238" spans="53:60" x14ac:dyDescent="0.25">
      <c r="BA1238" s="7">
        <v>45045.59375</v>
      </c>
      <c r="BB1238" s="49">
        <v>1.35986577098036E-2</v>
      </c>
      <c r="BC1238" s="15">
        <v>64.377553680000005</v>
      </c>
      <c r="BD1238" s="5">
        <v>110.92</v>
      </c>
      <c r="BE1238" s="2">
        <v>16315</v>
      </c>
      <c r="BF1238" s="15">
        <f t="shared" si="107"/>
        <v>271.91666666666669</v>
      </c>
      <c r="BG1238" s="9">
        <f t="shared" si="108"/>
        <v>3.6977016755907623</v>
      </c>
      <c r="BH1238" s="114">
        <f t="shared" si="109"/>
        <v>41.188516073022967</v>
      </c>
    </row>
    <row r="1239" spans="53:60" x14ac:dyDescent="0.25">
      <c r="BA1239" s="7">
        <v>45045.604166666664</v>
      </c>
      <c r="BB1239" s="49">
        <v>1.4383997995789899E-2</v>
      </c>
      <c r="BC1239" s="15">
        <v>64.377553680000005</v>
      </c>
      <c r="BD1239" s="5">
        <v>111.54</v>
      </c>
      <c r="BE1239" s="2">
        <v>15852</v>
      </c>
      <c r="BF1239" s="15">
        <f t="shared" si="107"/>
        <v>264.2</v>
      </c>
      <c r="BG1239" s="9">
        <f t="shared" si="108"/>
        <v>3.8002522704876913</v>
      </c>
      <c r="BH1239" s="114">
        <f t="shared" si="109"/>
        <v>41.943516216452217</v>
      </c>
    </row>
    <row r="1240" spans="53:60" x14ac:dyDescent="0.25">
      <c r="BA1240" s="7">
        <v>45045.614583333336</v>
      </c>
      <c r="BB1240" s="49">
        <v>1.37830070448915E-2</v>
      </c>
      <c r="BC1240" s="15">
        <v>64.377553680000005</v>
      </c>
      <c r="BD1240" s="5">
        <v>112.49</v>
      </c>
      <c r="BE1240" s="2">
        <v>15620</v>
      </c>
      <c r="BF1240" s="15">
        <f t="shared" si="107"/>
        <v>260.33333333333331</v>
      </c>
      <c r="BG1240" s="9">
        <f t="shared" si="108"/>
        <v>3.5881761673534203</v>
      </c>
      <c r="BH1240" s="114">
        <f t="shared" si="109"/>
        <v>40.37435141067639</v>
      </c>
    </row>
    <row r="1241" spans="53:60" x14ac:dyDescent="0.25">
      <c r="BA1241" s="7">
        <v>45045.625</v>
      </c>
      <c r="BB1241" s="49">
        <v>1.3509067837632199E-2</v>
      </c>
      <c r="BC1241" s="15">
        <v>68.016396760000006</v>
      </c>
      <c r="BD1241" s="5">
        <v>113.47</v>
      </c>
      <c r="BE1241" s="2">
        <v>15235</v>
      </c>
      <c r="BF1241" s="15">
        <f t="shared" si="107"/>
        <v>253.91666666666666</v>
      </c>
      <c r="BG1241" s="9">
        <f t="shared" si="108"/>
        <v>3.4301774751054426</v>
      </c>
      <c r="BH1241" s="114">
        <f t="shared" si="109"/>
        <v>39.184977354949467</v>
      </c>
    </row>
    <row r="1242" spans="53:60" x14ac:dyDescent="0.25">
      <c r="BA1242" s="7">
        <v>45045.635416666664</v>
      </c>
      <c r="BB1242" s="49">
        <v>1.3968532242992901E-2</v>
      </c>
      <c r="BC1242" s="15">
        <v>65.743635260000005</v>
      </c>
      <c r="BD1242" s="5">
        <v>114.13</v>
      </c>
      <c r="BE1242" s="2">
        <v>15232</v>
      </c>
      <c r="BF1242" s="15">
        <f t="shared" si="107"/>
        <v>253.86666666666667</v>
      </c>
      <c r="BG1242" s="9">
        <f t="shared" si="108"/>
        <v>3.5461447187544644</v>
      </c>
      <c r="BH1242" s="114">
        <f t="shared" si="109"/>
        <v>40.059697929509994</v>
      </c>
    </row>
    <row r="1243" spans="53:60" x14ac:dyDescent="0.25">
      <c r="BA1243" s="7">
        <v>45045.645833333336</v>
      </c>
      <c r="BB1243" s="49">
        <v>1.40113888622593E-2</v>
      </c>
      <c r="BC1243" s="15">
        <v>69.373566690000004</v>
      </c>
      <c r="BD1243" s="5">
        <v>114.44</v>
      </c>
      <c r="BE1243" s="2">
        <v>15943</v>
      </c>
      <c r="BF1243" s="15">
        <f t="shared" si="107"/>
        <v>265.71666666666664</v>
      </c>
      <c r="BG1243" s="9">
        <f t="shared" si="108"/>
        <v>3.7230595438499998</v>
      </c>
      <c r="BH1243" s="114">
        <f t="shared" si="109"/>
        <v>41.375854116731226</v>
      </c>
    </row>
    <row r="1244" spans="53:60" x14ac:dyDescent="0.25">
      <c r="BA1244" s="7">
        <v>45045.65625</v>
      </c>
      <c r="BB1244" s="49">
        <v>1.32672378401427E-2</v>
      </c>
      <c r="BC1244" s="15">
        <v>70.727821939999998</v>
      </c>
      <c r="BD1244" s="5">
        <v>114.79</v>
      </c>
      <c r="BE1244" s="2">
        <v>16316</v>
      </c>
      <c r="BF1244" s="15">
        <f t="shared" si="107"/>
        <v>271.93333333333334</v>
      </c>
      <c r="BG1244" s="9">
        <f t="shared" si="108"/>
        <v>3.607804209996138</v>
      </c>
      <c r="BH1244" s="114">
        <f t="shared" si="109"/>
        <v>40.520865215364203</v>
      </c>
    </row>
    <row r="1245" spans="53:60" x14ac:dyDescent="0.25">
      <c r="BA1245" s="7">
        <v>45045.666666666664</v>
      </c>
      <c r="BB1245" s="49">
        <v>1.4998904190192799E-2</v>
      </c>
      <c r="BC1245" s="15">
        <v>71.630262669999993</v>
      </c>
      <c r="BD1245" s="5">
        <v>114.94</v>
      </c>
      <c r="BE1245" s="2">
        <v>16170</v>
      </c>
      <c r="BF1245" s="15">
        <f t="shared" si="107"/>
        <v>269.5</v>
      </c>
      <c r="BG1245" s="9">
        <f t="shared" si="108"/>
        <v>4.042204679256959</v>
      </c>
      <c r="BH1245" s="114">
        <f t="shared" si="109"/>
        <v>43.69823897495862</v>
      </c>
    </row>
    <row r="1246" spans="53:60" x14ac:dyDescent="0.25">
      <c r="BA1246" s="7">
        <v>45045.677083333336</v>
      </c>
      <c r="BB1246" s="49">
        <v>1.31358971615099E-2</v>
      </c>
      <c r="BC1246" s="15">
        <v>68.466857000000005</v>
      </c>
      <c r="BD1246" s="5">
        <v>115.12</v>
      </c>
      <c r="BE1246" s="2">
        <v>16263</v>
      </c>
      <c r="BF1246" s="15">
        <f t="shared" si="107"/>
        <v>271.05</v>
      </c>
      <c r="BG1246" s="9">
        <f t="shared" si="108"/>
        <v>3.5604849256272586</v>
      </c>
      <c r="BH1246" s="114">
        <f t="shared" si="109"/>
        <v>40.167190907084255</v>
      </c>
    </row>
    <row r="1247" spans="53:60" x14ac:dyDescent="0.25">
      <c r="BA1247" s="7">
        <v>45045.6875</v>
      </c>
      <c r="BB1247" s="49">
        <v>1.34507167679372E-2</v>
      </c>
      <c r="BC1247" s="15">
        <v>68.466857000000005</v>
      </c>
      <c r="BD1247" s="5">
        <v>115.31</v>
      </c>
      <c r="BE1247" s="2">
        <v>16270</v>
      </c>
      <c r="BF1247" s="15">
        <f t="shared" si="107"/>
        <v>271.16666666666669</v>
      </c>
      <c r="BG1247" s="9">
        <f t="shared" si="108"/>
        <v>3.6473860302389709</v>
      </c>
      <c r="BH1247" s="114">
        <f t="shared" si="109"/>
        <v>40.815512384355877</v>
      </c>
    </row>
    <row r="1248" spans="53:60" x14ac:dyDescent="0.25">
      <c r="BA1248" s="7">
        <v>45045.697916666664</v>
      </c>
      <c r="BB1248" s="49">
        <v>1.32947692915089E-2</v>
      </c>
      <c r="BC1248" s="15">
        <v>71.622551369999996</v>
      </c>
      <c r="BD1248" s="5">
        <v>115.52</v>
      </c>
      <c r="BE1248" s="2">
        <v>16257</v>
      </c>
      <c r="BF1248" s="15">
        <f t="shared" si="107"/>
        <v>270.95</v>
      </c>
      <c r="BG1248" s="9">
        <f t="shared" si="108"/>
        <v>3.6022177395343364</v>
      </c>
      <c r="BH1248" s="114">
        <f t="shared" si="109"/>
        <v>40.479192252894492</v>
      </c>
    </row>
    <row r="1249" spans="53:60" x14ac:dyDescent="0.25">
      <c r="BA1249" s="7">
        <v>45045.708333333336</v>
      </c>
      <c r="BB1249" s="49">
        <v>1.3560721894427899E-2</v>
      </c>
      <c r="BC1249" s="15">
        <v>70.720093730000002</v>
      </c>
      <c r="BD1249" s="5">
        <v>115.67</v>
      </c>
      <c r="BE1249" s="2">
        <v>16661</v>
      </c>
      <c r="BF1249" s="15">
        <f t="shared" si="107"/>
        <v>277.68333333333334</v>
      </c>
      <c r="BG1249" s="9">
        <f t="shared" si="108"/>
        <v>3.7655864580510539</v>
      </c>
      <c r="BH1249" s="114">
        <f t="shared" si="109"/>
        <v>41.689073731699885</v>
      </c>
    </row>
    <row r="1250" spans="53:60" x14ac:dyDescent="0.25">
      <c r="BA1250" s="7">
        <v>45045.71875</v>
      </c>
      <c r="BB1250" s="49">
        <v>1.40658550351452E-2</v>
      </c>
      <c r="BC1250" s="15">
        <v>70.720093730000002</v>
      </c>
      <c r="BD1250" s="5">
        <v>115.76</v>
      </c>
      <c r="BE1250" s="2">
        <v>16514</v>
      </c>
      <c r="BF1250" s="15">
        <f t="shared" si="107"/>
        <v>275.23333333333335</v>
      </c>
      <c r="BG1250" s="9">
        <f t="shared" si="108"/>
        <v>3.871392167506464</v>
      </c>
      <c r="BH1250" s="114">
        <f t="shared" si="109"/>
        <v>42.463245327792116</v>
      </c>
    </row>
    <row r="1251" spans="53:60" x14ac:dyDescent="0.25">
      <c r="BA1251" s="7">
        <v>45045.729166666664</v>
      </c>
      <c r="BB1251" s="49">
        <v>1.2752513113432101E-2</v>
      </c>
      <c r="BC1251" s="15">
        <v>71.622551369999996</v>
      </c>
      <c r="BD1251" s="5">
        <v>115.84</v>
      </c>
      <c r="BE1251" s="2">
        <v>17136</v>
      </c>
      <c r="BF1251" s="15">
        <f t="shared" si="107"/>
        <v>285.60000000000002</v>
      </c>
      <c r="BG1251" s="9">
        <f t="shared" si="108"/>
        <v>3.6421177451962081</v>
      </c>
      <c r="BH1251" s="114">
        <f t="shared" si="109"/>
        <v>40.776357467413519</v>
      </c>
    </row>
    <row r="1252" spans="53:60" x14ac:dyDescent="0.25">
      <c r="BA1252" s="7">
        <v>45045.739583333336</v>
      </c>
      <c r="BB1252" s="49">
        <v>1.35352573123732E-2</v>
      </c>
      <c r="BC1252" s="15">
        <v>73.868067069999995</v>
      </c>
      <c r="BD1252" s="5">
        <v>116.18</v>
      </c>
      <c r="BE1252" s="2">
        <v>16975</v>
      </c>
      <c r="BF1252" s="15">
        <f t="shared" si="107"/>
        <v>282.91666666666669</v>
      </c>
      <c r="BG1252" s="9">
        <f t="shared" si="108"/>
        <v>3.8293498812922517</v>
      </c>
      <c r="BH1252" s="114">
        <f t="shared" si="109"/>
        <v>42.156487333747585</v>
      </c>
    </row>
    <row r="1253" spans="53:60" x14ac:dyDescent="0.25">
      <c r="BA1253" s="7">
        <v>45045.75</v>
      </c>
      <c r="BB1253" s="49">
        <v>1.34705946563742E-2</v>
      </c>
      <c r="BC1253" s="15">
        <v>76.544179459999995</v>
      </c>
      <c r="BD1253" s="5">
        <v>116.54</v>
      </c>
      <c r="BE1253" s="2">
        <v>16924</v>
      </c>
      <c r="BF1253" s="15">
        <f t="shared" si="107"/>
        <v>282.06666666666666</v>
      </c>
      <c r="BG1253" s="9">
        <f t="shared" si="108"/>
        <v>3.7996057327412829</v>
      </c>
      <c r="BH1253" s="114">
        <f t="shared" si="109"/>
        <v>41.938777870274805</v>
      </c>
    </row>
    <row r="1254" spans="53:60" x14ac:dyDescent="0.25">
      <c r="BA1254" s="7">
        <v>45045.760416666664</v>
      </c>
      <c r="BB1254" s="49">
        <v>1.31005151520851E-2</v>
      </c>
      <c r="BC1254" s="15">
        <v>74.764849499999997</v>
      </c>
      <c r="BD1254" s="5">
        <v>116.81</v>
      </c>
      <c r="BE1254" s="2">
        <v>16588</v>
      </c>
      <c r="BF1254" s="15">
        <f t="shared" si="107"/>
        <v>276.46666666666664</v>
      </c>
      <c r="BG1254" s="9">
        <f t="shared" si="108"/>
        <v>3.6218557557131268</v>
      </c>
      <c r="BH1254" s="114">
        <f t="shared" si="109"/>
        <v>40.625588718241005</v>
      </c>
    </row>
    <row r="1255" spans="53:60" x14ac:dyDescent="0.25">
      <c r="BA1255" s="7">
        <v>45045.770833333336</v>
      </c>
      <c r="BB1255" s="49">
        <v>1.40596605701122E-2</v>
      </c>
      <c r="BC1255" s="15">
        <v>78.755362430000005</v>
      </c>
      <c r="BD1255" s="5">
        <v>117.13</v>
      </c>
      <c r="BE1255" s="2">
        <v>16645</v>
      </c>
      <c r="BF1255" s="15">
        <f t="shared" si="107"/>
        <v>277.41666666666669</v>
      </c>
      <c r="BG1255" s="9">
        <f t="shared" si="108"/>
        <v>3.9003841698252932</v>
      </c>
      <c r="BH1255" s="114">
        <f t="shared" si="109"/>
        <v>42.674131151360072</v>
      </c>
    </row>
    <row r="1256" spans="53:60" x14ac:dyDescent="0.25">
      <c r="BA1256" s="7">
        <v>45045.78125</v>
      </c>
      <c r="BB1256" s="49">
        <v>1.31695033141982E-2</v>
      </c>
      <c r="BC1256" s="15">
        <v>77.435049230000004</v>
      </c>
      <c r="BD1256" s="5">
        <v>117.25</v>
      </c>
      <c r="BE1256" s="2">
        <v>16715</v>
      </c>
      <c r="BF1256" s="15">
        <f t="shared" si="107"/>
        <v>278.58333333333331</v>
      </c>
      <c r="BG1256" s="9">
        <f t="shared" si="108"/>
        <v>3.6688041316137148</v>
      </c>
      <c r="BH1256" s="114">
        <f t="shared" si="109"/>
        <v>40.974500636561935</v>
      </c>
    </row>
    <row r="1257" spans="53:60" x14ac:dyDescent="0.25">
      <c r="BA1257" s="7">
        <v>45045.791666666664</v>
      </c>
      <c r="BB1257" s="49">
        <v>1.3769545589225799E-2</v>
      </c>
      <c r="BC1257" s="15">
        <v>75.208694050000005</v>
      </c>
      <c r="BD1257" s="5">
        <v>117.31</v>
      </c>
      <c r="BE1257" s="2">
        <v>16848</v>
      </c>
      <c r="BF1257" s="15">
        <f t="shared" si="107"/>
        <v>280.8</v>
      </c>
      <c r="BG1257" s="9">
        <f t="shared" si="108"/>
        <v>3.8664884014546046</v>
      </c>
      <c r="BH1257" s="114">
        <f t="shared" si="109"/>
        <v>42.427523284036354</v>
      </c>
    </row>
    <row r="1258" spans="53:60" x14ac:dyDescent="0.25">
      <c r="BA1258" s="7">
        <v>45045.802083333336</v>
      </c>
      <c r="BB1258" s="49">
        <v>1.30703276342191E-2</v>
      </c>
      <c r="BC1258" s="15">
        <v>78.762941850000004</v>
      </c>
      <c r="BD1258" s="5">
        <v>117.33</v>
      </c>
      <c r="BE1258" s="2">
        <v>16575</v>
      </c>
      <c r="BF1258" s="15">
        <f t="shared" si="107"/>
        <v>276.25</v>
      </c>
      <c r="BG1258" s="9">
        <f t="shared" si="108"/>
        <v>3.6106780089530264</v>
      </c>
      <c r="BH1258" s="114">
        <f t="shared" si="109"/>
        <v>40.542294225504854</v>
      </c>
    </row>
    <row r="1259" spans="53:60" x14ac:dyDescent="0.25">
      <c r="BA1259" s="7">
        <v>45045.8125</v>
      </c>
      <c r="BB1259" s="49">
        <v>1.33330660377341E-2</v>
      </c>
      <c r="BC1259" s="15">
        <v>76.101800600000004</v>
      </c>
      <c r="BD1259" s="5">
        <v>117.33</v>
      </c>
      <c r="BE1259" s="2">
        <v>16455</v>
      </c>
      <c r="BF1259" s="15">
        <f t="shared" si="107"/>
        <v>274.25</v>
      </c>
      <c r="BG1259" s="9">
        <f t="shared" si="108"/>
        <v>3.6565933608485768</v>
      </c>
      <c r="BH1259" s="114">
        <f t="shared" si="109"/>
        <v>40.883897459112212</v>
      </c>
    </row>
    <row r="1260" spans="53:60" x14ac:dyDescent="0.25">
      <c r="BA1260" s="7">
        <v>45045.822916666664</v>
      </c>
      <c r="BB1260" s="49">
        <v>1.3482984740864901E-2</v>
      </c>
      <c r="BC1260" s="15">
        <v>77.435049230000004</v>
      </c>
      <c r="BD1260" s="5">
        <v>117.33</v>
      </c>
      <c r="BE1260" s="2">
        <v>16392</v>
      </c>
      <c r="BF1260" s="15">
        <f t="shared" si="107"/>
        <v>273.2</v>
      </c>
      <c r="BG1260" s="9">
        <f t="shared" si="108"/>
        <v>3.6835514312042905</v>
      </c>
      <c r="BH1260" s="114">
        <f t="shared" si="109"/>
        <v>41.083789741961837</v>
      </c>
    </row>
    <row r="1261" spans="53:60" x14ac:dyDescent="0.25">
      <c r="BA1261" s="7">
        <v>45045.833333333336</v>
      </c>
      <c r="BB1261" s="49">
        <v>1.34082644524655E-2</v>
      </c>
      <c r="BC1261" s="15">
        <v>78.315517589999999</v>
      </c>
      <c r="BD1261" s="5">
        <v>117.33</v>
      </c>
      <c r="BE1261" s="2">
        <v>17241</v>
      </c>
      <c r="BF1261" s="15">
        <f t="shared" si="107"/>
        <v>287.35000000000002</v>
      </c>
      <c r="BG1261" s="9">
        <f t="shared" si="108"/>
        <v>3.8528647904159619</v>
      </c>
      <c r="BH1261" s="114">
        <f t="shared" si="109"/>
        <v>42.328200543932404</v>
      </c>
    </row>
    <row r="1262" spans="53:60" x14ac:dyDescent="0.25">
      <c r="BA1262" s="7">
        <v>45045.84375</v>
      </c>
      <c r="BB1262" s="49">
        <v>1.3039847082160499E-2</v>
      </c>
      <c r="BC1262" s="15">
        <v>76.101800600000004</v>
      </c>
      <c r="BD1262" s="5">
        <v>117.33</v>
      </c>
      <c r="BE1262" s="2">
        <v>16929</v>
      </c>
      <c r="BF1262" s="15">
        <f t="shared" si="107"/>
        <v>282.14999999999998</v>
      </c>
      <c r="BG1262" s="9">
        <f t="shared" si="108"/>
        <v>3.6791928542315846</v>
      </c>
      <c r="BH1262" s="114">
        <f t="shared" si="109"/>
        <v>41.051504583064045</v>
      </c>
    </row>
    <row r="1263" spans="53:60" x14ac:dyDescent="0.25">
      <c r="BA1263" s="7">
        <v>45045.854166666664</v>
      </c>
      <c r="BB1263" s="49">
        <v>1.28115860471484E-2</v>
      </c>
      <c r="BC1263" s="15">
        <v>79.641055789999996</v>
      </c>
      <c r="BD1263" s="5">
        <v>117.37</v>
      </c>
      <c r="BE1263" s="2">
        <v>17116</v>
      </c>
      <c r="BF1263" s="15">
        <f t="shared" si="107"/>
        <v>285.26666666666665</v>
      </c>
      <c r="BG1263" s="9">
        <f t="shared" si="108"/>
        <v>3.6547184463832001</v>
      </c>
      <c r="BH1263" s="114">
        <f t="shared" si="109"/>
        <v>40.869976710816701</v>
      </c>
    </row>
    <row r="1264" spans="53:60" x14ac:dyDescent="0.25">
      <c r="BA1264" s="7">
        <v>45045.864583333336</v>
      </c>
      <c r="BB1264" s="49">
        <v>1.22067095943945E-2</v>
      </c>
      <c r="BC1264" s="15">
        <v>79.641055789999996</v>
      </c>
      <c r="BD1264" s="5">
        <v>117.47</v>
      </c>
      <c r="BE1264" s="2">
        <v>17131</v>
      </c>
      <c r="BF1264" s="15">
        <f t="shared" si="107"/>
        <v>285.51666666666665</v>
      </c>
      <c r="BG1264" s="9">
        <f t="shared" si="108"/>
        <v>3.4852190343595364</v>
      </c>
      <c r="BH1264" s="114">
        <f t="shared" si="109"/>
        <v>39.601364954769778</v>
      </c>
    </row>
    <row r="1265" spans="53:60" x14ac:dyDescent="0.25">
      <c r="BA1265" s="7">
        <v>45045.875</v>
      </c>
      <c r="BB1265" s="49">
        <v>1.2590059788961E-2</v>
      </c>
      <c r="BC1265" s="15">
        <v>76.094169239999999</v>
      </c>
      <c r="BD1265" s="5">
        <v>117.47</v>
      </c>
      <c r="BE1265" s="2">
        <v>16992</v>
      </c>
      <c r="BF1265" s="15">
        <f t="shared" si="107"/>
        <v>283.2</v>
      </c>
      <c r="BG1265" s="9">
        <f t="shared" si="108"/>
        <v>3.5655049322337549</v>
      </c>
      <c r="BH1265" s="114">
        <f t="shared" si="109"/>
        <v>40.204786060329845</v>
      </c>
    </row>
    <row r="1266" spans="53:60" x14ac:dyDescent="0.25">
      <c r="BA1266" s="7">
        <v>45045.885416666664</v>
      </c>
      <c r="BB1266" s="49">
        <v>1.22218919336247E-2</v>
      </c>
      <c r="BC1266" s="15">
        <v>79.641055789999996</v>
      </c>
      <c r="BD1266" s="5">
        <v>117.37</v>
      </c>
      <c r="BE1266" s="2">
        <v>17774</v>
      </c>
      <c r="BF1266" s="15">
        <f t="shared" si="107"/>
        <v>296.23333333333335</v>
      </c>
      <c r="BG1266" s="9">
        <f t="shared" si="108"/>
        <v>3.6205317871374239</v>
      </c>
      <c r="BH1266" s="114">
        <f t="shared" si="109"/>
        <v>40.615727264344706</v>
      </c>
    </row>
    <row r="1267" spans="53:60" x14ac:dyDescent="0.25">
      <c r="BA1267" s="7">
        <v>45045.895833333336</v>
      </c>
      <c r="BB1267" s="49">
        <v>1.2340954554786799E-2</v>
      </c>
      <c r="BC1267" s="15">
        <v>76.094169239999999</v>
      </c>
      <c r="BD1267" s="5">
        <v>117.37</v>
      </c>
      <c r="BE1267" s="2">
        <v>17312</v>
      </c>
      <c r="BF1267" s="15">
        <f t="shared" si="107"/>
        <v>288.53333333333336</v>
      </c>
      <c r="BG1267" s="9">
        <f t="shared" si="108"/>
        <v>3.5607767542078181</v>
      </c>
      <c r="BH1267" s="114">
        <f t="shared" si="109"/>
        <v>40.169376917521376</v>
      </c>
    </row>
    <row r="1268" spans="53:60" x14ac:dyDescent="0.25">
      <c r="BA1268" s="7">
        <v>45045.90625</v>
      </c>
      <c r="BB1268" s="49">
        <v>1.21114060040032E-2</v>
      </c>
      <c r="BC1268" s="15">
        <v>72.977848870000003</v>
      </c>
      <c r="BD1268" s="5">
        <v>117.39</v>
      </c>
      <c r="BE1268" s="2">
        <v>17646</v>
      </c>
      <c r="BF1268" s="15">
        <f t="shared" si="107"/>
        <v>294.10000000000002</v>
      </c>
      <c r="BG1268" s="9">
        <f t="shared" si="108"/>
        <v>3.5619645057773415</v>
      </c>
      <c r="BH1268" s="114">
        <f t="shared" si="109"/>
        <v>40.178273428254869</v>
      </c>
    </row>
    <row r="1269" spans="53:60" x14ac:dyDescent="0.25">
      <c r="BA1269" s="7">
        <v>45045.916666666664</v>
      </c>
      <c r="BB1269" s="49">
        <v>1.2313566589711399E-2</v>
      </c>
      <c r="BC1269" s="15">
        <v>75.208694050000005</v>
      </c>
      <c r="BD1269" s="5">
        <v>117.39</v>
      </c>
      <c r="BE1269" s="2">
        <v>17165</v>
      </c>
      <c r="BF1269" s="15">
        <f t="shared" si="107"/>
        <v>286.08333333333331</v>
      </c>
      <c r="BG1269" s="9">
        <f t="shared" si="108"/>
        <v>3.5227061752066025</v>
      </c>
      <c r="BH1269" s="114">
        <f t="shared" si="109"/>
        <v>39.883689561274799</v>
      </c>
    </row>
    <row r="1270" spans="53:60" x14ac:dyDescent="0.25">
      <c r="BA1270" s="7">
        <v>45045.927083333336</v>
      </c>
      <c r="BB1270" s="49">
        <v>1.1955449514780199E-2</v>
      </c>
      <c r="BC1270" s="15">
        <v>75.208694050000005</v>
      </c>
      <c r="BD1270" s="5">
        <v>117.39</v>
      </c>
      <c r="BE1270" s="2">
        <v>17343</v>
      </c>
      <c r="BF1270" s="15">
        <f t="shared" si="107"/>
        <v>289.05</v>
      </c>
      <c r="BG1270" s="9">
        <f t="shared" si="108"/>
        <v>3.4557226822472167</v>
      </c>
      <c r="BH1270" s="114">
        <f t="shared" si="109"/>
        <v>39.378503040796225</v>
      </c>
    </row>
    <row r="1271" spans="53:60" x14ac:dyDescent="0.25">
      <c r="BA1271" s="7">
        <v>45045.9375</v>
      </c>
      <c r="BB1271" s="49">
        <v>1.2244714609172201E-2</v>
      </c>
      <c r="BC1271" s="15">
        <v>77.435049230000004</v>
      </c>
      <c r="BD1271" s="5">
        <v>117.35</v>
      </c>
      <c r="BE1271" s="2">
        <v>17664</v>
      </c>
      <c r="BF1271" s="15">
        <f t="shared" si="107"/>
        <v>294.39999999999998</v>
      </c>
      <c r="BG1271" s="9">
        <f t="shared" si="108"/>
        <v>3.6048439809402955</v>
      </c>
      <c r="BH1271" s="114">
        <f t="shared" si="109"/>
        <v>40.49878572582616</v>
      </c>
    </row>
    <row r="1272" spans="53:60" x14ac:dyDescent="0.25">
      <c r="BA1272" s="7">
        <v>45045.947916666664</v>
      </c>
      <c r="BB1272" s="49">
        <v>1.1935973404597001E-2</v>
      </c>
      <c r="BC1272" s="15">
        <v>75.208694050000005</v>
      </c>
      <c r="BD1272" s="5">
        <v>117.3</v>
      </c>
      <c r="BE1272" s="2">
        <v>18377</v>
      </c>
      <c r="BF1272" s="15">
        <f t="shared" si="107"/>
        <v>306.28333333333336</v>
      </c>
      <c r="BG1272" s="9">
        <f t="shared" si="108"/>
        <v>3.6557897209379848</v>
      </c>
      <c r="BH1272" s="114">
        <f t="shared" si="109"/>
        <v>40.877930937245239</v>
      </c>
    </row>
    <row r="1273" spans="53:60" x14ac:dyDescent="0.25">
      <c r="BA1273" s="7">
        <v>45045.958333333336</v>
      </c>
      <c r="BB1273" s="49">
        <v>1.3329414638116901E-2</v>
      </c>
      <c r="BC1273" s="15">
        <v>76.544179459999995</v>
      </c>
      <c r="BD1273" s="5">
        <v>117.3</v>
      </c>
      <c r="BE1273" s="2">
        <v>17533</v>
      </c>
      <c r="BF1273" s="15">
        <f t="shared" si="107"/>
        <v>292.21666666666664</v>
      </c>
      <c r="BG1273" s="9">
        <f t="shared" si="108"/>
        <v>3.8950771141683935</v>
      </c>
      <c r="BH1273" s="114">
        <f t="shared" si="109"/>
        <v>42.63556748223953</v>
      </c>
    </row>
    <row r="1274" spans="53:60" x14ac:dyDescent="0.25">
      <c r="BA1274" s="7">
        <v>45045.96875</v>
      </c>
      <c r="BB1274" s="49">
        <v>1.27821460394867E-2</v>
      </c>
      <c r="BC1274" s="15">
        <v>75.208694050000005</v>
      </c>
      <c r="BD1274" s="5">
        <v>117.3</v>
      </c>
      <c r="BE1274" s="2">
        <v>17532</v>
      </c>
      <c r="BF1274" s="15">
        <f t="shared" si="107"/>
        <v>292.2</v>
      </c>
      <c r="BG1274" s="9">
        <f t="shared" si="108"/>
        <v>3.7349430727380137</v>
      </c>
      <c r="BH1274" s="114">
        <f t="shared" si="109"/>
        <v>41.463499264985479</v>
      </c>
    </row>
    <row r="1275" spans="53:60" x14ac:dyDescent="0.25">
      <c r="BA1275" s="7">
        <v>45045.979166666664</v>
      </c>
      <c r="BB1275" s="49">
        <v>1.1858038965575499E-2</v>
      </c>
      <c r="BC1275" s="15">
        <v>72.523974480000007</v>
      </c>
      <c r="BD1275" s="5">
        <v>117.26</v>
      </c>
      <c r="BE1275" s="2">
        <v>18424</v>
      </c>
      <c r="BF1275" s="15">
        <f t="shared" si="107"/>
        <v>307.06666666666666</v>
      </c>
      <c r="BG1275" s="9">
        <f t="shared" si="108"/>
        <v>3.6412084983627167</v>
      </c>
      <c r="BH1275" s="114">
        <f t="shared" si="109"/>
        <v>40.76959784341858</v>
      </c>
    </row>
    <row r="1276" spans="53:60" x14ac:dyDescent="0.25">
      <c r="BA1276" s="7">
        <v>45045.989583333336</v>
      </c>
      <c r="BB1276" s="49">
        <v>1.1811337426774799E-2</v>
      </c>
      <c r="BC1276" s="15">
        <v>76.094169239999999</v>
      </c>
      <c r="BD1276" s="5">
        <v>117.26</v>
      </c>
      <c r="BE1276" s="2">
        <v>18549</v>
      </c>
      <c r="BF1276" s="15">
        <f t="shared" si="107"/>
        <v>309.14999999999998</v>
      </c>
      <c r="BG1276" s="9">
        <f t="shared" si="108"/>
        <v>3.651474965487429</v>
      </c>
      <c r="BH1276" s="114">
        <f t="shared" si="109"/>
        <v>40.845889048118579</v>
      </c>
    </row>
    <row r="1277" spans="53:60" x14ac:dyDescent="0.25">
      <c r="BA1277" s="7">
        <v>45046</v>
      </c>
      <c r="BB1277" s="49">
        <v>1.1910928736453E-2</v>
      </c>
      <c r="BC1277" s="15">
        <v>76.101800600000004</v>
      </c>
      <c r="BD1277" s="5">
        <v>117.26</v>
      </c>
      <c r="BE1277" s="2">
        <v>18417</v>
      </c>
      <c r="BF1277" s="15">
        <f t="shared" si="107"/>
        <v>306.95</v>
      </c>
      <c r="BG1277" s="9">
        <f t="shared" si="108"/>
        <v>3.6560595756542482</v>
      </c>
      <c r="BH1277" s="114">
        <f t="shared" si="109"/>
        <v>40.879934488258449</v>
      </c>
    </row>
    <row r="1278" spans="53:60" x14ac:dyDescent="0.25">
      <c r="BA1278" s="7">
        <v>45046.010416666664</v>
      </c>
      <c r="BB1278" s="49">
        <v>1.2292701078037999E-2</v>
      </c>
      <c r="BC1278" s="15">
        <v>76.986061320000005</v>
      </c>
      <c r="BD1278" s="5">
        <v>117.26</v>
      </c>
      <c r="BE1278" s="2">
        <v>18427</v>
      </c>
      <c r="BF1278" s="15">
        <f t="shared" si="107"/>
        <v>307.11666666666667</v>
      </c>
      <c r="BG1278" s="9">
        <f t="shared" si="108"/>
        <v>3.7752933794167705</v>
      </c>
      <c r="BH1278" s="114">
        <f t="shared" si="109"/>
        <v>41.760400296504756</v>
      </c>
    </row>
    <row r="1279" spans="53:60" x14ac:dyDescent="0.25">
      <c r="BA1279" s="7">
        <v>45046.020833333336</v>
      </c>
      <c r="BB1279" s="49">
        <v>1.23017705176431E-2</v>
      </c>
      <c r="BC1279" s="15">
        <v>73.868067069999995</v>
      </c>
      <c r="BD1279" s="5">
        <v>117.33</v>
      </c>
      <c r="BE1279" s="2">
        <v>18354</v>
      </c>
      <c r="BF1279" s="15">
        <f t="shared" si="107"/>
        <v>305.89999999999998</v>
      </c>
      <c r="BG1279" s="9">
        <f t="shared" si="108"/>
        <v>3.763111601347024</v>
      </c>
      <c r="BH1279" s="114">
        <f t="shared" si="109"/>
        <v>41.670878578204871</v>
      </c>
    </row>
    <row r="1280" spans="53:60" x14ac:dyDescent="0.25">
      <c r="BA1280" s="7">
        <v>45046.03125</v>
      </c>
      <c r="BB1280" s="49">
        <v>1.2306035336539701E-2</v>
      </c>
      <c r="BC1280" s="15">
        <v>74.764849499999997</v>
      </c>
      <c r="BD1280" s="5">
        <v>117.46</v>
      </c>
      <c r="BE1280" s="2">
        <v>18471</v>
      </c>
      <c r="BF1280" s="15">
        <f t="shared" si="107"/>
        <v>307.85000000000002</v>
      </c>
      <c r="BG1280" s="9">
        <f t="shared" si="108"/>
        <v>3.788412978353747</v>
      </c>
      <c r="BH1280" s="114">
        <f t="shared" si="109"/>
        <v>41.856705411181537</v>
      </c>
    </row>
    <row r="1281" spans="53:60" x14ac:dyDescent="0.25">
      <c r="BA1281" s="7">
        <v>45046.041666666664</v>
      </c>
      <c r="BB1281" s="49">
        <v>1.1865374127655899E-2</v>
      </c>
      <c r="BC1281" s="15">
        <v>76.544179459999995</v>
      </c>
      <c r="BD1281" s="5">
        <v>117.46</v>
      </c>
      <c r="BE1281" s="2">
        <v>18629</v>
      </c>
      <c r="BF1281" s="15">
        <f t="shared" si="107"/>
        <v>310.48333333333335</v>
      </c>
      <c r="BG1281" s="9">
        <f t="shared" si="108"/>
        <v>3.684000910401696</v>
      </c>
      <c r="BH1281" s="114">
        <f t="shared" si="109"/>
        <v>41.087118425692672</v>
      </c>
    </row>
    <row r="1282" spans="53:60" x14ac:dyDescent="0.25">
      <c r="BA1282" s="7">
        <v>45046.052083333336</v>
      </c>
      <c r="BB1282" s="49">
        <v>1.2300765165412E-2</v>
      </c>
      <c r="BC1282" s="15">
        <v>77.435049230000004</v>
      </c>
      <c r="BD1282" s="5">
        <v>117.46</v>
      </c>
      <c r="BE1282" s="2">
        <v>18419</v>
      </c>
      <c r="BF1282" s="15">
        <f t="shared" si="107"/>
        <v>306.98333333333335</v>
      </c>
      <c r="BG1282" s="9">
        <f t="shared" si="108"/>
        <v>3.7761298930287275</v>
      </c>
      <c r="BH1282" s="114">
        <f t="shared" si="109"/>
        <v>41.766544122016469</v>
      </c>
    </row>
    <row r="1283" spans="53:60" x14ac:dyDescent="0.25">
      <c r="BA1283" s="7">
        <v>45046.0625</v>
      </c>
      <c r="BB1283" s="49">
        <v>1.1739058987773301E-2</v>
      </c>
      <c r="BC1283" s="15">
        <v>78.323104580000006</v>
      </c>
      <c r="BD1283" s="5">
        <v>117.31</v>
      </c>
      <c r="BE1283" s="2">
        <v>18437</v>
      </c>
      <c r="BF1283" s="15">
        <f t="shared" si="107"/>
        <v>307.28333333333336</v>
      </c>
      <c r="BG1283" s="9">
        <f t="shared" si="108"/>
        <v>3.6072171759596059</v>
      </c>
      <c r="BH1283" s="114">
        <f t="shared" si="109"/>
        <v>40.516487182842361</v>
      </c>
    </row>
    <row r="1284" spans="53:60" x14ac:dyDescent="0.25">
      <c r="BA1284" s="7">
        <v>45046.072916666664</v>
      </c>
      <c r="BB1284" s="49">
        <v>1.17306774441484E-2</v>
      </c>
      <c r="BC1284" s="15">
        <v>77.435049230000004</v>
      </c>
      <c r="BD1284" s="5">
        <v>117.21</v>
      </c>
      <c r="BE1284" s="2">
        <v>18391</v>
      </c>
      <c r="BF1284" s="15">
        <f t="shared" ref="BF1284:BF1347" si="110">BE1284/60</f>
        <v>306.51666666666665</v>
      </c>
      <c r="BG1284" s="9">
        <f t="shared" ref="BG1284:BG1347" si="111">BF1284*BB1284</f>
        <v>3.5956481479222204</v>
      </c>
      <c r="BH1284" s="114">
        <f t="shared" ref="BH1284:BH1347" si="112">17.285*BG1284^0.664</f>
        <v>40.430157783302036</v>
      </c>
    </row>
    <row r="1285" spans="53:60" x14ac:dyDescent="0.25">
      <c r="BA1285" s="7">
        <v>45046.083333333336</v>
      </c>
      <c r="BB1285" s="49">
        <v>1.16960690268052E-2</v>
      </c>
      <c r="BC1285" s="15">
        <v>77.435049230000004</v>
      </c>
      <c r="BD1285" s="5">
        <v>117.18</v>
      </c>
      <c r="BE1285" s="2">
        <v>18929</v>
      </c>
      <c r="BF1285" s="15">
        <f t="shared" si="110"/>
        <v>315.48333333333335</v>
      </c>
      <c r="BG1285" s="9">
        <f t="shared" si="111"/>
        <v>3.6899148434732609</v>
      </c>
      <c r="BH1285" s="114">
        <f t="shared" si="112"/>
        <v>41.130902218736551</v>
      </c>
    </row>
    <row r="1286" spans="53:60" x14ac:dyDescent="0.25">
      <c r="BA1286" s="7">
        <v>45046.09375</v>
      </c>
      <c r="BB1286" s="49">
        <v>1.20972998534985E-2</v>
      </c>
      <c r="BC1286" s="15">
        <v>78.755362430000005</v>
      </c>
      <c r="BD1286" s="5">
        <v>117.18</v>
      </c>
      <c r="BE1286" s="2">
        <v>19026</v>
      </c>
      <c r="BF1286" s="15">
        <f t="shared" si="110"/>
        <v>317.10000000000002</v>
      </c>
      <c r="BG1286" s="9">
        <f t="shared" si="111"/>
        <v>3.8360537835443744</v>
      </c>
      <c r="BH1286" s="114">
        <f t="shared" si="112"/>
        <v>42.205477337180852</v>
      </c>
    </row>
    <row r="1287" spans="53:60" x14ac:dyDescent="0.25">
      <c r="BA1287" s="7">
        <v>45046.104166666664</v>
      </c>
      <c r="BB1287" s="49">
        <v>1.13789524015365E-2</v>
      </c>
      <c r="BC1287" s="15">
        <v>76.094169239999999</v>
      </c>
      <c r="BD1287" s="5">
        <v>117.18</v>
      </c>
      <c r="BE1287" s="2">
        <v>18743</v>
      </c>
      <c r="BF1287" s="15">
        <f t="shared" si="110"/>
        <v>312.38333333333333</v>
      </c>
      <c r="BG1287" s="9">
        <f t="shared" si="111"/>
        <v>3.5545950810333102</v>
      </c>
      <c r="BH1287" s="114">
        <f t="shared" si="112"/>
        <v>40.123058766679527</v>
      </c>
    </row>
    <row r="1288" spans="53:60" x14ac:dyDescent="0.25">
      <c r="BA1288" s="7">
        <v>45046.114583333336</v>
      </c>
      <c r="BB1288" s="49">
        <v>1.16207445907045E-2</v>
      </c>
      <c r="BC1288" s="15">
        <v>77.427442880000001</v>
      </c>
      <c r="BD1288" s="5">
        <v>117.09</v>
      </c>
      <c r="BE1288" s="2">
        <v>18929</v>
      </c>
      <c r="BF1288" s="15">
        <f t="shared" si="110"/>
        <v>315.48333333333335</v>
      </c>
      <c r="BG1288" s="9">
        <f t="shared" si="111"/>
        <v>3.666151239290758</v>
      </c>
      <c r="BH1288" s="114">
        <f t="shared" si="112"/>
        <v>40.954824962612356</v>
      </c>
    </row>
    <row r="1289" spans="53:60" x14ac:dyDescent="0.25">
      <c r="BA1289" s="7">
        <v>45046.125</v>
      </c>
      <c r="BB1289" s="49">
        <v>1.210359323778E-2</v>
      </c>
      <c r="BC1289" s="15">
        <v>74.312865549999998</v>
      </c>
      <c r="BD1289" s="5">
        <v>116.83</v>
      </c>
      <c r="BE1289" s="2">
        <v>18474</v>
      </c>
      <c r="BF1289" s="15">
        <f t="shared" si="110"/>
        <v>307.89999999999998</v>
      </c>
      <c r="BG1289" s="9">
        <f t="shared" si="111"/>
        <v>3.7266963579124619</v>
      </c>
      <c r="BH1289" s="114">
        <f t="shared" si="112"/>
        <v>41.402686850446152</v>
      </c>
    </row>
    <row r="1290" spans="53:60" x14ac:dyDescent="0.25">
      <c r="BA1290" s="7">
        <v>45046.135416666664</v>
      </c>
      <c r="BB1290" s="49">
        <v>1.1337690326025799E-2</v>
      </c>
      <c r="BC1290" s="15">
        <v>73.868067069999995</v>
      </c>
      <c r="BD1290" s="5">
        <v>116.83</v>
      </c>
      <c r="BE1290" s="2">
        <v>18532</v>
      </c>
      <c r="BF1290" s="15">
        <f t="shared" si="110"/>
        <v>308.86666666666667</v>
      </c>
      <c r="BG1290" s="9">
        <f t="shared" si="111"/>
        <v>3.5018346186985019</v>
      </c>
      <c r="BH1290" s="114">
        <f t="shared" si="112"/>
        <v>39.726626145123866</v>
      </c>
    </row>
    <row r="1291" spans="53:60" x14ac:dyDescent="0.25">
      <c r="BA1291" s="7">
        <v>45046.145833333336</v>
      </c>
      <c r="BB1291" s="49">
        <v>1.1961684326645201E-2</v>
      </c>
      <c r="BC1291" s="15">
        <v>72.970159429999995</v>
      </c>
      <c r="BD1291" s="5">
        <v>116.82</v>
      </c>
      <c r="BE1291" s="2">
        <v>18327</v>
      </c>
      <c r="BF1291" s="15">
        <f t="shared" si="110"/>
        <v>305.45</v>
      </c>
      <c r="BG1291" s="9">
        <f t="shared" si="111"/>
        <v>3.6536964775737766</v>
      </c>
      <c r="BH1291" s="114">
        <f t="shared" si="112"/>
        <v>40.862387849961451</v>
      </c>
    </row>
    <row r="1292" spans="53:60" x14ac:dyDescent="0.25">
      <c r="BA1292" s="7">
        <v>45046.15625</v>
      </c>
      <c r="BB1292" s="49">
        <v>1.19228895595332E-2</v>
      </c>
      <c r="BC1292" s="15">
        <v>71.622551369999996</v>
      </c>
      <c r="BD1292" s="5">
        <v>116.64</v>
      </c>
      <c r="BE1292" s="2">
        <v>18485</v>
      </c>
      <c r="BF1292" s="15">
        <f t="shared" si="110"/>
        <v>308.08333333333331</v>
      </c>
      <c r="BG1292" s="9">
        <f t="shared" si="111"/>
        <v>3.6732435584661864</v>
      </c>
      <c r="BH1292" s="114">
        <f t="shared" si="112"/>
        <v>41.007415789601538</v>
      </c>
    </row>
    <row r="1293" spans="53:60" x14ac:dyDescent="0.25">
      <c r="BA1293" s="7">
        <v>45046.166666666664</v>
      </c>
      <c r="BB1293" s="49">
        <v>1.2811836848402199E-2</v>
      </c>
      <c r="BC1293" s="15">
        <v>70.720093730000002</v>
      </c>
      <c r="BD1293" s="5">
        <v>116.57</v>
      </c>
      <c r="BE1293" s="2">
        <v>18323</v>
      </c>
      <c r="BF1293" s="15">
        <f t="shared" si="110"/>
        <v>305.38333333333333</v>
      </c>
      <c r="BG1293" s="9">
        <f t="shared" si="111"/>
        <v>3.9125214428878916</v>
      </c>
      <c r="BH1293" s="114">
        <f t="shared" si="112"/>
        <v>42.762260328847695</v>
      </c>
    </row>
    <row r="1294" spans="53:60" x14ac:dyDescent="0.25">
      <c r="BA1294" s="7">
        <v>45046.177083333336</v>
      </c>
      <c r="BB1294" s="49">
        <v>1.13918267514273E-2</v>
      </c>
      <c r="BC1294" s="15">
        <v>72.069636250000002</v>
      </c>
      <c r="BD1294" s="5">
        <v>116.44</v>
      </c>
      <c r="BE1294" s="2">
        <v>18790</v>
      </c>
      <c r="BF1294" s="15">
        <f t="shared" si="110"/>
        <v>313.16666666666669</v>
      </c>
      <c r="BG1294" s="9">
        <f t="shared" si="111"/>
        <v>3.5675404109886495</v>
      </c>
      <c r="BH1294" s="114">
        <f t="shared" si="112"/>
        <v>40.220024823632571</v>
      </c>
    </row>
    <row r="1295" spans="53:60" x14ac:dyDescent="0.25">
      <c r="BA1295" s="7">
        <v>45046.1875</v>
      </c>
      <c r="BB1295" s="49">
        <v>1.2414833037733899E-2</v>
      </c>
      <c r="BC1295" s="15">
        <v>73.868067069999995</v>
      </c>
      <c r="BD1295" s="5">
        <v>116.4</v>
      </c>
      <c r="BE1295" s="2">
        <v>18564</v>
      </c>
      <c r="BF1295" s="15">
        <f t="shared" si="110"/>
        <v>309.39999999999998</v>
      </c>
      <c r="BG1295" s="9">
        <f t="shared" si="111"/>
        <v>3.8411493418748681</v>
      </c>
      <c r="BH1295" s="114">
        <f t="shared" si="112"/>
        <v>42.242694830150569</v>
      </c>
    </row>
    <row r="1296" spans="53:60" x14ac:dyDescent="0.25">
      <c r="BA1296" s="7">
        <v>45046.197916666664</v>
      </c>
      <c r="BB1296" s="49">
        <v>1.18538585504676E-2</v>
      </c>
      <c r="BC1296" s="15">
        <v>72.069636250000002</v>
      </c>
      <c r="BD1296" s="5">
        <v>116.36</v>
      </c>
      <c r="BE1296" s="2">
        <v>18787</v>
      </c>
      <c r="BF1296" s="15">
        <f t="shared" si="110"/>
        <v>313.11666666666667</v>
      </c>
      <c r="BG1296" s="9">
        <f t="shared" si="111"/>
        <v>3.71164067646058</v>
      </c>
      <c r="BH1296" s="114">
        <f t="shared" si="112"/>
        <v>41.291547410021728</v>
      </c>
    </row>
    <row r="1297" spans="53:60" x14ac:dyDescent="0.25">
      <c r="BA1297" s="7">
        <v>45046.208333333336</v>
      </c>
      <c r="BB1297" s="49">
        <v>1.2648410182048099E-2</v>
      </c>
      <c r="BC1297" s="15">
        <v>72.069636250000002</v>
      </c>
      <c r="BD1297" s="5">
        <v>116.34</v>
      </c>
      <c r="BE1297" s="2">
        <v>18196</v>
      </c>
      <c r="BF1297" s="15">
        <f t="shared" si="110"/>
        <v>303.26666666666665</v>
      </c>
      <c r="BG1297" s="9">
        <f t="shared" si="111"/>
        <v>3.8358411945424535</v>
      </c>
      <c r="BH1297" s="114">
        <f t="shared" si="112"/>
        <v>42.203924245674159</v>
      </c>
    </row>
    <row r="1298" spans="53:60" x14ac:dyDescent="0.25">
      <c r="BA1298" s="7">
        <v>45046.21875</v>
      </c>
      <c r="BB1298" s="49">
        <v>1.1543025672264E-2</v>
      </c>
      <c r="BC1298" s="15">
        <v>71.622551369999996</v>
      </c>
      <c r="BD1298" s="5">
        <v>116.33</v>
      </c>
      <c r="BE1298" s="2">
        <v>18411</v>
      </c>
      <c r="BF1298" s="15">
        <f t="shared" si="110"/>
        <v>306.85000000000002</v>
      </c>
      <c r="BG1298" s="9">
        <f t="shared" si="111"/>
        <v>3.5419774275342086</v>
      </c>
      <c r="BH1298" s="114">
        <f t="shared" si="112"/>
        <v>40.02843289421817</v>
      </c>
    </row>
    <row r="1299" spans="53:60" x14ac:dyDescent="0.25">
      <c r="BA1299" s="7">
        <v>45046.229166666664</v>
      </c>
      <c r="BB1299" s="49">
        <v>1.3024185172799499E-2</v>
      </c>
      <c r="BC1299" s="15">
        <v>72.970159429999995</v>
      </c>
      <c r="BD1299" s="5">
        <v>116.24</v>
      </c>
      <c r="BE1299" s="2">
        <v>18038</v>
      </c>
      <c r="BF1299" s="15">
        <f t="shared" si="110"/>
        <v>300.63333333333333</v>
      </c>
      <c r="BG1299" s="9">
        <f t="shared" si="111"/>
        <v>3.9155042024492892</v>
      </c>
      <c r="BH1299" s="114">
        <f t="shared" si="112"/>
        <v>42.783904185078747</v>
      </c>
    </row>
    <row r="1300" spans="53:60" x14ac:dyDescent="0.25">
      <c r="BA1300" s="7">
        <v>45046.239583333336</v>
      </c>
      <c r="BB1300" s="49">
        <v>1.2373280163921E-2</v>
      </c>
      <c r="BC1300" s="15">
        <v>71.622551369999996</v>
      </c>
      <c r="BD1300" s="5">
        <v>116.15</v>
      </c>
      <c r="BE1300" s="2">
        <v>18138</v>
      </c>
      <c r="BF1300" s="15">
        <f t="shared" si="110"/>
        <v>302.3</v>
      </c>
      <c r="BG1300" s="9">
        <f t="shared" si="111"/>
        <v>3.7404425935533188</v>
      </c>
      <c r="BH1300" s="114">
        <f t="shared" si="112"/>
        <v>41.504028417150373</v>
      </c>
    </row>
    <row r="1301" spans="53:60" x14ac:dyDescent="0.25">
      <c r="BA1301" s="7">
        <v>45046.25</v>
      </c>
      <c r="BB1301" s="49">
        <v>1.1950177270319801E-2</v>
      </c>
      <c r="BC1301" s="15">
        <v>72.970159429999995</v>
      </c>
      <c r="BD1301" s="5">
        <v>116.15</v>
      </c>
      <c r="BE1301" s="2">
        <v>18241</v>
      </c>
      <c r="BF1301" s="15">
        <f t="shared" si="110"/>
        <v>304.01666666666665</v>
      </c>
      <c r="BG1301" s="9">
        <f t="shared" si="111"/>
        <v>3.633053059798391</v>
      </c>
      <c r="BH1301" s="114">
        <f t="shared" si="112"/>
        <v>40.708942393510924</v>
      </c>
    </row>
    <row r="1302" spans="53:60" x14ac:dyDescent="0.25">
      <c r="BA1302" s="7">
        <v>45046.260416666664</v>
      </c>
      <c r="BB1302" s="49">
        <v>1.2574483619858599E-2</v>
      </c>
      <c r="BC1302" s="15">
        <v>70.727821939999998</v>
      </c>
      <c r="BD1302" s="5">
        <v>116.12</v>
      </c>
      <c r="BE1302" s="2">
        <v>18202</v>
      </c>
      <c r="BF1302" s="15">
        <f t="shared" si="110"/>
        <v>303.36666666666667</v>
      </c>
      <c r="BG1302" s="9">
        <f t="shared" si="111"/>
        <v>3.8146791808111038</v>
      </c>
      <c r="BH1302" s="114">
        <f t="shared" si="112"/>
        <v>42.049177824356505</v>
      </c>
    </row>
    <row r="1303" spans="53:60" x14ac:dyDescent="0.25">
      <c r="BA1303" s="7">
        <v>45046.270833333336</v>
      </c>
      <c r="BB1303" s="49">
        <v>1.29309093678065E-2</v>
      </c>
      <c r="BC1303" s="15">
        <v>72.970159429999995</v>
      </c>
      <c r="BD1303" s="5">
        <v>116.05</v>
      </c>
      <c r="BE1303" s="2">
        <v>17958</v>
      </c>
      <c r="BF1303" s="15">
        <f t="shared" si="110"/>
        <v>299.3</v>
      </c>
      <c r="BG1303" s="9">
        <f t="shared" si="111"/>
        <v>3.8702211737844854</v>
      </c>
      <c r="BH1303" s="114">
        <f t="shared" si="112"/>
        <v>42.454716472749702</v>
      </c>
    </row>
    <row r="1304" spans="53:60" x14ac:dyDescent="0.25">
      <c r="BA1304" s="7">
        <v>45046.28125</v>
      </c>
      <c r="BB1304" s="49">
        <v>1.16451646119691E-2</v>
      </c>
      <c r="BC1304" s="15">
        <v>72.970159429999995</v>
      </c>
      <c r="BD1304" s="5">
        <v>116.05</v>
      </c>
      <c r="BE1304" s="2">
        <v>20573</v>
      </c>
      <c r="BF1304" s="15">
        <f t="shared" si="110"/>
        <v>342.88333333333333</v>
      </c>
      <c r="BG1304" s="9">
        <f t="shared" si="111"/>
        <v>3.9929328593673383</v>
      </c>
      <c r="BH1304" s="114">
        <f t="shared" si="112"/>
        <v>43.343829263953495</v>
      </c>
    </row>
    <row r="1305" spans="53:60" x14ac:dyDescent="0.25">
      <c r="BA1305" s="7">
        <v>45046.291666666664</v>
      </c>
      <c r="BB1305" s="49">
        <v>1.09748117616996E-2</v>
      </c>
      <c r="BC1305" s="15">
        <v>70.271667750000006</v>
      </c>
      <c r="BD1305" s="5">
        <v>115.96</v>
      </c>
      <c r="BE1305" s="2">
        <v>21132</v>
      </c>
      <c r="BF1305" s="15">
        <f t="shared" si="110"/>
        <v>352.2</v>
      </c>
      <c r="BG1305" s="9">
        <f t="shared" si="111"/>
        <v>3.8653287024705989</v>
      </c>
      <c r="BH1305" s="114">
        <f t="shared" si="112"/>
        <v>42.419073099155788</v>
      </c>
    </row>
    <row r="1306" spans="53:60" x14ac:dyDescent="0.25">
      <c r="BA1306" s="7">
        <v>45046.302083333336</v>
      </c>
      <c r="BB1306" s="49">
        <v>1.14475645851653E-2</v>
      </c>
      <c r="BC1306" s="15">
        <v>72.970159429999995</v>
      </c>
      <c r="BD1306" s="5">
        <v>115.81</v>
      </c>
      <c r="BE1306" s="2">
        <v>20930</v>
      </c>
      <c r="BF1306" s="15">
        <f t="shared" si="110"/>
        <v>348.83333333333331</v>
      </c>
      <c r="BG1306" s="9">
        <f t="shared" si="111"/>
        <v>3.9932921127918286</v>
      </c>
      <c r="BH1306" s="114">
        <f t="shared" si="112"/>
        <v>43.346418655351897</v>
      </c>
    </row>
    <row r="1307" spans="53:60" x14ac:dyDescent="0.25">
      <c r="BA1307" s="7">
        <v>45046.3125</v>
      </c>
      <c r="BB1307" s="49">
        <v>1.1089564679937601E-2</v>
      </c>
      <c r="BC1307" s="15">
        <v>70.720093730000002</v>
      </c>
      <c r="BD1307" s="5">
        <v>115.64</v>
      </c>
      <c r="BE1307" s="2">
        <v>21348</v>
      </c>
      <c r="BF1307" s="15">
        <f t="shared" si="110"/>
        <v>355.8</v>
      </c>
      <c r="BG1307" s="9">
        <f t="shared" si="111"/>
        <v>3.9456671131217984</v>
      </c>
      <c r="BH1307" s="114">
        <f t="shared" si="112"/>
        <v>43.002465627637832</v>
      </c>
    </row>
    <row r="1308" spans="53:60" x14ac:dyDescent="0.25">
      <c r="BA1308" s="7">
        <v>45046.322916666664</v>
      </c>
      <c r="BB1308" s="49">
        <v>1.1216004654703699E-2</v>
      </c>
      <c r="BC1308" s="15">
        <v>69.822823</v>
      </c>
      <c r="BD1308" s="5">
        <v>115.43</v>
      </c>
      <c r="BE1308" s="2">
        <v>21617</v>
      </c>
      <c r="BF1308" s="15">
        <f t="shared" si="110"/>
        <v>360.28333333333336</v>
      </c>
      <c r="BG1308" s="9">
        <f t="shared" si="111"/>
        <v>4.0409395436788316</v>
      </c>
      <c r="BH1308" s="114">
        <f t="shared" si="112"/>
        <v>43.689157139659997</v>
      </c>
    </row>
    <row r="1309" spans="53:60" x14ac:dyDescent="0.25">
      <c r="BA1309" s="7">
        <v>45046.333333333336</v>
      </c>
      <c r="BB1309" s="49">
        <v>1.08367448746007E-2</v>
      </c>
      <c r="BC1309" s="15">
        <v>69.36581735</v>
      </c>
      <c r="BD1309" s="5">
        <v>115.24</v>
      </c>
      <c r="BE1309" s="2">
        <v>21744</v>
      </c>
      <c r="BF1309" s="15">
        <f t="shared" si="110"/>
        <v>362.4</v>
      </c>
      <c r="BG1309" s="9">
        <f t="shared" si="111"/>
        <v>3.9272363425552932</v>
      </c>
      <c r="BH1309" s="114">
        <f t="shared" si="112"/>
        <v>42.86898265255747</v>
      </c>
    </row>
    <row r="1310" spans="53:60" x14ac:dyDescent="0.25">
      <c r="BA1310" s="7">
        <v>45046.34375</v>
      </c>
      <c r="BB1310" s="49">
        <v>1.15899277699812E-2</v>
      </c>
      <c r="BC1310" s="15">
        <v>69.36581735</v>
      </c>
      <c r="BD1310" s="5">
        <v>115.14</v>
      </c>
      <c r="BE1310" s="2">
        <v>21266</v>
      </c>
      <c r="BF1310" s="15">
        <f t="shared" si="110"/>
        <v>354.43333333333334</v>
      </c>
      <c r="BG1310" s="9">
        <f t="shared" si="111"/>
        <v>4.1078567326070035</v>
      </c>
      <c r="BH1310" s="114">
        <f t="shared" si="112"/>
        <v>44.168223878253428</v>
      </c>
    </row>
    <row r="1311" spans="53:60" x14ac:dyDescent="0.25">
      <c r="BA1311" s="7">
        <v>45046.354166666664</v>
      </c>
      <c r="BB1311" s="49">
        <v>1.0989003163841099E-2</v>
      </c>
      <c r="BC1311" s="15">
        <v>66.647934039999996</v>
      </c>
      <c r="BD1311" s="5">
        <v>115.02</v>
      </c>
      <c r="BE1311" s="2">
        <v>21221</v>
      </c>
      <c r="BF1311" s="15">
        <f t="shared" si="110"/>
        <v>353.68333333333334</v>
      </c>
      <c r="BG1311" s="9">
        <f t="shared" si="111"/>
        <v>3.886627268997866</v>
      </c>
      <c r="BH1311" s="114">
        <f t="shared" si="112"/>
        <v>42.574130309384856</v>
      </c>
    </row>
    <row r="1312" spans="53:60" x14ac:dyDescent="0.25">
      <c r="BA1312" s="7">
        <v>45046.364583333336</v>
      </c>
      <c r="BB1312" s="49">
        <v>1.14028597259462E-2</v>
      </c>
      <c r="BC1312" s="15">
        <v>70.271667750000006</v>
      </c>
      <c r="BD1312" s="5">
        <v>114.96</v>
      </c>
      <c r="BE1312" s="2">
        <v>20682</v>
      </c>
      <c r="BF1312" s="15">
        <f t="shared" si="110"/>
        <v>344.7</v>
      </c>
      <c r="BG1312" s="9">
        <f t="shared" si="111"/>
        <v>3.9305657475336551</v>
      </c>
      <c r="BH1312" s="114">
        <f t="shared" si="112"/>
        <v>42.893111079405365</v>
      </c>
    </row>
    <row r="1313" spans="53:60" x14ac:dyDescent="0.25">
      <c r="BA1313" s="7">
        <v>45046.375</v>
      </c>
      <c r="BB1313" s="49">
        <v>1.13973429446975E-2</v>
      </c>
      <c r="BC1313" s="15">
        <v>68.466857000000005</v>
      </c>
      <c r="BD1313" s="5">
        <v>114.94</v>
      </c>
      <c r="BE1313" s="2">
        <v>20528</v>
      </c>
      <c r="BF1313" s="15">
        <f t="shared" si="110"/>
        <v>342.13333333333333</v>
      </c>
      <c r="BG1313" s="9">
        <f t="shared" si="111"/>
        <v>3.8994109328125046</v>
      </c>
      <c r="BH1313" s="114">
        <f t="shared" si="112"/>
        <v>42.667060454697541</v>
      </c>
    </row>
    <row r="1314" spans="53:60" x14ac:dyDescent="0.25">
      <c r="BA1314" s="7">
        <v>45046.385416666664</v>
      </c>
      <c r="BB1314" s="49">
        <v>1.2097341186561099E-2</v>
      </c>
      <c r="BC1314" s="15">
        <v>69.36581735</v>
      </c>
      <c r="BD1314" s="5">
        <v>114.9</v>
      </c>
      <c r="BE1314" s="2">
        <v>20581</v>
      </c>
      <c r="BF1314" s="15">
        <f t="shared" si="110"/>
        <v>343.01666666666665</v>
      </c>
      <c r="BG1314" s="9">
        <f t="shared" si="111"/>
        <v>4.1495896493435662</v>
      </c>
      <c r="BH1314" s="114">
        <f t="shared" si="112"/>
        <v>44.465666317810957</v>
      </c>
    </row>
    <row r="1315" spans="53:60" x14ac:dyDescent="0.25">
      <c r="BA1315" s="7">
        <v>45046.395833333336</v>
      </c>
      <c r="BB1315" s="49">
        <v>1.15615930676816E-2</v>
      </c>
      <c r="BC1315" s="15">
        <v>69.36581735</v>
      </c>
      <c r="BD1315" s="5">
        <v>114.88</v>
      </c>
      <c r="BE1315" s="2">
        <v>20557</v>
      </c>
      <c r="BF1315" s="15">
        <f t="shared" si="110"/>
        <v>342.61666666666667</v>
      </c>
      <c r="BG1315" s="9">
        <f t="shared" si="111"/>
        <v>3.9611944782055111</v>
      </c>
      <c r="BH1315" s="114">
        <f t="shared" si="112"/>
        <v>43.11475846139475</v>
      </c>
    </row>
    <row r="1316" spans="53:60" x14ac:dyDescent="0.25">
      <c r="BA1316" s="7">
        <v>45046.40625</v>
      </c>
      <c r="BB1316" s="49">
        <v>1.19236476496715E-2</v>
      </c>
      <c r="BC1316" s="15">
        <v>67.106545600000004</v>
      </c>
      <c r="BD1316" s="5">
        <v>114.82</v>
      </c>
      <c r="BE1316" s="2">
        <v>20646</v>
      </c>
      <c r="BF1316" s="15">
        <f t="shared" si="110"/>
        <v>344.1</v>
      </c>
      <c r="BG1316" s="9">
        <f t="shared" si="111"/>
        <v>4.1029271562519636</v>
      </c>
      <c r="BH1316" s="114">
        <f t="shared" si="112"/>
        <v>44.133022479684996</v>
      </c>
    </row>
    <row r="1317" spans="53:60" x14ac:dyDescent="0.25">
      <c r="BA1317" s="7">
        <v>45046.416666666664</v>
      </c>
      <c r="BB1317" s="49">
        <v>1.12762337201753E-2</v>
      </c>
      <c r="BC1317" s="15">
        <v>68.466857000000005</v>
      </c>
      <c r="BD1317" s="5">
        <v>114.81</v>
      </c>
      <c r="BE1317" s="2">
        <v>21094</v>
      </c>
      <c r="BF1317" s="15">
        <f t="shared" si="110"/>
        <v>351.56666666666666</v>
      </c>
      <c r="BG1317" s="9">
        <f t="shared" si="111"/>
        <v>3.9643479015562963</v>
      </c>
      <c r="BH1317" s="114">
        <f t="shared" si="112"/>
        <v>43.137545720188925</v>
      </c>
    </row>
    <row r="1318" spans="53:60" x14ac:dyDescent="0.25">
      <c r="BA1318" s="7">
        <v>45046.427083333336</v>
      </c>
      <c r="BB1318" s="49">
        <v>1.2511745330721E-2</v>
      </c>
      <c r="BC1318" s="15">
        <v>68.466857000000005</v>
      </c>
      <c r="BD1318" s="5">
        <v>114.74</v>
      </c>
      <c r="BE1318" s="2">
        <v>19790</v>
      </c>
      <c r="BF1318" s="15">
        <f t="shared" si="110"/>
        <v>329.83333333333331</v>
      </c>
      <c r="BG1318" s="9">
        <f t="shared" si="111"/>
        <v>4.1267906682494768</v>
      </c>
      <c r="BH1318" s="114">
        <f t="shared" si="112"/>
        <v>44.303296673534803</v>
      </c>
    </row>
    <row r="1319" spans="53:60" x14ac:dyDescent="0.25">
      <c r="BA1319" s="7">
        <v>45046.4375</v>
      </c>
      <c r="BB1319" s="49">
        <v>1.25710520185851E-2</v>
      </c>
      <c r="BC1319" s="15">
        <v>67.106545600000004</v>
      </c>
      <c r="BD1319" s="5">
        <v>114.74</v>
      </c>
      <c r="BE1319" s="2">
        <v>19410</v>
      </c>
      <c r="BF1319" s="15">
        <f t="shared" si="110"/>
        <v>323.5</v>
      </c>
      <c r="BG1319" s="9">
        <f t="shared" si="111"/>
        <v>4.06673532801228</v>
      </c>
      <c r="BH1319" s="114">
        <f t="shared" si="112"/>
        <v>43.874145091080827</v>
      </c>
    </row>
    <row r="1320" spans="53:60" x14ac:dyDescent="0.25">
      <c r="BA1320" s="7">
        <v>45046.447916666664</v>
      </c>
      <c r="BB1320" s="49">
        <v>1.22416648053178E-2</v>
      </c>
      <c r="BC1320" s="15">
        <v>68.008627450000006</v>
      </c>
      <c r="BD1320" s="5">
        <v>114.73</v>
      </c>
      <c r="BE1320" s="2">
        <v>18985</v>
      </c>
      <c r="BF1320" s="15">
        <f t="shared" si="110"/>
        <v>316.41666666666669</v>
      </c>
      <c r="BG1320" s="9">
        <f t="shared" si="111"/>
        <v>3.8734667721493072</v>
      </c>
      <c r="BH1320" s="114">
        <f t="shared" si="112"/>
        <v>42.478353445143142</v>
      </c>
    </row>
    <row r="1321" spans="53:60" x14ac:dyDescent="0.25">
      <c r="BA1321" s="7">
        <v>45046.458333333336</v>
      </c>
      <c r="BB1321" s="49">
        <v>1.20013895457373E-2</v>
      </c>
      <c r="BC1321" s="15">
        <v>68.466857000000005</v>
      </c>
      <c r="BD1321" s="5">
        <v>114.73</v>
      </c>
      <c r="BE1321" s="2">
        <v>19694</v>
      </c>
      <c r="BF1321" s="15">
        <f t="shared" si="110"/>
        <v>328.23333333333335</v>
      </c>
      <c r="BG1321" s="9">
        <f t="shared" si="111"/>
        <v>3.9392560952291733</v>
      </c>
      <c r="BH1321" s="114">
        <f t="shared" si="112"/>
        <v>42.95605829544396</v>
      </c>
    </row>
    <row r="1322" spans="53:60" x14ac:dyDescent="0.25">
      <c r="BA1322" s="7">
        <v>45046.46875</v>
      </c>
      <c r="BB1322" s="49">
        <v>1.29622097417248E-2</v>
      </c>
      <c r="BC1322" s="15">
        <v>69.822823</v>
      </c>
      <c r="BD1322" s="5">
        <v>114.73</v>
      </c>
      <c r="BE1322" s="2">
        <v>19191</v>
      </c>
      <c r="BF1322" s="15">
        <f t="shared" si="110"/>
        <v>319.85000000000002</v>
      </c>
      <c r="BG1322" s="9">
        <f t="shared" si="111"/>
        <v>4.1459627858906778</v>
      </c>
      <c r="BH1322" s="114">
        <f t="shared" si="112"/>
        <v>44.439856631385616</v>
      </c>
    </row>
    <row r="1323" spans="53:60" x14ac:dyDescent="0.25">
      <c r="BA1323" s="7">
        <v>45046.479166666664</v>
      </c>
      <c r="BB1323" s="49">
        <v>1.2042358076570701E-2</v>
      </c>
      <c r="BC1323" s="15">
        <v>68.466857000000005</v>
      </c>
      <c r="BD1323" s="5">
        <v>114.73</v>
      </c>
      <c r="BE1323" s="2">
        <v>18589</v>
      </c>
      <c r="BF1323" s="15">
        <f t="shared" si="110"/>
        <v>309.81666666666666</v>
      </c>
      <c r="BG1323" s="9">
        <f t="shared" si="111"/>
        <v>3.7309232380895461</v>
      </c>
      <c r="BH1323" s="114">
        <f t="shared" si="112"/>
        <v>41.433862090961938</v>
      </c>
    </row>
    <row r="1324" spans="53:60" x14ac:dyDescent="0.25">
      <c r="BA1324" s="7">
        <v>45046.489583333336</v>
      </c>
      <c r="BB1324" s="49">
        <v>1.25133287460751E-2</v>
      </c>
      <c r="BC1324" s="15">
        <v>68.466857000000005</v>
      </c>
      <c r="BD1324" s="5">
        <v>114.73</v>
      </c>
      <c r="BE1324" s="2">
        <v>18448</v>
      </c>
      <c r="BF1324" s="15">
        <f t="shared" si="110"/>
        <v>307.46666666666664</v>
      </c>
      <c r="BG1324" s="9">
        <f t="shared" si="111"/>
        <v>3.8474314784598902</v>
      </c>
      <c r="BH1324" s="114">
        <f t="shared" si="112"/>
        <v>42.288556157497972</v>
      </c>
    </row>
    <row r="1325" spans="53:60" x14ac:dyDescent="0.25">
      <c r="BA1325" s="7">
        <v>45046.5</v>
      </c>
      <c r="BB1325" s="49">
        <v>1.2120644732267099E-2</v>
      </c>
      <c r="BC1325" s="15">
        <v>68.008627450000006</v>
      </c>
      <c r="BD1325" s="5">
        <v>114.73</v>
      </c>
      <c r="BE1325" s="2">
        <v>19612</v>
      </c>
      <c r="BF1325" s="15">
        <f t="shared" si="110"/>
        <v>326.86666666666667</v>
      </c>
      <c r="BG1325" s="9">
        <f t="shared" si="111"/>
        <v>3.9618347414870394</v>
      </c>
      <c r="BH1325" s="114">
        <f t="shared" si="112"/>
        <v>43.119385623084995</v>
      </c>
    </row>
    <row r="1326" spans="53:60" x14ac:dyDescent="0.25">
      <c r="BA1326" s="7">
        <v>45046.510416666664</v>
      </c>
      <c r="BB1326" s="49">
        <v>1.2898854090271901E-2</v>
      </c>
      <c r="BC1326" s="15">
        <v>69.822823</v>
      </c>
      <c r="BD1326" s="5">
        <v>114.77</v>
      </c>
      <c r="BE1326" s="2">
        <v>18382</v>
      </c>
      <c r="BF1326" s="15">
        <f t="shared" si="110"/>
        <v>306.36666666666667</v>
      </c>
      <c r="BG1326" s="9">
        <f t="shared" si="111"/>
        <v>3.9517789314563014</v>
      </c>
      <c r="BH1326" s="114">
        <f t="shared" si="112"/>
        <v>43.046683564773687</v>
      </c>
    </row>
    <row r="1327" spans="53:60" x14ac:dyDescent="0.25">
      <c r="BA1327" s="7">
        <v>45046.520833333336</v>
      </c>
      <c r="BB1327" s="49">
        <v>1.2964595818035E-2</v>
      </c>
      <c r="BC1327" s="15">
        <v>64.837941950000001</v>
      </c>
      <c r="BD1327" s="5">
        <v>114.83</v>
      </c>
      <c r="BE1327" s="2">
        <v>17851</v>
      </c>
      <c r="BF1327" s="15">
        <f t="shared" si="110"/>
        <v>297.51666666666665</v>
      </c>
      <c r="BG1327" s="9">
        <f t="shared" si="111"/>
        <v>3.8571833324623794</v>
      </c>
      <c r="BH1327" s="114">
        <f t="shared" si="112"/>
        <v>42.359697568016387</v>
      </c>
    </row>
    <row r="1328" spans="53:60" x14ac:dyDescent="0.25">
      <c r="BA1328" s="7">
        <v>45046.53125</v>
      </c>
      <c r="BB1328" s="49">
        <v>1.3648503997631499E-2</v>
      </c>
      <c r="BC1328" s="15">
        <v>69.36581735</v>
      </c>
      <c r="BD1328" s="5">
        <v>114.86</v>
      </c>
      <c r="BE1328" s="2">
        <v>17922</v>
      </c>
      <c r="BF1328" s="15">
        <f t="shared" si="110"/>
        <v>298.7</v>
      </c>
      <c r="BG1328" s="9">
        <f t="shared" si="111"/>
        <v>4.0768081440925288</v>
      </c>
      <c r="BH1328" s="114">
        <f t="shared" si="112"/>
        <v>43.946272642147562</v>
      </c>
    </row>
    <row r="1329" spans="53:60" x14ac:dyDescent="0.25">
      <c r="BA1329" s="7">
        <v>45046.541666666664</v>
      </c>
      <c r="BB1329" s="49">
        <v>1.34489129881091E-2</v>
      </c>
      <c r="BC1329" s="15">
        <v>70.720093730000002</v>
      </c>
      <c r="BD1329" s="5">
        <v>114.86</v>
      </c>
      <c r="BE1329" s="2">
        <v>17466</v>
      </c>
      <c r="BF1329" s="15">
        <f t="shared" si="110"/>
        <v>291.10000000000002</v>
      </c>
      <c r="BG1329" s="9">
        <f t="shared" si="111"/>
        <v>3.9149785708385592</v>
      </c>
      <c r="BH1329" s="114">
        <f t="shared" si="112"/>
        <v>42.780090436417538</v>
      </c>
    </row>
    <row r="1330" spans="53:60" x14ac:dyDescent="0.25">
      <c r="BA1330" s="7">
        <v>45046.552083333336</v>
      </c>
      <c r="BB1330" s="49">
        <v>1.3796300456052899E-2</v>
      </c>
      <c r="BC1330" s="15">
        <v>70.720093730000002</v>
      </c>
      <c r="BD1330" s="5">
        <v>115.29</v>
      </c>
      <c r="BE1330" s="2">
        <v>17739</v>
      </c>
      <c r="BF1330" s="15">
        <f t="shared" si="110"/>
        <v>295.64999999999998</v>
      </c>
      <c r="BG1330" s="9">
        <f t="shared" si="111"/>
        <v>4.0788762298320398</v>
      </c>
      <c r="BH1330" s="114">
        <f t="shared" si="112"/>
        <v>43.961073994114685</v>
      </c>
    </row>
    <row r="1331" spans="53:60" x14ac:dyDescent="0.25">
      <c r="BA1331" s="7">
        <v>45046.5625</v>
      </c>
      <c r="BB1331" s="49">
        <v>1.42021275181894E-2</v>
      </c>
      <c r="BC1331" s="15">
        <v>72.069636250000002</v>
      </c>
      <c r="BD1331" s="5">
        <v>115.91</v>
      </c>
      <c r="BE1331" s="2">
        <v>17525</v>
      </c>
      <c r="BF1331" s="15">
        <f t="shared" si="110"/>
        <v>292.08333333333331</v>
      </c>
      <c r="BG1331" s="9">
        <f t="shared" si="111"/>
        <v>4.1482047459378197</v>
      </c>
      <c r="BH1331" s="114">
        <f t="shared" si="112"/>
        <v>44.455811886446753</v>
      </c>
    </row>
    <row r="1332" spans="53:60" x14ac:dyDescent="0.25">
      <c r="BA1332" s="7">
        <v>45046.572916666664</v>
      </c>
      <c r="BB1332" s="49">
        <v>1.3604471713826401E-2</v>
      </c>
      <c r="BC1332" s="15">
        <v>75.208694050000005</v>
      </c>
      <c r="BD1332" s="5">
        <v>116.25</v>
      </c>
      <c r="BE1332" s="2">
        <v>17697</v>
      </c>
      <c r="BF1332" s="15">
        <f t="shared" si="110"/>
        <v>294.95</v>
      </c>
      <c r="BG1332" s="9">
        <f t="shared" si="111"/>
        <v>4.0126389319930968</v>
      </c>
      <c r="BH1332" s="114">
        <f t="shared" si="112"/>
        <v>43.485749389250763</v>
      </c>
    </row>
    <row r="1333" spans="53:60" x14ac:dyDescent="0.25">
      <c r="BA1333" s="7">
        <v>45046.583333333336</v>
      </c>
      <c r="BB1333" s="49">
        <v>1.3552662929031799E-2</v>
      </c>
      <c r="BC1333" s="15">
        <v>72.069636250000002</v>
      </c>
      <c r="BD1333" s="5">
        <v>116.51</v>
      </c>
      <c r="BE1333" s="2">
        <v>17619</v>
      </c>
      <c r="BF1333" s="15">
        <f t="shared" si="110"/>
        <v>293.64999999999998</v>
      </c>
      <c r="BG1333" s="9">
        <f t="shared" si="111"/>
        <v>3.9797394691101875</v>
      </c>
      <c r="BH1333" s="114">
        <f t="shared" si="112"/>
        <v>43.248680944022176</v>
      </c>
    </row>
    <row r="1334" spans="53:60" x14ac:dyDescent="0.25">
      <c r="BA1334" s="7">
        <v>45046.59375</v>
      </c>
      <c r="BB1334" s="49">
        <v>1.33671789016399E-2</v>
      </c>
      <c r="BC1334" s="15">
        <v>76.544179459999995</v>
      </c>
      <c r="BD1334" s="5">
        <v>116.91</v>
      </c>
      <c r="BE1334" s="2">
        <v>17737</v>
      </c>
      <c r="BF1334" s="15">
        <f t="shared" si="110"/>
        <v>295.61666666666667</v>
      </c>
      <c r="BG1334" s="9">
        <f t="shared" si="111"/>
        <v>3.9515608696397821</v>
      </c>
      <c r="BH1334" s="114">
        <f t="shared" si="112"/>
        <v>43.045106321124393</v>
      </c>
    </row>
    <row r="1335" spans="53:60" x14ac:dyDescent="0.25">
      <c r="BA1335" s="7">
        <v>45046.604166666664</v>
      </c>
      <c r="BB1335" s="49">
        <v>1.35112357989679E-2</v>
      </c>
      <c r="BC1335" s="15">
        <v>78.762941850000004</v>
      </c>
      <c r="BD1335" s="5">
        <v>117.49</v>
      </c>
      <c r="BE1335" s="2">
        <v>17495</v>
      </c>
      <c r="BF1335" s="15">
        <f t="shared" si="110"/>
        <v>291.58333333333331</v>
      </c>
      <c r="BG1335" s="9">
        <f t="shared" si="111"/>
        <v>3.9396511717157234</v>
      </c>
      <c r="BH1335" s="114">
        <f t="shared" si="112"/>
        <v>42.958918862629972</v>
      </c>
    </row>
    <row r="1336" spans="53:60" x14ac:dyDescent="0.25">
      <c r="BA1336" s="7">
        <v>45046.614583333336</v>
      </c>
      <c r="BB1336" s="49">
        <v>1.43715707913774E-2</v>
      </c>
      <c r="BC1336" s="15">
        <v>76.544179459999995</v>
      </c>
      <c r="BD1336" s="5">
        <v>117.91</v>
      </c>
      <c r="BE1336" s="2">
        <v>16557</v>
      </c>
      <c r="BF1336" s="15">
        <f t="shared" si="110"/>
        <v>275.95</v>
      </c>
      <c r="BG1336" s="9">
        <f t="shared" si="111"/>
        <v>3.9658349598805933</v>
      </c>
      <c r="BH1336" s="114">
        <f t="shared" si="112"/>
        <v>43.148289383494287</v>
      </c>
    </row>
    <row r="1337" spans="53:60" x14ac:dyDescent="0.25">
      <c r="BA1337" s="7">
        <v>45046.625</v>
      </c>
      <c r="BB1337" s="49">
        <v>1.1873316060963901E-2</v>
      </c>
      <c r="BC1337" s="15">
        <v>80.523852189999999</v>
      </c>
      <c r="BD1337" s="5">
        <v>118.11</v>
      </c>
      <c r="BE1337" s="2">
        <v>18651</v>
      </c>
      <c r="BF1337" s="15">
        <f t="shared" si="110"/>
        <v>310.85000000000002</v>
      </c>
      <c r="BG1337" s="9">
        <f t="shared" si="111"/>
        <v>3.690820297550629</v>
      </c>
      <c r="BH1337" s="114">
        <f t="shared" si="112"/>
        <v>41.137603664366289</v>
      </c>
    </row>
    <row r="1338" spans="53:60" x14ac:dyDescent="0.25">
      <c r="BA1338" s="7">
        <v>45046.635416666664</v>
      </c>
      <c r="BB1338" s="49">
        <v>1.1719830477329499E-2</v>
      </c>
      <c r="BC1338" s="15">
        <v>79.202259850000004</v>
      </c>
      <c r="BD1338" s="5">
        <v>118.24</v>
      </c>
      <c r="BE1338" s="2">
        <v>19348</v>
      </c>
      <c r="BF1338" s="15">
        <f t="shared" si="110"/>
        <v>322.46666666666664</v>
      </c>
      <c r="BG1338" s="9">
        <f t="shared" si="111"/>
        <v>3.7792546679228525</v>
      </c>
      <c r="BH1338" s="114">
        <f t="shared" si="112"/>
        <v>41.789490179382291</v>
      </c>
    </row>
    <row r="1339" spans="53:60" x14ac:dyDescent="0.25">
      <c r="BA1339" s="7">
        <v>45046.645833333336</v>
      </c>
      <c r="BB1339" s="49">
        <v>1.1921762814996E-2</v>
      </c>
      <c r="BC1339" s="15">
        <v>83.594462070000006</v>
      </c>
      <c r="BD1339" s="5">
        <v>118.32</v>
      </c>
      <c r="BE1339" s="2">
        <v>19168</v>
      </c>
      <c r="BF1339" s="15">
        <f t="shared" si="110"/>
        <v>319.46666666666664</v>
      </c>
      <c r="BG1339" s="9">
        <f t="shared" si="111"/>
        <v>3.8086058272973884</v>
      </c>
      <c r="BH1339" s="114">
        <f t="shared" si="112"/>
        <v>42.004713432306374</v>
      </c>
    </row>
    <row r="1340" spans="53:60" x14ac:dyDescent="0.25">
      <c r="BA1340" s="7">
        <v>45046.65625</v>
      </c>
      <c r="BB1340" s="49">
        <v>1.22704824774914E-2</v>
      </c>
      <c r="BC1340" s="15">
        <v>83.594462070000006</v>
      </c>
      <c r="BD1340" s="5">
        <v>118.32</v>
      </c>
      <c r="BE1340" s="2">
        <v>19295</v>
      </c>
      <c r="BF1340" s="15">
        <f t="shared" si="110"/>
        <v>321.58333333333331</v>
      </c>
      <c r="BG1340" s="9">
        <f t="shared" si="111"/>
        <v>3.9459826567199423</v>
      </c>
      <c r="BH1340" s="114">
        <f t="shared" si="112"/>
        <v>43.004749093553656</v>
      </c>
    </row>
    <row r="1341" spans="53:60" x14ac:dyDescent="0.25">
      <c r="BA1341" s="7">
        <v>45046.666666666664</v>
      </c>
      <c r="BB1341" s="49">
        <v>1.22109970774991E-2</v>
      </c>
      <c r="BC1341" s="15">
        <v>84.027783200000002</v>
      </c>
      <c r="BD1341" s="5">
        <v>118.48</v>
      </c>
      <c r="BE1341" s="2">
        <v>18815</v>
      </c>
      <c r="BF1341" s="15">
        <f t="shared" si="110"/>
        <v>313.58333333333331</v>
      </c>
      <c r="BG1341" s="9">
        <f t="shared" si="111"/>
        <v>3.8291651668857591</v>
      </c>
      <c r="BH1341" s="114">
        <f t="shared" si="112"/>
        <v>42.155137091367394</v>
      </c>
    </row>
    <row r="1342" spans="53:60" x14ac:dyDescent="0.25">
      <c r="BA1342" s="7">
        <v>45046.677083333336</v>
      </c>
      <c r="BB1342" s="49">
        <v>1.3324229343433001E-2</v>
      </c>
      <c r="BC1342" s="15">
        <v>82.718647970000006</v>
      </c>
      <c r="BD1342" s="5">
        <v>118.65</v>
      </c>
      <c r="BE1342" s="2">
        <v>18135</v>
      </c>
      <c r="BF1342" s="15">
        <f t="shared" si="110"/>
        <v>302.25</v>
      </c>
      <c r="BG1342" s="9">
        <f t="shared" si="111"/>
        <v>4.0272483190526245</v>
      </c>
      <c r="BH1342" s="114">
        <f t="shared" si="112"/>
        <v>43.590812839416536</v>
      </c>
    </row>
    <row r="1343" spans="53:60" x14ac:dyDescent="0.25">
      <c r="BA1343" s="7">
        <v>45046.6875</v>
      </c>
      <c r="BB1343" s="49">
        <v>1.2385295910636E-2</v>
      </c>
      <c r="BC1343" s="15">
        <v>81.405228940000001</v>
      </c>
      <c r="BD1343" s="5">
        <v>118.7</v>
      </c>
      <c r="BE1343" s="2">
        <v>17890</v>
      </c>
      <c r="BF1343" s="15">
        <f t="shared" si="110"/>
        <v>298.16666666666669</v>
      </c>
      <c r="BG1343" s="9">
        <f t="shared" si="111"/>
        <v>3.6928823973546341</v>
      </c>
      <c r="BH1343" s="114">
        <f t="shared" si="112"/>
        <v>41.152863613767494</v>
      </c>
    </row>
    <row r="1344" spans="53:60" x14ac:dyDescent="0.25">
      <c r="BA1344" s="7">
        <v>45046.697916666664</v>
      </c>
      <c r="BB1344" s="49">
        <v>1.2954060829637499E-2</v>
      </c>
      <c r="BC1344" s="15">
        <v>80.079324720000002</v>
      </c>
      <c r="BD1344" s="5">
        <v>118.93</v>
      </c>
      <c r="BE1344" s="2">
        <v>18233</v>
      </c>
      <c r="BF1344" s="15">
        <f t="shared" si="110"/>
        <v>303.88333333333333</v>
      </c>
      <c r="BG1344" s="9">
        <f t="shared" si="111"/>
        <v>3.9365231851130087</v>
      </c>
      <c r="BH1344" s="114">
        <f t="shared" si="112"/>
        <v>42.936267909410873</v>
      </c>
    </row>
    <row r="1345" spans="53:60" x14ac:dyDescent="0.25">
      <c r="BA1345" s="7">
        <v>45046.708333333336</v>
      </c>
      <c r="BB1345" s="49">
        <v>1.26318117347375E-2</v>
      </c>
      <c r="BC1345" s="15">
        <v>84.891986889999998</v>
      </c>
      <c r="BD1345" s="5">
        <v>119.01</v>
      </c>
      <c r="BE1345" s="2">
        <v>19120</v>
      </c>
      <c r="BF1345" s="15">
        <f t="shared" si="110"/>
        <v>318.66666666666669</v>
      </c>
      <c r="BG1345" s="9">
        <f t="shared" si="111"/>
        <v>4.0253373394696839</v>
      </c>
      <c r="BH1345" s="114">
        <f t="shared" si="112"/>
        <v>43.577077312890225</v>
      </c>
    </row>
    <row r="1346" spans="53:60" x14ac:dyDescent="0.25">
      <c r="BA1346" s="7">
        <v>45046.71875</v>
      </c>
      <c r="BB1346" s="49">
        <v>1.17042529759775E-2</v>
      </c>
      <c r="BC1346" s="15">
        <v>82.276892649999994</v>
      </c>
      <c r="BD1346" s="5">
        <v>119.2</v>
      </c>
      <c r="BE1346" s="2">
        <v>19054</v>
      </c>
      <c r="BF1346" s="15">
        <f t="shared" si="110"/>
        <v>317.56666666666666</v>
      </c>
      <c r="BG1346" s="9">
        <f t="shared" si="111"/>
        <v>3.7168806034045883</v>
      </c>
      <c r="BH1346" s="114">
        <f t="shared" si="112"/>
        <v>41.330245149190802</v>
      </c>
    </row>
    <row r="1347" spans="53:60" x14ac:dyDescent="0.25">
      <c r="BA1347" s="7">
        <v>45046.729166666664</v>
      </c>
      <c r="BB1347" s="49">
        <v>1.32335036416066E-2</v>
      </c>
      <c r="BC1347" s="15">
        <v>82.276892649999994</v>
      </c>
      <c r="BD1347" s="5">
        <v>119.25</v>
      </c>
      <c r="BE1347" s="2">
        <v>18278</v>
      </c>
      <c r="BF1347" s="15">
        <f t="shared" si="110"/>
        <v>304.63333333333333</v>
      </c>
      <c r="BG1347" s="9">
        <f t="shared" si="111"/>
        <v>4.0313663260214234</v>
      </c>
      <c r="BH1347" s="114">
        <f t="shared" si="112"/>
        <v>43.620404350092187</v>
      </c>
    </row>
    <row r="1348" spans="53:60" x14ac:dyDescent="0.25">
      <c r="BA1348" s="7">
        <v>45046.739583333336</v>
      </c>
      <c r="BB1348" s="49">
        <v>1.31496091910517E-2</v>
      </c>
      <c r="BC1348" s="15">
        <v>79.202259850000004</v>
      </c>
      <c r="BD1348" s="5">
        <v>119.28</v>
      </c>
      <c r="BE1348" s="2">
        <v>19902</v>
      </c>
      <c r="BF1348" s="15">
        <f t="shared" ref="BF1348:BF1411" si="113">BE1348/60</f>
        <v>331.7</v>
      </c>
      <c r="BG1348" s="9">
        <f t="shared" ref="BG1348:BG1411" si="114">BF1348*BB1348</f>
        <v>4.3617253686718485</v>
      </c>
      <c r="BH1348" s="114">
        <f t="shared" ref="BH1348:BH1411" si="115">17.285*BG1348^0.664</f>
        <v>45.962379735822438</v>
      </c>
    </row>
    <row r="1349" spans="53:60" x14ac:dyDescent="0.25">
      <c r="BA1349" s="7">
        <v>45046.75</v>
      </c>
      <c r="BB1349" s="49">
        <v>1.13199812865398E-2</v>
      </c>
      <c r="BC1349" s="15">
        <v>80.523852189999999</v>
      </c>
      <c r="BD1349" s="5">
        <v>119.34</v>
      </c>
      <c r="BE1349" s="2">
        <v>20100</v>
      </c>
      <c r="BF1349" s="15">
        <f t="shared" si="113"/>
        <v>335</v>
      </c>
      <c r="BG1349" s="9">
        <f t="shared" si="114"/>
        <v>3.7921937309908329</v>
      </c>
      <c r="BH1349" s="114">
        <f t="shared" si="115"/>
        <v>41.884437416908114</v>
      </c>
    </row>
    <row r="1350" spans="53:60" x14ac:dyDescent="0.25">
      <c r="BA1350" s="7">
        <v>45046.760416666664</v>
      </c>
      <c r="BB1350" s="49">
        <v>1.1431478329863199E-2</v>
      </c>
      <c r="BC1350" s="15">
        <v>80.523852189999999</v>
      </c>
      <c r="BD1350" s="5">
        <v>119.31</v>
      </c>
      <c r="BE1350" s="2">
        <v>20053</v>
      </c>
      <c r="BF1350" s="15">
        <f t="shared" si="113"/>
        <v>334.21666666666664</v>
      </c>
      <c r="BG1350" s="9">
        <f t="shared" si="114"/>
        <v>3.8205905824791118</v>
      </c>
      <c r="BH1350" s="114">
        <f t="shared" si="115"/>
        <v>42.092433692970054</v>
      </c>
    </row>
    <row r="1351" spans="53:60" x14ac:dyDescent="0.25">
      <c r="BA1351" s="7">
        <v>45046.770833333336</v>
      </c>
      <c r="BB1351" s="49">
        <v>1.1747029986691301E-2</v>
      </c>
      <c r="BC1351" s="15">
        <v>81.397704649999994</v>
      </c>
      <c r="BD1351" s="5">
        <v>119.31</v>
      </c>
      <c r="BE1351" s="2">
        <v>20132</v>
      </c>
      <c r="BF1351" s="15">
        <f t="shared" si="113"/>
        <v>335.53333333333336</v>
      </c>
      <c r="BG1351" s="9">
        <f t="shared" si="114"/>
        <v>3.9415201282011547</v>
      </c>
      <c r="BH1351" s="114">
        <f t="shared" si="115"/>
        <v>42.972449810963973</v>
      </c>
    </row>
    <row r="1352" spans="53:60" x14ac:dyDescent="0.25">
      <c r="BA1352" s="7">
        <v>45046.78125</v>
      </c>
      <c r="BB1352" s="49">
        <v>1.4014266858457299E-2</v>
      </c>
      <c r="BC1352" s="15">
        <v>82.276892649999994</v>
      </c>
      <c r="BD1352" s="5">
        <v>119.42</v>
      </c>
      <c r="BE1352" s="2">
        <v>19625</v>
      </c>
      <c r="BF1352" s="15">
        <f t="shared" si="113"/>
        <v>327.08333333333331</v>
      </c>
      <c r="BG1352" s="9">
        <f t="shared" si="114"/>
        <v>4.5838331182870746</v>
      </c>
      <c r="BH1352" s="114">
        <f t="shared" si="115"/>
        <v>47.503466825184752</v>
      </c>
    </row>
    <row r="1353" spans="53:60" x14ac:dyDescent="0.25">
      <c r="BA1353" s="7">
        <v>45046.791666666664</v>
      </c>
      <c r="BB1353" s="49">
        <v>1.34520467447811E-2</v>
      </c>
      <c r="BC1353" s="15">
        <v>85.762083380000007</v>
      </c>
      <c r="BD1353" s="5">
        <v>119.42</v>
      </c>
      <c r="BE1353" s="2">
        <v>15948</v>
      </c>
      <c r="BF1353" s="15">
        <f t="shared" si="113"/>
        <v>265.8</v>
      </c>
      <c r="BG1353" s="9">
        <f t="shared" si="114"/>
        <v>3.5755540247628166</v>
      </c>
      <c r="BH1353" s="114">
        <f t="shared" si="115"/>
        <v>40.27999097301457</v>
      </c>
    </row>
    <row r="1354" spans="53:60" x14ac:dyDescent="0.25">
      <c r="BA1354" s="7">
        <v>45046.802083333336</v>
      </c>
      <c r="BB1354" s="49">
        <v>1.50994451349664E-2</v>
      </c>
      <c r="BC1354" s="15">
        <v>85.762083380000007</v>
      </c>
      <c r="BD1354" s="5">
        <v>119.5</v>
      </c>
      <c r="BE1354" s="2">
        <v>15141</v>
      </c>
      <c r="BF1354" s="15">
        <f t="shared" si="113"/>
        <v>252.35</v>
      </c>
      <c r="BG1354" s="9">
        <f t="shared" si="114"/>
        <v>3.8103449798087712</v>
      </c>
      <c r="BH1354" s="114">
        <f t="shared" si="115"/>
        <v>42.017448593159898</v>
      </c>
    </row>
    <row r="1355" spans="53:60" x14ac:dyDescent="0.25">
      <c r="BA1355" s="7">
        <v>45046.8125</v>
      </c>
      <c r="BB1355" s="49">
        <v>1.5537096661918199E-2</v>
      </c>
      <c r="BC1355" s="15">
        <v>84.891986889999998</v>
      </c>
      <c r="BD1355" s="5">
        <v>119.5</v>
      </c>
      <c r="BE1355" s="2">
        <v>16244</v>
      </c>
      <c r="BF1355" s="15">
        <f t="shared" si="113"/>
        <v>270.73333333333335</v>
      </c>
      <c r="BG1355" s="9">
        <f t="shared" si="114"/>
        <v>4.206409969603321</v>
      </c>
      <c r="BH1355" s="114">
        <f t="shared" si="115"/>
        <v>44.869030429372785</v>
      </c>
    </row>
    <row r="1356" spans="53:60" x14ac:dyDescent="0.25">
      <c r="BA1356" s="7">
        <v>45046.822916666664</v>
      </c>
      <c r="BB1356" s="49">
        <v>1.51845668550752E-2</v>
      </c>
      <c r="BC1356" s="15">
        <v>83.586986100000004</v>
      </c>
      <c r="BD1356" s="5">
        <v>119.5</v>
      </c>
      <c r="BE1356" s="2">
        <v>16688</v>
      </c>
      <c r="BF1356" s="15">
        <f t="shared" si="113"/>
        <v>278.13333333333333</v>
      </c>
      <c r="BG1356" s="9">
        <f t="shared" si="114"/>
        <v>4.2233341946249157</v>
      </c>
      <c r="BH1356" s="114">
        <f t="shared" si="115"/>
        <v>44.988819950082664</v>
      </c>
    </row>
    <row r="1357" spans="53:60" x14ac:dyDescent="0.25">
      <c r="BA1357" s="7">
        <v>45046.833333333336</v>
      </c>
      <c r="BB1357" s="49">
        <v>1.38782072458581E-2</v>
      </c>
      <c r="BC1357" s="15">
        <v>85.762083380000007</v>
      </c>
      <c r="BD1357" s="5">
        <v>119.5</v>
      </c>
      <c r="BE1357" s="2">
        <v>16947</v>
      </c>
      <c r="BF1357" s="15">
        <f t="shared" si="113"/>
        <v>282.45</v>
      </c>
      <c r="BG1357" s="9">
        <f t="shared" si="114"/>
        <v>3.91989963659262</v>
      </c>
      <c r="BH1357" s="114">
        <f t="shared" si="115"/>
        <v>42.81578876533154</v>
      </c>
    </row>
    <row r="1358" spans="53:60" x14ac:dyDescent="0.25">
      <c r="BA1358" s="7">
        <v>45046.84375</v>
      </c>
      <c r="BB1358" s="49">
        <v>1.44138181883578E-2</v>
      </c>
      <c r="BC1358" s="15">
        <v>84.891986889999998</v>
      </c>
      <c r="BD1358" s="5">
        <v>119.41</v>
      </c>
      <c r="BE1358" s="2">
        <v>16949</v>
      </c>
      <c r="BF1358" s="15">
        <f t="shared" si="113"/>
        <v>282.48333333333335</v>
      </c>
      <c r="BG1358" s="9">
        <f t="shared" si="114"/>
        <v>4.0716634079079395</v>
      </c>
      <c r="BH1358" s="114">
        <f t="shared" si="115"/>
        <v>43.909440661249185</v>
      </c>
    </row>
    <row r="1359" spans="53:60" x14ac:dyDescent="0.25">
      <c r="BA1359" s="7">
        <v>45046.854166666664</v>
      </c>
      <c r="BB1359" s="49">
        <v>1.4761074188960799E-2</v>
      </c>
      <c r="BC1359" s="15">
        <v>83.586986100000004</v>
      </c>
      <c r="BD1359" s="5">
        <v>119.41</v>
      </c>
      <c r="BE1359" s="2">
        <v>16046</v>
      </c>
      <c r="BF1359" s="15">
        <f t="shared" si="113"/>
        <v>267.43333333333334</v>
      </c>
      <c r="BG1359" s="9">
        <f t="shared" si="114"/>
        <v>3.9476032739344165</v>
      </c>
      <c r="BH1359" s="114">
        <f t="shared" si="115"/>
        <v>43.016475901490757</v>
      </c>
    </row>
    <row r="1360" spans="53:60" x14ac:dyDescent="0.25">
      <c r="BA1360" s="7">
        <v>45046.864583333336</v>
      </c>
      <c r="BB1360" s="49">
        <v>1.45381339311462E-2</v>
      </c>
      <c r="BC1360" s="15">
        <v>85.762083380000007</v>
      </c>
      <c r="BD1360" s="5">
        <v>119.41</v>
      </c>
      <c r="BE1360" s="2">
        <v>16017</v>
      </c>
      <c r="BF1360" s="15">
        <f t="shared" si="113"/>
        <v>266.95</v>
      </c>
      <c r="BG1360" s="9">
        <f t="shared" si="114"/>
        <v>3.8809548529194777</v>
      </c>
      <c r="BH1360" s="114">
        <f t="shared" si="115"/>
        <v>42.532862103200237</v>
      </c>
    </row>
    <row r="1361" spans="53:60" x14ac:dyDescent="0.25">
      <c r="BA1361" s="7">
        <v>45046.875</v>
      </c>
      <c r="BB1361" s="49">
        <v>1.54025404802394E-2</v>
      </c>
      <c r="BC1361" s="15">
        <v>86.192545629999998</v>
      </c>
      <c r="BD1361" s="5">
        <v>119.41</v>
      </c>
      <c r="BE1361" s="2">
        <v>16106</v>
      </c>
      <c r="BF1361" s="15">
        <f t="shared" si="113"/>
        <v>268.43333333333334</v>
      </c>
      <c r="BG1361" s="9">
        <f t="shared" si="114"/>
        <v>4.1345552829122632</v>
      </c>
      <c r="BH1361" s="114">
        <f t="shared" si="115"/>
        <v>44.35862842357821</v>
      </c>
    </row>
    <row r="1362" spans="53:60" x14ac:dyDescent="0.25">
      <c r="BA1362" s="7">
        <v>45046.885416666664</v>
      </c>
      <c r="BB1362" s="49">
        <v>1.46879569408768E-2</v>
      </c>
      <c r="BC1362" s="15">
        <v>84.891986889999998</v>
      </c>
      <c r="BD1362" s="5">
        <v>119.41</v>
      </c>
      <c r="BE1362" s="2">
        <v>16201</v>
      </c>
      <c r="BF1362" s="15">
        <f t="shared" si="113"/>
        <v>270.01666666666665</v>
      </c>
      <c r="BG1362" s="9">
        <f t="shared" si="114"/>
        <v>3.9659931733190836</v>
      </c>
      <c r="BH1362" s="114">
        <f t="shared" si="115"/>
        <v>43.149432360474833</v>
      </c>
    </row>
    <row r="1363" spans="53:60" x14ac:dyDescent="0.25">
      <c r="BA1363" s="7">
        <v>45046.895833333336</v>
      </c>
      <c r="BB1363" s="49">
        <v>1.45985554510313E-2</v>
      </c>
      <c r="BC1363" s="15">
        <v>87.058386479999996</v>
      </c>
      <c r="BD1363" s="5">
        <v>119.35</v>
      </c>
      <c r="BE1363" s="2">
        <v>16407</v>
      </c>
      <c r="BF1363" s="15">
        <f t="shared" si="113"/>
        <v>273.45</v>
      </c>
      <c r="BG1363" s="9">
        <f t="shared" si="114"/>
        <v>3.9919749880845088</v>
      </c>
      <c r="BH1363" s="114">
        <f t="shared" si="115"/>
        <v>43.336924831165788</v>
      </c>
    </row>
    <row r="1364" spans="53:60" x14ac:dyDescent="0.25">
      <c r="BA1364" s="7">
        <v>45046.90625</v>
      </c>
      <c r="BB1364" s="49">
        <v>1.5116216324545E-2</v>
      </c>
      <c r="BC1364" s="15">
        <v>82.276892649999994</v>
      </c>
      <c r="BD1364" s="5">
        <v>119.16</v>
      </c>
      <c r="BE1364" s="2">
        <v>15919</v>
      </c>
      <c r="BF1364" s="15">
        <f t="shared" si="113"/>
        <v>265.31666666666666</v>
      </c>
      <c r="BG1364" s="9">
        <f t="shared" si="114"/>
        <v>4.0105841278405308</v>
      </c>
      <c r="BH1364" s="114">
        <f t="shared" si="115"/>
        <v>43.470961957286463</v>
      </c>
    </row>
    <row r="1365" spans="53:60" x14ac:dyDescent="0.25">
      <c r="BA1365" s="7">
        <v>45046.916666666664</v>
      </c>
      <c r="BB1365" s="49">
        <v>1.4432003860049E-2</v>
      </c>
      <c r="BC1365" s="15">
        <v>84.891986889999998</v>
      </c>
      <c r="BD1365" s="5">
        <v>119.16</v>
      </c>
      <c r="BE1365" s="2">
        <v>15898</v>
      </c>
      <c r="BF1365" s="15">
        <f t="shared" si="113"/>
        <v>264.96666666666664</v>
      </c>
      <c r="BG1365" s="9">
        <f t="shared" si="114"/>
        <v>3.8239999561176496</v>
      </c>
      <c r="BH1365" s="114">
        <f t="shared" si="115"/>
        <v>42.117371090374313</v>
      </c>
    </row>
    <row r="1366" spans="53:60" x14ac:dyDescent="0.25">
      <c r="BA1366" s="7">
        <v>45046.927083333336</v>
      </c>
      <c r="BB1366" s="49">
        <v>1.50271198839017E-2</v>
      </c>
      <c r="BC1366" s="15">
        <v>82.276892649999994</v>
      </c>
      <c r="BD1366" s="5">
        <v>119</v>
      </c>
      <c r="BE1366" s="2">
        <v>16002</v>
      </c>
      <c r="BF1366" s="15">
        <f t="shared" si="113"/>
        <v>266.7</v>
      </c>
      <c r="BG1366" s="9">
        <f t="shared" si="114"/>
        <v>4.0077328730365833</v>
      </c>
      <c r="BH1366" s="114">
        <f t="shared" si="115"/>
        <v>43.45043863744619</v>
      </c>
    </row>
    <row r="1367" spans="53:60" x14ac:dyDescent="0.25">
      <c r="BA1367" s="7">
        <v>45046.9375</v>
      </c>
      <c r="BB1367" s="49">
        <v>1.1878901649079E-2</v>
      </c>
      <c r="BC1367" s="15">
        <v>82.711152870000006</v>
      </c>
      <c r="BD1367" s="5">
        <v>118.88</v>
      </c>
      <c r="BE1367" s="2">
        <v>20267</v>
      </c>
      <c r="BF1367" s="15">
        <f t="shared" si="113"/>
        <v>337.78333333333336</v>
      </c>
      <c r="BG1367" s="9">
        <f t="shared" si="114"/>
        <v>4.0124949953647349</v>
      </c>
      <c r="BH1367" s="114">
        <f t="shared" si="115"/>
        <v>43.484713629815744</v>
      </c>
    </row>
    <row r="1368" spans="53:60" x14ac:dyDescent="0.25">
      <c r="BA1368" s="7">
        <v>45046.947916666664</v>
      </c>
      <c r="BB1368" s="49">
        <v>1.15590855624819E-2</v>
      </c>
      <c r="BC1368" s="15">
        <v>81.397704649999994</v>
      </c>
      <c r="BD1368" s="5">
        <v>118.74</v>
      </c>
      <c r="BE1368" s="2">
        <v>21123</v>
      </c>
      <c r="BF1368" s="15">
        <f t="shared" si="113"/>
        <v>352.05</v>
      </c>
      <c r="BG1368" s="9">
        <f t="shared" si="114"/>
        <v>4.0693760722717531</v>
      </c>
      <c r="BH1368" s="114">
        <f t="shared" si="115"/>
        <v>43.89306024221829</v>
      </c>
    </row>
    <row r="1369" spans="53:60" x14ac:dyDescent="0.25">
      <c r="BA1369" s="7">
        <v>45046.958333333336</v>
      </c>
      <c r="BB1369" s="49">
        <v>1.14700732287663E-2</v>
      </c>
      <c r="BC1369" s="15">
        <v>85.762083380000007</v>
      </c>
      <c r="BD1369" s="5">
        <v>118.41</v>
      </c>
      <c r="BE1369" s="2">
        <v>21315</v>
      </c>
      <c r="BF1369" s="15">
        <f t="shared" si="113"/>
        <v>355.25</v>
      </c>
      <c r="BG1369" s="9">
        <f t="shared" si="114"/>
        <v>4.0747435145192279</v>
      </c>
      <c r="BH1369" s="114">
        <f t="shared" si="115"/>
        <v>43.931493509337734</v>
      </c>
    </row>
    <row r="1370" spans="53:60" x14ac:dyDescent="0.25">
      <c r="BA1370" s="7">
        <v>45046.96875</v>
      </c>
      <c r="BB1370" s="49">
        <v>1.1650246563596501E-2</v>
      </c>
      <c r="BC1370" s="15">
        <v>82.276892649999994</v>
      </c>
      <c r="BD1370" s="5">
        <v>118.19</v>
      </c>
      <c r="BE1370" s="2">
        <v>21232</v>
      </c>
      <c r="BF1370" s="15">
        <f t="shared" si="113"/>
        <v>353.86666666666667</v>
      </c>
      <c r="BG1370" s="9">
        <f t="shared" si="114"/>
        <v>4.1226339173046815</v>
      </c>
      <c r="BH1370" s="114">
        <f t="shared" si="115"/>
        <v>44.27366069950277</v>
      </c>
    </row>
    <row r="1371" spans="53:60" x14ac:dyDescent="0.25">
      <c r="BA1371" s="7">
        <v>45046.979166666664</v>
      </c>
      <c r="BB1371" s="49">
        <v>1.1802163158207099E-2</v>
      </c>
      <c r="BC1371" s="15">
        <v>81.405228940000001</v>
      </c>
      <c r="BD1371" s="5">
        <v>118.19</v>
      </c>
      <c r="BE1371" s="2">
        <v>21029</v>
      </c>
      <c r="BF1371" s="15">
        <f t="shared" si="113"/>
        <v>350.48333333333335</v>
      </c>
      <c r="BG1371" s="9">
        <f t="shared" si="114"/>
        <v>4.1364614842322851</v>
      </c>
      <c r="BH1371" s="114">
        <f t="shared" si="115"/>
        <v>44.372206946153028</v>
      </c>
    </row>
    <row r="1372" spans="53:60" x14ac:dyDescent="0.25">
      <c r="BA1372" s="7">
        <v>45046.989583333336</v>
      </c>
      <c r="BB1372" s="49">
        <v>1.2058147232476699E-2</v>
      </c>
      <c r="BC1372" s="15">
        <v>77.875916610000004</v>
      </c>
      <c r="BD1372" s="5">
        <v>118.14</v>
      </c>
      <c r="BE1372" s="2">
        <v>20768</v>
      </c>
      <c r="BF1372" s="15">
        <f t="shared" si="113"/>
        <v>346.13333333333333</v>
      </c>
      <c r="BG1372" s="9">
        <f t="shared" si="114"/>
        <v>4.1737266954012684</v>
      </c>
      <c r="BH1372" s="114">
        <f t="shared" si="115"/>
        <v>44.637239080098247</v>
      </c>
    </row>
    <row r="1373" spans="53:60" x14ac:dyDescent="0.25">
      <c r="BA1373" s="7">
        <v>45047</v>
      </c>
      <c r="BB1373" s="107">
        <v>1.1623380332697299E-2</v>
      </c>
      <c r="BC1373" s="15">
        <v>77.875916610000004</v>
      </c>
      <c r="BD1373" s="5">
        <v>118.11</v>
      </c>
      <c r="BE1373" s="2">
        <v>21083</v>
      </c>
      <c r="BF1373" s="15">
        <f t="shared" si="113"/>
        <v>351.38333333333333</v>
      </c>
      <c r="BG1373" s="9">
        <f t="shared" si="114"/>
        <v>4.0842621259042859</v>
      </c>
      <c r="BH1373" s="114">
        <f t="shared" si="115"/>
        <v>43.999609185473275</v>
      </c>
    </row>
    <row r="1374" spans="53:60" x14ac:dyDescent="0.25">
      <c r="BA1374" s="7">
        <v>45047.010416666664</v>
      </c>
      <c r="BB1374" s="107">
        <v>1.1714662979973599E-2</v>
      </c>
      <c r="BC1374" s="15">
        <v>80.961047410000006</v>
      </c>
      <c r="BD1374" s="5">
        <v>118.11</v>
      </c>
      <c r="BE1374" s="2">
        <v>21332</v>
      </c>
      <c r="BF1374" s="15">
        <f t="shared" si="113"/>
        <v>355.53333333333336</v>
      </c>
      <c r="BG1374" s="9">
        <f t="shared" si="114"/>
        <v>4.1649531781466145</v>
      </c>
      <c r="BH1374" s="114">
        <f t="shared" si="115"/>
        <v>44.574913171414686</v>
      </c>
    </row>
    <row r="1375" spans="53:60" x14ac:dyDescent="0.25">
      <c r="BA1375" s="7">
        <v>45047.020833333336</v>
      </c>
      <c r="BB1375" s="107">
        <v>1.1413794435431199E-2</v>
      </c>
      <c r="BC1375" s="15">
        <v>82.276892649999994</v>
      </c>
      <c r="BD1375" s="5">
        <v>118.11</v>
      </c>
      <c r="BE1375" s="2">
        <v>21351</v>
      </c>
      <c r="BF1375" s="15">
        <f t="shared" si="113"/>
        <v>355.85</v>
      </c>
      <c r="BG1375" s="9">
        <f t="shared" si="114"/>
        <v>4.0615987498481925</v>
      </c>
      <c r="BH1375" s="114">
        <f t="shared" si="115"/>
        <v>43.837340928808253</v>
      </c>
    </row>
    <row r="1376" spans="53:60" x14ac:dyDescent="0.25">
      <c r="BA1376" s="7">
        <v>45047.03125</v>
      </c>
      <c r="BB1376" s="107">
        <v>1.08394833229412E-2</v>
      </c>
      <c r="BC1376" s="15">
        <v>82.276892649999994</v>
      </c>
      <c r="BD1376" s="5">
        <v>118.08</v>
      </c>
      <c r="BE1376" s="2">
        <v>21770</v>
      </c>
      <c r="BF1376" s="15">
        <f t="shared" si="113"/>
        <v>362.83333333333331</v>
      </c>
      <c r="BG1376" s="9">
        <f t="shared" si="114"/>
        <v>3.9329258656738322</v>
      </c>
      <c r="BH1376" s="114">
        <f t="shared" si="115"/>
        <v>42.910210858654779</v>
      </c>
    </row>
    <row r="1377" spans="53:60" x14ac:dyDescent="0.25">
      <c r="BA1377" s="7">
        <v>45047.041666666664</v>
      </c>
      <c r="BB1377" s="107">
        <v>1.09578838856173E-2</v>
      </c>
      <c r="BC1377" s="15">
        <v>81.405228940000001</v>
      </c>
      <c r="BD1377" s="5">
        <v>118.02</v>
      </c>
      <c r="BE1377" s="2">
        <v>21958</v>
      </c>
      <c r="BF1377" s="15">
        <f t="shared" si="113"/>
        <v>365.96666666666664</v>
      </c>
      <c r="BG1377" s="9">
        <f t="shared" si="114"/>
        <v>4.0102202393397439</v>
      </c>
      <c r="BH1377" s="114">
        <f t="shared" si="115"/>
        <v>43.468342962395759</v>
      </c>
    </row>
    <row r="1378" spans="53:60" x14ac:dyDescent="0.25">
      <c r="BA1378" s="7">
        <v>45047.052083333336</v>
      </c>
      <c r="BB1378" s="107">
        <v>1.10496978053242E-2</v>
      </c>
      <c r="BC1378" s="15">
        <v>82.276892649999994</v>
      </c>
      <c r="BD1378" s="5">
        <v>117.97</v>
      </c>
      <c r="BE1378" s="2">
        <v>21943</v>
      </c>
      <c r="BF1378" s="15">
        <f t="shared" si="113"/>
        <v>365.71666666666664</v>
      </c>
      <c r="BG1378" s="9">
        <f t="shared" si="114"/>
        <v>4.041058649037149</v>
      </c>
      <c r="BH1378" s="114">
        <f t="shared" si="115"/>
        <v>43.690012183814169</v>
      </c>
    </row>
    <row r="1379" spans="53:60" x14ac:dyDescent="0.25">
      <c r="BA1379" s="7">
        <v>45047.0625</v>
      </c>
      <c r="BB1379" s="107">
        <v>1.0751806260441499E-2</v>
      </c>
      <c r="BC1379" s="15">
        <v>80.961047410000006</v>
      </c>
      <c r="BD1379" s="5">
        <v>117.95</v>
      </c>
      <c r="BE1379" s="2">
        <v>21642</v>
      </c>
      <c r="BF1379" s="15">
        <f t="shared" si="113"/>
        <v>360.7</v>
      </c>
      <c r="BG1379" s="9">
        <f t="shared" si="114"/>
        <v>3.8781765181412484</v>
      </c>
      <c r="BH1379" s="114">
        <f t="shared" si="115"/>
        <v>42.512641648473966</v>
      </c>
    </row>
    <row r="1380" spans="53:60" x14ac:dyDescent="0.25">
      <c r="BA1380" s="7">
        <v>45047.072916666664</v>
      </c>
      <c r="BB1380" s="107">
        <v>1.0778073069803299E-2</v>
      </c>
      <c r="BC1380" s="15">
        <v>83.586986100000004</v>
      </c>
      <c r="BD1380" s="5">
        <v>117.95</v>
      </c>
      <c r="BE1380" s="2">
        <v>22065</v>
      </c>
      <c r="BF1380" s="15">
        <f t="shared" si="113"/>
        <v>367.75</v>
      </c>
      <c r="BG1380" s="9">
        <f t="shared" si="114"/>
        <v>3.9636363714201632</v>
      </c>
      <c r="BH1380" s="114">
        <f t="shared" si="115"/>
        <v>43.132404595383349</v>
      </c>
    </row>
    <row r="1381" spans="53:60" x14ac:dyDescent="0.25">
      <c r="BA1381" s="7">
        <v>45047.083333333336</v>
      </c>
      <c r="BB1381" s="107">
        <v>1.05649050205954E-2</v>
      </c>
      <c r="BC1381" s="15">
        <v>83.153095449999995</v>
      </c>
      <c r="BD1381" s="5">
        <v>117.95</v>
      </c>
      <c r="BE1381" s="2">
        <v>22123</v>
      </c>
      <c r="BF1381" s="15">
        <f t="shared" si="113"/>
        <v>368.71666666666664</v>
      </c>
      <c r="BG1381" s="9">
        <f t="shared" si="114"/>
        <v>3.8954565628438669</v>
      </c>
      <c r="BH1381" s="114">
        <f t="shared" si="115"/>
        <v>42.638325328172989</v>
      </c>
    </row>
    <row r="1382" spans="53:60" x14ac:dyDescent="0.25">
      <c r="BA1382" s="7">
        <v>45047.09375</v>
      </c>
      <c r="BB1382" s="107">
        <v>1.10929054625833E-2</v>
      </c>
      <c r="BC1382" s="15">
        <v>82.276892649999994</v>
      </c>
      <c r="BD1382" s="5">
        <v>117.92</v>
      </c>
      <c r="BE1382" s="2">
        <v>22085</v>
      </c>
      <c r="BF1382" s="15">
        <f t="shared" si="113"/>
        <v>368.08333333333331</v>
      </c>
      <c r="BG1382" s="9">
        <f t="shared" si="114"/>
        <v>4.083113619019203</v>
      </c>
      <c r="BH1382" s="114">
        <f t="shared" si="115"/>
        <v>43.991393242552725</v>
      </c>
    </row>
    <row r="1383" spans="53:60" x14ac:dyDescent="0.25">
      <c r="BA1383" s="7">
        <v>45047.104166666664</v>
      </c>
      <c r="BB1383" s="107">
        <v>1.05110217176163E-2</v>
      </c>
      <c r="BC1383" s="15">
        <v>82.276892649999994</v>
      </c>
      <c r="BD1383" s="5">
        <v>117.88</v>
      </c>
      <c r="BE1383" s="2">
        <v>22160</v>
      </c>
      <c r="BF1383" s="15">
        <f t="shared" si="113"/>
        <v>369.33333333333331</v>
      </c>
      <c r="BG1383" s="9">
        <f t="shared" si="114"/>
        <v>3.8820706877062867</v>
      </c>
      <c r="BH1383" s="114">
        <f t="shared" si="115"/>
        <v>42.54098167297235</v>
      </c>
    </row>
    <row r="1384" spans="53:60" x14ac:dyDescent="0.25">
      <c r="BA1384" s="7">
        <v>45047.114583333336</v>
      </c>
      <c r="BB1384" s="107">
        <v>1.0600242510575999E-2</v>
      </c>
      <c r="BC1384" s="15">
        <v>82.284398269999997</v>
      </c>
      <c r="BD1384" s="5">
        <v>117.88</v>
      </c>
      <c r="BE1384" s="2">
        <v>22176</v>
      </c>
      <c r="BF1384" s="15">
        <f t="shared" si="113"/>
        <v>369.6</v>
      </c>
      <c r="BG1384" s="9">
        <f t="shared" si="114"/>
        <v>3.9178496319088896</v>
      </c>
      <c r="BH1384" s="114">
        <f t="shared" si="115"/>
        <v>42.80091947989964</v>
      </c>
    </row>
    <row r="1385" spans="53:60" x14ac:dyDescent="0.25">
      <c r="BA1385" s="7">
        <v>45047.125</v>
      </c>
      <c r="BB1385" s="107">
        <v>1.0100242510575999E-2</v>
      </c>
      <c r="BC1385" s="15">
        <v>82.284398269999997</v>
      </c>
      <c r="BD1385" s="5">
        <v>117.88</v>
      </c>
      <c r="BE1385" s="2">
        <v>23976</v>
      </c>
      <c r="BF1385" s="15">
        <f t="shared" si="113"/>
        <v>399.6</v>
      </c>
      <c r="BG1385" s="9">
        <f t="shared" si="114"/>
        <v>4.0360569072261692</v>
      </c>
      <c r="BH1385" s="114">
        <f t="shared" si="115"/>
        <v>43.654097941502279</v>
      </c>
    </row>
    <row r="1386" spans="53:60" x14ac:dyDescent="0.25">
      <c r="BA1386" s="7">
        <v>45047.135416666664</v>
      </c>
      <c r="BB1386" s="107">
        <v>9.6002425105759983E-3</v>
      </c>
      <c r="BC1386" s="15">
        <v>81.405228940000001</v>
      </c>
      <c r="BD1386" s="5">
        <v>117.88</v>
      </c>
      <c r="BE1386" s="2">
        <v>24776</v>
      </c>
      <c r="BF1386" s="15">
        <f t="shared" si="113"/>
        <v>412.93333333333334</v>
      </c>
      <c r="BG1386" s="9">
        <f t="shared" si="114"/>
        <v>3.9642601407005156</v>
      </c>
      <c r="BH1386" s="114">
        <f t="shared" si="115"/>
        <v>43.136911625352617</v>
      </c>
    </row>
    <row r="1387" spans="53:60" x14ac:dyDescent="0.25">
      <c r="BA1387" s="7">
        <v>45047.145833333336</v>
      </c>
      <c r="BB1387" s="107">
        <v>9.1002425105759979E-3</v>
      </c>
      <c r="BC1387" s="15">
        <v>81.405228940000001</v>
      </c>
      <c r="BD1387" s="5">
        <v>117.83</v>
      </c>
      <c r="BE1387" s="2">
        <v>25576</v>
      </c>
      <c r="BF1387" s="15">
        <f t="shared" si="113"/>
        <v>426.26666666666665</v>
      </c>
      <c r="BG1387" s="9">
        <f t="shared" si="114"/>
        <v>3.8791300408415283</v>
      </c>
      <c r="BH1387" s="114">
        <f t="shared" si="115"/>
        <v>42.519581843875308</v>
      </c>
    </row>
    <row r="1388" spans="53:60" x14ac:dyDescent="0.25">
      <c r="BA1388" s="7">
        <v>45047.15625</v>
      </c>
      <c r="BB1388" s="107">
        <v>8.9002425105759973E-3</v>
      </c>
      <c r="BC1388" s="15">
        <v>82.276892649999994</v>
      </c>
      <c r="BD1388" s="5">
        <v>117.74</v>
      </c>
      <c r="BE1388" s="2">
        <v>26376</v>
      </c>
      <c r="BF1388" s="15">
        <f t="shared" si="113"/>
        <v>439.6</v>
      </c>
      <c r="BG1388" s="9">
        <f t="shared" si="114"/>
        <v>3.9125466076492086</v>
      </c>
      <c r="BH1388" s="114">
        <f>17.285*BG1388^0.664</f>
        <v>42.7624429555798</v>
      </c>
    </row>
    <row r="1389" spans="53:60" x14ac:dyDescent="0.25">
      <c r="BA1389" s="7">
        <v>45047.166666666664</v>
      </c>
      <c r="BB1389" s="107">
        <v>8.7002425105759968E-3</v>
      </c>
      <c r="BC1389" s="15">
        <v>82.284398269999997</v>
      </c>
      <c r="BD1389" s="5">
        <v>117.74</v>
      </c>
      <c r="BE1389" s="2">
        <v>27176</v>
      </c>
      <c r="BF1389" s="15">
        <f t="shared" si="113"/>
        <v>452.93333333333334</v>
      </c>
      <c r="BG1389" s="9">
        <f t="shared" si="114"/>
        <v>3.9406298411235547</v>
      </c>
      <c r="BH1389" s="114">
        <f t="shared" si="115"/>
        <v>42.966004542750248</v>
      </c>
    </row>
    <row r="1390" spans="53:60" x14ac:dyDescent="0.25">
      <c r="BA1390" s="7">
        <v>45047.177083333336</v>
      </c>
      <c r="BB1390" s="107">
        <v>8.5002425105759963E-3</v>
      </c>
      <c r="BC1390" s="15">
        <v>82.284398269999997</v>
      </c>
      <c r="BD1390" s="5">
        <v>117.74</v>
      </c>
      <c r="BE1390" s="2">
        <v>28376</v>
      </c>
      <c r="BF1390" s="15">
        <f t="shared" si="113"/>
        <v>472.93333333333334</v>
      </c>
      <c r="BG1390" s="9">
        <f t="shared" si="114"/>
        <v>4.0200480246684078</v>
      </c>
      <c r="BH1390" s="114">
        <f t="shared" si="115"/>
        <v>43.539047934270997</v>
      </c>
    </row>
    <row r="1391" spans="53:60" x14ac:dyDescent="0.25">
      <c r="BA1391" s="7">
        <v>45047.1875</v>
      </c>
      <c r="BB1391" s="107">
        <v>8.3002425105759958E-3</v>
      </c>
      <c r="BC1391" s="15">
        <v>80.086877509999994</v>
      </c>
      <c r="BD1391" s="5">
        <v>117.57</v>
      </c>
      <c r="BE1391" s="2">
        <v>29576</v>
      </c>
      <c r="BF1391" s="15">
        <f t="shared" si="113"/>
        <v>492.93333333333334</v>
      </c>
      <c r="BG1391" s="9">
        <f t="shared" si="114"/>
        <v>4.0914662082132605</v>
      </c>
      <c r="BH1391" s="114">
        <f t="shared" si="115"/>
        <v>44.051126515303451</v>
      </c>
    </row>
    <row r="1392" spans="53:60" x14ac:dyDescent="0.25">
      <c r="BA1392" s="7">
        <v>45047.197916666664</v>
      </c>
      <c r="BB1392" s="107">
        <v>8.1002425105759952E-3</v>
      </c>
      <c r="BC1392" s="15">
        <v>83.594462070000006</v>
      </c>
      <c r="BD1392" s="5">
        <v>117.45</v>
      </c>
      <c r="BE1392" s="2">
        <v>30776</v>
      </c>
      <c r="BF1392" s="15">
        <f t="shared" si="113"/>
        <v>512.93333333333328</v>
      </c>
      <c r="BG1392" s="9">
        <f t="shared" si="114"/>
        <v>4.1548843917581131</v>
      </c>
      <c r="BH1392" s="114">
        <f t="shared" si="115"/>
        <v>44.503331451696504</v>
      </c>
    </row>
    <row r="1393" spans="53:60" x14ac:dyDescent="0.25">
      <c r="BA1393" s="7">
        <v>45047.208333333336</v>
      </c>
      <c r="BB1393" s="107">
        <v>7.9002425105759947E-3</v>
      </c>
      <c r="BC1393" s="15">
        <v>82.276892649999994</v>
      </c>
      <c r="BD1393" s="5">
        <v>117.39</v>
      </c>
      <c r="BE1393" s="2">
        <v>31976</v>
      </c>
      <c r="BF1393" s="15">
        <f t="shared" si="113"/>
        <v>532.93333333333328</v>
      </c>
      <c r="BG1393" s="9">
        <f t="shared" si="114"/>
        <v>4.2103025753029666</v>
      </c>
      <c r="BH1393" s="114">
        <f t="shared" si="115"/>
        <v>44.896596577443873</v>
      </c>
    </row>
    <row r="1394" spans="53:60" x14ac:dyDescent="0.25">
      <c r="BA1394" s="7">
        <v>45047.21875</v>
      </c>
      <c r="BB1394" s="107">
        <v>7.700242510575995E-3</v>
      </c>
      <c r="BC1394" s="15">
        <v>82.718647970000006</v>
      </c>
      <c r="BD1394" s="5">
        <v>117.35</v>
      </c>
      <c r="BE1394" s="2">
        <v>33176</v>
      </c>
      <c r="BF1394" s="15">
        <f t="shared" si="113"/>
        <v>552.93333333333328</v>
      </c>
      <c r="BG1394" s="9">
        <f t="shared" si="114"/>
        <v>4.2577207588478201</v>
      </c>
      <c r="BH1394" s="114">
        <f t="shared" si="115"/>
        <v>45.231712224779301</v>
      </c>
    </row>
    <row r="1395" spans="53:60" x14ac:dyDescent="0.25">
      <c r="BA1395" s="7">
        <v>45047.229166666664</v>
      </c>
      <c r="BB1395" s="107">
        <v>7.5002425105759954E-3</v>
      </c>
      <c r="BC1395" s="15">
        <v>81.405228940000001</v>
      </c>
      <c r="BD1395" s="5">
        <v>117.27</v>
      </c>
      <c r="BE1395" s="2">
        <v>34376</v>
      </c>
      <c r="BF1395" s="15">
        <f t="shared" si="113"/>
        <v>572.93333333333328</v>
      </c>
      <c r="BG1395" s="9">
        <f t="shared" si="114"/>
        <v>4.2971389423926736</v>
      </c>
      <c r="BH1395" s="114">
        <f t="shared" si="115"/>
        <v>45.509336416703519</v>
      </c>
    </row>
    <row r="1396" spans="53:60" x14ac:dyDescent="0.25">
      <c r="BA1396" s="7">
        <v>45047.239583333336</v>
      </c>
      <c r="BB1396" s="107">
        <v>7.3002425105759957E-3</v>
      </c>
      <c r="BC1396" s="15">
        <v>78.755362430000005</v>
      </c>
      <c r="BD1396" s="5">
        <v>117.23</v>
      </c>
      <c r="BE1396" s="2">
        <v>35576</v>
      </c>
      <c r="BF1396" s="15">
        <f t="shared" si="113"/>
        <v>592.93333333333328</v>
      </c>
      <c r="BG1396" s="9">
        <f t="shared" si="114"/>
        <v>4.3285571259375271</v>
      </c>
      <c r="BH1396" s="114">
        <f t="shared" si="115"/>
        <v>45.730003833218923</v>
      </c>
    </row>
    <row r="1397" spans="53:60" x14ac:dyDescent="0.25">
      <c r="BA1397" s="7">
        <v>45047.25</v>
      </c>
      <c r="BB1397" s="107">
        <v>7.1002425105759961E-3</v>
      </c>
      <c r="BC1397" s="15">
        <v>80.079324720000002</v>
      </c>
      <c r="BD1397" s="2">
        <v>117.15</v>
      </c>
      <c r="BE1397" s="2">
        <v>36776</v>
      </c>
      <c r="BF1397" s="15">
        <f t="shared" si="113"/>
        <v>612.93333333333328</v>
      </c>
      <c r="BG1397" s="9">
        <f t="shared" si="114"/>
        <v>4.3519753094823805</v>
      </c>
      <c r="BH1397" s="114">
        <f t="shared" si="115"/>
        <v>45.89413286420897</v>
      </c>
    </row>
    <row r="1398" spans="53:60" x14ac:dyDescent="0.25">
      <c r="BA1398" s="7">
        <v>45047.260416666664</v>
      </c>
      <c r="BB1398" s="107">
        <v>6.9002425105759964E-3</v>
      </c>
      <c r="BC1398" s="15">
        <v>81.397704649999994</v>
      </c>
      <c r="BD1398" s="2">
        <v>116.98</v>
      </c>
      <c r="BE1398" s="2">
        <v>37976</v>
      </c>
      <c r="BF1398" s="15">
        <f t="shared" si="113"/>
        <v>632.93333333333328</v>
      </c>
      <c r="BG1398" s="9">
        <f t="shared" si="114"/>
        <v>4.367393493027234</v>
      </c>
      <c r="BH1398" s="114">
        <f t="shared" si="115"/>
        <v>46.002030984506312</v>
      </c>
    </row>
    <row r="1399" spans="53:60" x14ac:dyDescent="0.25">
      <c r="BA1399" s="7">
        <v>45047.270833333336</v>
      </c>
      <c r="BB1399" s="107">
        <v>6.7002425105759968E-3</v>
      </c>
      <c r="BC1399" s="15">
        <v>80.961047410000006</v>
      </c>
      <c r="BD1399" s="2">
        <v>116.76</v>
      </c>
      <c r="BE1399" s="2">
        <v>38876</v>
      </c>
      <c r="BF1399" s="15">
        <f t="shared" si="113"/>
        <v>647.93333333333328</v>
      </c>
      <c r="BG1399" s="9">
        <f t="shared" si="114"/>
        <v>4.3413104640192071</v>
      </c>
      <c r="BH1399" s="114">
        <f t="shared" si="115"/>
        <v>45.819423963153433</v>
      </c>
    </row>
    <row r="1400" spans="53:60" x14ac:dyDescent="0.25">
      <c r="BA1400" s="7">
        <v>45047.28125</v>
      </c>
      <c r="BB1400" s="107">
        <v>6.5002425105759971E-3</v>
      </c>
      <c r="BC1400" s="15">
        <v>82.276892649999994</v>
      </c>
      <c r="BD1400" s="2">
        <v>116.55</v>
      </c>
      <c r="BE1400" s="2">
        <v>39776</v>
      </c>
      <c r="BF1400" s="15">
        <f t="shared" si="113"/>
        <v>662.93333333333328</v>
      </c>
      <c r="BG1400" s="9">
        <f t="shared" si="114"/>
        <v>4.3092274350111808</v>
      </c>
      <c r="BH1400" s="114">
        <f t="shared" si="115"/>
        <v>45.594304592144852</v>
      </c>
    </row>
    <row r="1401" spans="53:60" x14ac:dyDescent="0.25">
      <c r="BA1401" s="7">
        <v>45047.291666666664</v>
      </c>
      <c r="BB1401" s="107">
        <v>6.3002425105759974E-3</v>
      </c>
      <c r="BC1401" s="15">
        <v>82.718647970000006</v>
      </c>
      <c r="BD1401" s="2">
        <v>116.41</v>
      </c>
      <c r="BE1401" s="2">
        <v>40676</v>
      </c>
      <c r="BF1401" s="15">
        <f t="shared" si="113"/>
        <v>677.93333333333328</v>
      </c>
      <c r="BG1401" s="9">
        <f t="shared" si="114"/>
        <v>4.2711444060031543</v>
      </c>
      <c r="BH1401" s="114">
        <f t="shared" si="115"/>
        <v>45.326352215889607</v>
      </c>
    </row>
    <row r="1402" spans="53:60" x14ac:dyDescent="0.25">
      <c r="BA1402" s="7">
        <v>45047.302083333336</v>
      </c>
      <c r="BB1402" s="107">
        <v>6.1002425105759978E-3</v>
      </c>
      <c r="BC1402" s="15">
        <v>84.460540300000005</v>
      </c>
      <c r="BD1402" s="2">
        <v>116.29</v>
      </c>
      <c r="BE1402" s="2">
        <v>41576</v>
      </c>
      <c r="BF1402" s="15">
        <f t="shared" si="113"/>
        <v>692.93333333333328</v>
      </c>
      <c r="BG1402" s="9">
        <f t="shared" si="114"/>
        <v>4.2270613769951275</v>
      </c>
      <c r="BH1402" s="114">
        <f t="shared" si="115"/>
        <v>45.015179227822223</v>
      </c>
    </row>
    <row r="1403" spans="53:60" x14ac:dyDescent="0.25">
      <c r="BA1403" s="7">
        <v>45047.3125</v>
      </c>
      <c r="BB1403" s="107">
        <v>5.9002425105759981E-3</v>
      </c>
      <c r="BC1403" s="15">
        <v>82.284398269999997</v>
      </c>
      <c r="BD1403" s="2">
        <v>116.19</v>
      </c>
      <c r="BE1403" s="2">
        <v>42476</v>
      </c>
      <c r="BF1403" s="15">
        <f t="shared" si="113"/>
        <v>707.93333333333328</v>
      </c>
      <c r="BG1403" s="9">
        <f t="shared" si="114"/>
        <v>4.1769783479871014</v>
      </c>
      <c r="BH1403" s="114">
        <f t="shared" si="115"/>
        <v>44.660327207415861</v>
      </c>
    </row>
    <row r="1404" spans="53:60" x14ac:dyDescent="0.25">
      <c r="BA1404" s="7">
        <v>45047.322916666664</v>
      </c>
      <c r="BB1404" s="107">
        <v>5.7002425105759985E-3</v>
      </c>
      <c r="BC1404" s="15">
        <v>82.284398269999997</v>
      </c>
      <c r="BD1404" s="2">
        <v>116.01</v>
      </c>
      <c r="BE1404" s="2">
        <v>43376</v>
      </c>
      <c r="BF1404" s="15">
        <f t="shared" si="113"/>
        <v>722.93333333333328</v>
      </c>
      <c r="BG1404" s="9">
        <f t="shared" si="114"/>
        <v>4.1208953189790751</v>
      </c>
      <c r="BH1404" s="114">
        <f t="shared" si="115"/>
        <v>44.261262210220622</v>
      </c>
    </row>
    <row r="1405" spans="53:60" x14ac:dyDescent="0.25">
      <c r="BA1405" s="7">
        <v>45047.333333333336</v>
      </c>
      <c r="BB1405" s="107">
        <v>5.5002425105759988E-3</v>
      </c>
      <c r="BC1405" s="15">
        <v>81.405228940000001</v>
      </c>
      <c r="BD1405" s="2">
        <v>115.77</v>
      </c>
      <c r="BE1405" s="2">
        <v>44276</v>
      </c>
      <c r="BF1405" s="15">
        <f t="shared" si="113"/>
        <v>737.93333333333328</v>
      </c>
      <c r="BG1405" s="9">
        <f t="shared" si="114"/>
        <v>4.0588122899710486</v>
      </c>
      <c r="BH1405" s="114">
        <f t="shared" si="115"/>
        <v>43.817369086552482</v>
      </c>
    </row>
    <row r="1406" spans="53:60" x14ac:dyDescent="0.25">
      <c r="BA1406" s="7">
        <v>45047.34375</v>
      </c>
      <c r="BB1406" s="107">
        <v>5.3002425105759992E-3</v>
      </c>
      <c r="BC1406" s="15">
        <v>82.284398269999997</v>
      </c>
      <c r="BD1406" s="2">
        <v>115.46</v>
      </c>
      <c r="BE1406" s="2">
        <v>45176</v>
      </c>
      <c r="BF1406" s="15">
        <f t="shared" si="113"/>
        <v>752.93333333333328</v>
      </c>
      <c r="BG1406" s="9">
        <f t="shared" si="114"/>
        <v>3.9907292609630218</v>
      </c>
      <c r="BH1406" s="114">
        <f t="shared" si="115"/>
        <v>43.327944671691064</v>
      </c>
    </row>
    <row r="1407" spans="53:60" x14ac:dyDescent="0.25">
      <c r="BA1407" s="7">
        <v>45047.354166666664</v>
      </c>
      <c r="BB1407" s="107">
        <v>5.1002425105759995E-3</v>
      </c>
      <c r="BC1407" s="15">
        <v>78.762941850000004</v>
      </c>
      <c r="BD1407" s="2">
        <v>115.18</v>
      </c>
      <c r="BE1407" s="2">
        <v>46076</v>
      </c>
      <c r="BF1407" s="15">
        <f t="shared" si="113"/>
        <v>767.93333333333328</v>
      </c>
      <c r="BG1407" s="9">
        <f t="shared" si="114"/>
        <v>3.9166462319549957</v>
      </c>
      <c r="BH1407" s="114">
        <f t="shared" si="115"/>
        <v>42.792189649260116</v>
      </c>
    </row>
    <row r="1408" spans="53:60" x14ac:dyDescent="0.25">
      <c r="BA1408" s="7">
        <v>45047.364583333336</v>
      </c>
      <c r="BB1408" s="107">
        <v>4.9002425105759998E-3</v>
      </c>
      <c r="BC1408" s="15">
        <v>80.968580889999998</v>
      </c>
      <c r="BD1408" s="2">
        <v>115.04</v>
      </c>
      <c r="BE1408" s="2">
        <v>46056</v>
      </c>
      <c r="BF1408" s="15">
        <f t="shared" si="113"/>
        <v>767.6</v>
      </c>
      <c r="BG1408" s="9">
        <f t="shared" si="114"/>
        <v>3.7614261511181377</v>
      </c>
      <c r="BH1408" s="114">
        <f t="shared" si="115"/>
        <v>41.658484841820396</v>
      </c>
    </row>
    <row r="1409" spans="53:60" x14ac:dyDescent="0.25">
      <c r="BA1409" s="7">
        <v>45047.375</v>
      </c>
      <c r="BB1409" s="107">
        <v>4.7002425105760002E-3</v>
      </c>
      <c r="BC1409" s="15">
        <v>78.762941850000004</v>
      </c>
      <c r="BD1409" s="2">
        <v>114.89</v>
      </c>
      <c r="BE1409" s="2">
        <v>46024</v>
      </c>
      <c r="BF1409" s="15">
        <f t="shared" si="113"/>
        <v>767.06666666666672</v>
      </c>
      <c r="BG1409" s="9">
        <f t="shared" si="114"/>
        <v>3.6053993551124974</v>
      </c>
      <c r="BH1409" s="114">
        <f t="shared" si="115"/>
        <v>40.502928564742241</v>
      </c>
    </row>
    <row r="1410" spans="53:60" x14ac:dyDescent="0.25">
      <c r="BA1410" s="7">
        <v>45047.385416666664</v>
      </c>
      <c r="BB1410" s="107">
        <v>4.5002425105760005E-3</v>
      </c>
      <c r="BC1410" s="15">
        <v>78.762941850000004</v>
      </c>
      <c r="BD1410" s="2">
        <v>114.67</v>
      </c>
      <c r="BE1410" s="2">
        <v>45992</v>
      </c>
      <c r="BF1410" s="15">
        <f t="shared" si="113"/>
        <v>766.5333333333333</v>
      </c>
      <c r="BG1410" s="9">
        <f t="shared" si="114"/>
        <v>3.4495858924401901</v>
      </c>
      <c r="BH1410" s="114">
        <f t="shared" si="115"/>
        <v>39.332055866558569</v>
      </c>
    </row>
    <row r="1411" spans="53:60" x14ac:dyDescent="0.25">
      <c r="BA1411" s="7">
        <v>45047.395833333336</v>
      </c>
      <c r="BB1411" s="107">
        <v>4.4972686217167497E-3</v>
      </c>
      <c r="BC1411" s="15">
        <v>80.086877509999994</v>
      </c>
      <c r="BD1411" s="2">
        <v>114.36</v>
      </c>
      <c r="BE1411" s="2">
        <v>45960</v>
      </c>
      <c r="BF1411" s="15">
        <f t="shared" si="113"/>
        <v>766</v>
      </c>
      <c r="BG1411" s="9">
        <f t="shared" si="114"/>
        <v>3.4449077642350301</v>
      </c>
      <c r="BH1411" s="114">
        <f t="shared" si="115"/>
        <v>39.296630130883692</v>
      </c>
    </row>
    <row r="1412" spans="53:60" x14ac:dyDescent="0.25">
      <c r="BA1412" s="7">
        <v>45047.40625</v>
      </c>
      <c r="BB1412" s="107">
        <v>4.6420469623988199E-3</v>
      </c>
      <c r="BC1412" s="15">
        <v>75.208694050000005</v>
      </c>
      <c r="BD1412" s="2">
        <v>114.19</v>
      </c>
      <c r="BE1412" s="2">
        <v>45928</v>
      </c>
      <c r="BF1412" s="15">
        <f t="shared" ref="BF1412:BF1475" si="116">BE1412/60</f>
        <v>765.4666666666667</v>
      </c>
      <c r="BG1412" s="9">
        <f t="shared" ref="BG1412:BG1475" si="117">BF1412*BB1412</f>
        <v>3.5533322148175501</v>
      </c>
      <c r="BH1412" s="114">
        <f t="shared" ref="BH1412:BH1475" si="118">17.285*BG1412^0.664</f>
        <v>40.113593011937176</v>
      </c>
    </row>
    <row r="1413" spans="53:60" x14ac:dyDescent="0.25">
      <c r="BA1413" s="7">
        <v>45047.416666666664</v>
      </c>
      <c r="BB1413" s="107">
        <v>4.5464777682496698E-3</v>
      </c>
      <c r="BC1413" s="15">
        <v>76.544179459999995</v>
      </c>
      <c r="BD1413" s="2">
        <v>114.13</v>
      </c>
      <c r="BE1413" s="2">
        <v>45896</v>
      </c>
      <c r="BF1413" s="15">
        <f t="shared" si="116"/>
        <v>764.93333333333328</v>
      </c>
      <c r="BG1413" s="9">
        <f t="shared" si="117"/>
        <v>3.4777523941931139</v>
      </c>
      <c r="BH1413" s="114">
        <f t="shared" si="118"/>
        <v>39.545010297695839</v>
      </c>
    </row>
    <row r="1414" spans="53:60" x14ac:dyDescent="0.25">
      <c r="BA1414" s="7">
        <v>45047.427083333336</v>
      </c>
      <c r="BB1414" s="107">
        <v>4.4634064174346004E-3</v>
      </c>
      <c r="BC1414" s="15">
        <v>76.986061320000005</v>
      </c>
      <c r="BD1414" s="2">
        <v>113.83</v>
      </c>
      <c r="BE1414" s="2">
        <v>45864</v>
      </c>
      <c r="BF1414" s="15">
        <f t="shared" si="116"/>
        <v>764.4</v>
      </c>
      <c r="BG1414" s="9">
        <f t="shared" si="117"/>
        <v>3.4118278654870084</v>
      </c>
      <c r="BH1414" s="114">
        <f t="shared" si="118"/>
        <v>39.045665209884135</v>
      </c>
    </row>
    <row r="1415" spans="53:60" x14ac:dyDescent="0.25">
      <c r="BA1415" s="7">
        <v>45047.4375</v>
      </c>
      <c r="BB1415" s="107">
        <v>4.5481809361000098E-3</v>
      </c>
      <c r="BC1415" s="15">
        <v>77.875916610000004</v>
      </c>
      <c r="BD1415" s="2">
        <v>113.83</v>
      </c>
      <c r="BE1415" s="2">
        <v>45832</v>
      </c>
      <c r="BF1415" s="15">
        <f t="shared" si="116"/>
        <v>763.86666666666667</v>
      </c>
      <c r="BG1415" s="9">
        <f t="shared" si="117"/>
        <v>3.4742038110555939</v>
      </c>
      <c r="BH1415" s="114">
        <f t="shared" si="118"/>
        <v>39.518213026374355</v>
      </c>
    </row>
    <row r="1416" spans="53:60" x14ac:dyDescent="0.25">
      <c r="BA1416" s="7">
        <v>45047.447916666664</v>
      </c>
      <c r="BB1416" s="107">
        <v>4.3419290311380396E-3</v>
      </c>
      <c r="BC1416" s="15">
        <v>75.652056590000001</v>
      </c>
      <c r="BD1416" s="2">
        <v>113.57</v>
      </c>
      <c r="BE1416" s="2">
        <v>45787</v>
      </c>
      <c r="BF1416" s="15">
        <f t="shared" si="116"/>
        <v>763.11666666666667</v>
      </c>
      <c r="BG1416" s="9">
        <f t="shared" si="117"/>
        <v>3.3133984091452904</v>
      </c>
      <c r="BH1416" s="114">
        <f t="shared" si="118"/>
        <v>38.294031810555438</v>
      </c>
    </row>
    <row r="1417" spans="53:60" x14ac:dyDescent="0.25">
      <c r="BA1417" s="7">
        <v>45047.458333333336</v>
      </c>
      <c r="BB1417" s="107">
        <v>4.5833981964797498E-3</v>
      </c>
      <c r="BC1417" s="15">
        <v>76.986061320000005</v>
      </c>
      <c r="BD1417" s="2">
        <v>113.57</v>
      </c>
      <c r="BE1417" s="2">
        <v>45742</v>
      </c>
      <c r="BF1417" s="15">
        <f t="shared" si="116"/>
        <v>762.36666666666667</v>
      </c>
      <c r="BG1417" s="9">
        <f t="shared" si="117"/>
        <v>3.4942300050562785</v>
      </c>
      <c r="BH1417" s="114">
        <f t="shared" si="118"/>
        <v>39.66932149655284</v>
      </c>
    </row>
    <row r="1418" spans="53:60" x14ac:dyDescent="0.25">
      <c r="BA1418" s="7">
        <v>45047.46875</v>
      </c>
      <c r="BB1418" s="107">
        <v>4.65865538035155E-3</v>
      </c>
      <c r="BC1418" s="15">
        <v>80.523852189999999</v>
      </c>
      <c r="BD1418" s="2">
        <v>113.57</v>
      </c>
      <c r="BE1418" s="2">
        <v>45697</v>
      </c>
      <c r="BF1418" s="15">
        <f t="shared" si="116"/>
        <v>761.61666666666667</v>
      </c>
      <c r="BG1418" s="9">
        <f t="shared" si="117"/>
        <v>3.5481095819320796</v>
      </c>
      <c r="BH1418" s="114">
        <f t="shared" si="118"/>
        <v>40.07443500097019</v>
      </c>
    </row>
    <row r="1419" spans="53:60" x14ac:dyDescent="0.25">
      <c r="BA1419" s="7">
        <v>45047.479166666664</v>
      </c>
      <c r="BB1419" s="107">
        <v>4.4625550925610803E-3</v>
      </c>
      <c r="BC1419" s="15">
        <v>75.652056590000001</v>
      </c>
      <c r="BD1419" s="2">
        <v>113.57</v>
      </c>
      <c r="BE1419" s="2">
        <v>45652</v>
      </c>
      <c r="BF1419" s="15">
        <f t="shared" si="116"/>
        <v>760.86666666666667</v>
      </c>
      <c r="BG1419" s="9">
        <f t="shared" si="117"/>
        <v>3.3954094180933074</v>
      </c>
      <c r="BH1419" s="114">
        <f t="shared" si="118"/>
        <v>38.920801107990783</v>
      </c>
    </row>
    <row r="1420" spans="53:60" x14ac:dyDescent="0.25">
      <c r="BA1420" s="7">
        <v>45047.489583333336</v>
      </c>
      <c r="BB1420" s="107">
        <v>4.5654980564687597E-3</v>
      </c>
      <c r="BC1420" s="15">
        <v>76.986061320000005</v>
      </c>
      <c r="BD1420" s="2">
        <v>113.71</v>
      </c>
      <c r="BE1420" s="2">
        <v>45592</v>
      </c>
      <c r="BF1420" s="15">
        <f t="shared" si="116"/>
        <v>759.86666666666667</v>
      </c>
      <c r="BG1420" s="9">
        <f t="shared" si="117"/>
        <v>3.4691697898420615</v>
      </c>
      <c r="BH1420" s="114">
        <f t="shared" si="118"/>
        <v>39.480182625715308</v>
      </c>
    </row>
    <row r="1421" spans="53:60" x14ac:dyDescent="0.25">
      <c r="BA1421" s="7">
        <v>45047.5</v>
      </c>
      <c r="BB1421" s="107">
        <v>4.6704039478842503E-3</v>
      </c>
      <c r="BC1421" s="15">
        <v>76.986061320000005</v>
      </c>
      <c r="BD1421" s="2">
        <v>113.71</v>
      </c>
      <c r="BE1421" s="2">
        <v>45532</v>
      </c>
      <c r="BF1421" s="15">
        <f t="shared" si="116"/>
        <v>758.86666666666667</v>
      </c>
      <c r="BG1421" s="9">
        <f t="shared" si="117"/>
        <v>3.5442138759177615</v>
      </c>
      <c r="BH1421" s="114">
        <f t="shared" si="118"/>
        <v>40.045213347926861</v>
      </c>
    </row>
    <row r="1422" spans="53:60" x14ac:dyDescent="0.25">
      <c r="BA1422" s="7">
        <v>45047.510416666664</v>
      </c>
      <c r="BB1422" s="107">
        <v>4.53746391758414E-3</v>
      </c>
      <c r="BC1422" s="15">
        <v>72.970159429999995</v>
      </c>
      <c r="BD1422" s="2">
        <v>113.71</v>
      </c>
      <c r="BE1422" s="2">
        <v>45432</v>
      </c>
      <c r="BF1422" s="15">
        <f t="shared" si="116"/>
        <v>757.2</v>
      </c>
      <c r="BG1422" s="9">
        <f t="shared" si="117"/>
        <v>3.4357676783947109</v>
      </c>
      <c r="BH1422" s="114">
        <f t="shared" si="118"/>
        <v>39.22736895937178</v>
      </c>
    </row>
    <row r="1423" spans="53:60" x14ac:dyDescent="0.25">
      <c r="BA1423" s="7">
        <v>45047.520833333336</v>
      </c>
      <c r="BB1423" s="107">
        <v>4.8083015296761199E-3</v>
      </c>
      <c r="BC1423" s="15">
        <v>77.875916610000004</v>
      </c>
      <c r="BD1423" s="2">
        <v>113.92</v>
      </c>
      <c r="BE1423" s="2">
        <v>45332</v>
      </c>
      <c r="BF1423" s="15">
        <f t="shared" si="116"/>
        <v>755.5333333333333</v>
      </c>
      <c r="BG1423" s="9">
        <f t="shared" si="117"/>
        <v>3.6328320823879641</v>
      </c>
      <c r="BH1423" s="114">
        <f t="shared" si="118"/>
        <v>40.707298254719163</v>
      </c>
    </row>
    <row r="1424" spans="53:60" x14ac:dyDescent="0.25">
      <c r="BA1424" s="7">
        <v>45047.53125</v>
      </c>
      <c r="BB1424" s="107">
        <v>4.7222553030052397E-3</v>
      </c>
      <c r="BC1424" s="15">
        <v>79.202259850000004</v>
      </c>
      <c r="BD1424" s="2">
        <v>114.03</v>
      </c>
      <c r="BE1424" s="2">
        <v>45232</v>
      </c>
      <c r="BF1424" s="15">
        <f t="shared" si="116"/>
        <v>753.86666666666667</v>
      </c>
      <c r="BG1424" s="9">
        <f t="shared" si="117"/>
        <v>3.55995086442555</v>
      </c>
      <c r="BH1424" s="114">
        <f t="shared" si="118"/>
        <v>40.163190240473895</v>
      </c>
    </row>
    <row r="1425" spans="53:60" x14ac:dyDescent="0.25">
      <c r="BA1425" s="7">
        <v>45047.541666666664</v>
      </c>
      <c r="BB1425" s="107">
        <v>4.8225829500923899E-3</v>
      </c>
      <c r="BC1425" s="15">
        <v>76.544179459999995</v>
      </c>
      <c r="BD1425" s="2">
        <v>114.03</v>
      </c>
      <c r="BE1425" s="2">
        <v>45082</v>
      </c>
      <c r="BF1425" s="15">
        <f t="shared" si="116"/>
        <v>751.36666666666667</v>
      </c>
      <c r="BG1425" s="9">
        <f t="shared" si="117"/>
        <v>3.6235280759344186</v>
      </c>
      <c r="BH1425" s="114">
        <f t="shared" si="118"/>
        <v>40.638043105198165</v>
      </c>
    </row>
    <row r="1426" spans="53:60" x14ac:dyDescent="0.25">
      <c r="BA1426" s="7">
        <v>45047.552083333336</v>
      </c>
      <c r="BB1426" s="107">
        <v>5.2180496103107297E-3</v>
      </c>
      <c r="BC1426" s="15">
        <v>78.323104580000006</v>
      </c>
      <c r="BD1426" s="2">
        <v>114.09</v>
      </c>
      <c r="BE1426" s="2">
        <v>44932</v>
      </c>
      <c r="BF1426" s="15">
        <f t="shared" si="116"/>
        <v>748.86666666666667</v>
      </c>
      <c r="BG1426" s="9">
        <f t="shared" si="117"/>
        <v>3.9076234181746949</v>
      </c>
      <c r="BH1426" s="114">
        <f t="shared" si="118"/>
        <v>42.726706665613982</v>
      </c>
    </row>
    <row r="1427" spans="53:60" x14ac:dyDescent="0.25">
      <c r="BA1427" s="7">
        <v>45047.5625</v>
      </c>
      <c r="BB1427" s="107">
        <v>4.8997539889331296E-3</v>
      </c>
      <c r="BC1427" s="15">
        <v>77.875916610000004</v>
      </c>
      <c r="BD1427" s="2">
        <v>114.26</v>
      </c>
      <c r="BE1427" s="2">
        <v>44782</v>
      </c>
      <c r="BF1427" s="15">
        <f t="shared" si="116"/>
        <v>746.36666666666667</v>
      </c>
      <c r="BG1427" s="9">
        <f t="shared" si="117"/>
        <v>3.6570130522067235</v>
      </c>
      <c r="BH1427" s="114">
        <f t="shared" si="118"/>
        <v>40.887013228859331</v>
      </c>
    </row>
    <row r="1428" spans="53:60" x14ac:dyDescent="0.25">
      <c r="BA1428" s="7">
        <v>45047.572916666664</v>
      </c>
      <c r="BB1428" s="107">
        <v>4.8791391182773404E-3</v>
      </c>
      <c r="BC1428" s="15">
        <v>75.659696060000002</v>
      </c>
      <c r="BD1428" s="2">
        <v>114.35</v>
      </c>
      <c r="BE1428" s="2">
        <v>44632</v>
      </c>
      <c r="BF1428" s="15">
        <f t="shared" si="116"/>
        <v>743.86666666666667</v>
      </c>
      <c r="BG1428" s="9">
        <f t="shared" si="117"/>
        <v>3.6294289521159042</v>
      </c>
      <c r="BH1428" s="114">
        <f t="shared" si="118"/>
        <v>40.681973690557818</v>
      </c>
    </row>
    <row r="1429" spans="53:60" x14ac:dyDescent="0.25">
      <c r="BA1429" s="7">
        <v>45047.583333333336</v>
      </c>
      <c r="BB1429" s="107">
        <v>5.1699459662063896E-3</v>
      </c>
      <c r="BC1429" s="15">
        <v>78.323104580000006</v>
      </c>
      <c r="BD1429" s="2">
        <v>114.4</v>
      </c>
      <c r="BE1429" s="2">
        <v>44482</v>
      </c>
      <c r="BF1429" s="15">
        <f t="shared" si="116"/>
        <v>741.36666666666667</v>
      </c>
      <c r="BG1429" s="9">
        <f t="shared" si="117"/>
        <v>3.8328256078132106</v>
      </c>
      <c r="BH1429" s="114">
        <f t="shared" si="118"/>
        <v>42.181890441035925</v>
      </c>
    </row>
    <row r="1430" spans="53:60" x14ac:dyDescent="0.25">
      <c r="BA1430" s="7">
        <v>45047.59375</v>
      </c>
      <c r="BB1430" s="107">
        <v>5.2234817006342601E-3</v>
      </c>
      <c r="BC1430" s="15">
        <v>76.101800600000004</v>
      </c>
      <c r="BD1430" s="2">
        <v>114.88</v>
      </c>
      <c r="BE1430" s="2">
        <v>44272</v>
      </c>
      <c r="BF1430" s="15">
        <f t="shared" si="116"/>
        <v>737.86666666666667</v>
      </c>
      <c r="BG1430" s="9">
        <f t="shared" si="117"/>
        <v>3.8542330308413328</v>
      </c>
      <c r="BH1430" s="114">
        <f t="shared" si="118"/>
        <v>42.338181005527318</v>
      </c>
    </row>
    <row r="1431" spans="53:60" x14ac:dyDescent="0.25">
      <c r="BA1431" s="7">
        <v>45047.604166666664</v>
      </c>
      <c r="BB1431" s="107">
        <v>5.3342885957382699E-3</v>
      </c>
      <c r="BC1431" s="15">
        <v>79.202259850000004</v>
      </c>
      <c r="BD1431" s="2">
        <v>115.8</v>
      </c>
      <c r="BE1431" s="2">
        <v>44062</v>
      </c>
      <c r="BF1431" s="15">
        <f t="shared" si="116"/>
        <v>734.36666666666667</v>
      </c>
      <c r="BG1431" s="9">
        <f t="shared" si="117"/>
        <v>3.9173237350903274</v>
      </c>
      <c r="BH1431" s="114">
        <f t="shared" si="118"/>
        <v>42.797104574681093</v>
      </c>
    </row>
    <row r="1432" spans="53:60" x14ac:dyDescent="0.25">
      <c r="BA1432" s="7">
        <v>45047.614583333336</v>
      </c>
      <c r="BB1432" s="107">
        <v>5.2790718196178898E-3</v>
      </c>
      <c r="BC1432" s="15">
        <v>80.523852189999999</v>
      </c>
      <c r="BD1432" s="2">
        <v>116.34</v>
      </c>
      <c r="BE1432" s="2">
        <v>43852</v>
      </c>
      <c r="BF1432" s="15">
        <f t="shared" si="116"/>
        <v>730.86666666666667</v>
      </c>
      <c r="BG1432" s="9">
        <f t="shared" si="117"/>
        <v>3.858297623898062</v>
      </c>
      <c r="BH1432" s="114">
        <f t="shared" si="118"/>
        <v>42.367822661487992</v>
      </c>
    </row>
    <row r="1433" spans="53:60" x14ac:dyDescent="0.25">
      <c r="BA1433" s="7">
        <v>45047.625</v>
      </c>
      <c r="BB1433" s="107">
        <v>5.0313203385811203E-3</v>
      </c>
      <c r="BC1433" s="15">
        <v>80.523852189999999</v>
      </c>
      <c r="BD1433" s="2">
        <v>116.46</v>
      </c>
      <c r="BE1433" s="2">
        <v>43384</v>
      </c>
      <c r="BF1433" s="15">
        <f t="shared" si="116"/>
        <v>723.06666666666672</v>
      </c>
      <c r="BG1433" s="9">
        <f t="shared" si="117"/>
        <v>3.6379800261500557</v>
      </c>
      <c r="BH1433" s="114">
        <f t="shared" si="118"/>
        <v>40.74559179244396</v>
      </c>
    </row>
    <row r="1434" spans="53:60" x14ac:dyDescent="0.25">
      <c r="BA1434" s="7">
        <v>45047.635416666664</v>
      </c>
      <c r="BB1434" s="107">
        <v>5.3096107820742103E-3</v>
      </c>
      <c r="BC1434" s="15">
        <v>82.718647970000006</v>
      </c>
      <c r="BD1434" s="2">
        <v>116.83</v>
      </c>
      <c r="BE1434" s="2">
        <v>42916</v>
      </c>
      <c r="BF1434" s="15">
        <f t="shared" si="116"/>
        <v>715.26666666666665</v>
      </c>
      <c r="BG1434" s="9">
        <f t="shared" si="117"/>
        <v>3.7977876053916133</v>
      </c>
      <c r="BH1434" s="114">
        <f t="shared" si="118"/>
        <v>41.925451725288795</v>
      </c>
    </row>
    <row r="1435" spans="53:60" x14ac:dyDescent="0.25">
      <c r="BA1435" s="7">
        <v>45047.645833333336</v>
      </c>
      <c r="BB1435" s="107">
        <v>5.4218397893357499E-3</v>
      </c>
      <c r="BC1435" s="15">
        <v>81.405228940000001</v>
      </c>
      <c r="BD1435" s="2">
        <v>117.23</v>
      </c>
      <c r="BE1435" s="2">
        <v>42448</v>
      </c>
      <c r="BF1435" s="15">
        <f t="shared" si="116"/>
        <v>707.4666666666667</v>
      </c>
      <c r="BG1435" s="9">
        <f t="shared" si="117"/>
        <v>3.8357709229620656</v>
      </c>
      <c r="BH1435" s="114">
        <f t="shared" si="118"/>
        <v>42.203410862828704</v>
      </c>
    </row>
    <row r="1436" spans="53:60" x14ac:dyDescent="0.25">
      <c r="BA1436" s="7">
        <v>45047.65625</v>
      </c>
      <c r="BB1436" s="107">
        <v>5.3278774614154301E-3</v>
      </c>
      <c r="BC1436" s="15">
        <v>84.027783200000002</v>
      </c>
      <c r="BD1436" s="2">
        <v>117.41</v>
      </c>
      <c r="BE1436" s="2">
        <v>41980</v>
      </c>
      <c r="BF1436" s="15">
        <f t="shared" si="116"/>
        <v>699.66666666666663</v>
      </c>
      <c r="BG1436" s="9">
        <f t="shared" si="117"/>
        <v>3.7277382638369958</v>
      </c>
      <c r="BH1436" s="114">
        <f t="shared" si="118"/>
        <v>41.410372502291729</v>
      </c>
    </row>
    <row r="1437" spans="53:60" x14ac:dyDescent="0.25">
      <c r="BA1437" s="7">
        <v>45047.708333333336</v>
      </c>
      <c r="BB1437" s="107">
        <v>5.3095882518974001E-3</v>
      </c>
      <c r="BC1437" s="15">
        <v>82.718647970000006</v>
      </c>
      <c r="BD1437" s="2">
        <v>117.67</v>
      </c>
      <c r="BE1437" s="2">
        <v>41413</v>
      </c>
      <c r="BF1437" s="15">
        <f t="shared" si="116"/>
        <v>690.2166666666667</v>
      </c>
      <c r="BG1437" s="9">
        <f t="shared" si="117"/>
        <v>3.6647663045971175</v>
      </c>
      <c r="BH1437" s="114">
        <f t="shared" si="118"/>
        <v>40.9445514339412</v>
      </c>
    </row>
    <row r="1438" spans="53:60" x14ac:dyDescent="0.25">
      <c r="BA1438" s="7">
        <v>45047.71875</v>
      </c>
      <c r="BB1438" s="107">
        <v>5.5094625776117003E-3</v>
      </c>
      <c r="BC1438" s="15">
        <v>87.494480339999996</v>
      </c>
      <c r="BD1438" s="2">
        <v>118.04</v>
      </c>
      <c r="BE1438" s="2">
        <v>40846</v>
      </c>
      <c r="BF1438" s="15">
        <f t="shared" si="116"/>
        <v>680.76666666666665</v>
      </c>
      <c r="BG1438" s="9">
        <f t="shared" si="117"/>
        <v>3.7506584740854585</v>
      </c>
      <c r="BH1438" s="114">
        <f t="shared" si="118"/>
        <v>41.579262055853704</v>
      </c>
    </row>
    <row r="1439" spans="53:60" x14ac:dyDescent="0.25">
      <c r="BA1439" s="7">
        <v>45047.729166666664</v>
      </c>
      <c r="BB1439" s="107">
        <v>5.30739698684433E-3</v>
      </c>
      <c r="BC1439" s="15">
        <v>85.331044809999995</v>
      </c>
      <c r="BD1439" s="2">
        <v>118.52</v>
      </c>
      <c r="BE1439" s="2">
        <v>40279</v>
      </c>
      <c r="BF1439" s="15">
        <f t="shared" si="116"/>
        <v>671.31666666666672</v>
      </c>
      <c r="BG1439" s="9">
        <f t="shared" si="117"/>
        <v>3.5629440538850465</v>
      </c>
      <c r="BH1439" s="114">
        <f t="shared" si="118"/>
        <v>40.185609701004495</v>
      </c>
    </row>
    <row r="1440" spans="53:60" x14ac:dyDescent="0.25">
      <c r="BA1440" s="7">
        <v>45047.739583333336</v>
      </c>
      <c r="BB1440" s="107">
        <v>5.2969608599103702E-3</v>
      </c>
      <c r="BC1440" s="15">
        <v>84.891986889999998</v>
      </c>
      <c r="BD1440" s="2">
        <v>118.76</v>
      </c>
      <c r="BE1440" s="2">
        <v>39712</v>
      </c>
      <c r="BF1440" s="15">
        <f t="shared" si="116"/>
        <v>661.86666666666667</v>
      </c>
      <c r="BG1440" s="9">
        <f t="shared" si="117"/>
        <v>3.5058818278126771</v>
      </c>
      <c r="BH1440" s="114">
        <f t="shared" si="118"/>
        <v>39.757106883697354</v>
      </c>
    </row>
    <row r="1441" spans="53:60" x14ac:dyDescent="0.25">
      <c r="BA1441" s="7">
        <v>45047.75</v>
      </c>
      <c r="BB1441" s="107">
        <v>5.3870966719918598E-3</v>
      </c>
      <c r="BC1441" s="15">
        <v>87.487093729999998</v>
      </c>
      <c r="BD1441" s="2">
        <v>118.81</v>
      </c>
      <c r="BE1441" s="2">
        <v>39145</v>
      </c>
      <c r="BF1441" s="15">
        <f t="shared" si="116"/>
        <v>652.41666666666663</v>
      </c>
      <c r="BG1441" s="9">
        <f t="shared" si="117"/>
        <v>3.5146316537520224</v>
      </c>
      <c r="BH1441" s="114">
        <f t="shared" si="118"/>
        <v>39.822964053495092</v>
      </c>
    </row>
    <row r="1442" spans="53:60" x14ac:dyDescent="0.25">
      <c r="BA1442" s="7">
        <v>45047.760416666664</v>
      </c>
      <c r="BB1442" s="107">
        <v>5.2822404030929797E-3</v>
      </c>
      <c r="BC1442" s="15">
        <v>86.192545629999998</v>
      </c>
      <c r="BD1442" s="2">
        <v>118.85</v>
      </c>
      <c r="BE1442" s="2">
        <v>38578</v>
      </c>
      <c r="BF1442" s="15">
        <f t="shared" si="116"/>
        <v>642.9666666666667</v>
      </c>
      <c r="BG1442" s="9">
        <f t="shared" si="117"/>
        <v>3.396304504508683</v>
      </c>
      <c r="BH1442" s="114">
        <f t="shared" si="118"/>
        <v>38.927613559674249</v>
      </c>
    </row>
    <row r="1443" spans="53:60" x14ac:dyDescent="0.25">
      <c r="BA1443" s="7">
        <v>45047.770833333336</v>
      </c>
      <c r="BB1443" s="107">
        <v>5.1075942097766102E-3</v>
      </c>
      <c r="BC1443" s="15">
        <v>85.323607859999996</v>
      </c>
      <c r="BD1443" s="2">
        <v>118.93</v>
      </c>
      <c r="BE1443" s="2">
        <v>38011</v>
      </c>
      <c r="BF1443" s="15">
        <f t="shared" si="116"/>
        <v>633.51666666666665</v>
      </c>
      <c r="BG1443" s="9">
        <f t="shared" si="117"/>
        <v>3.2357460584636453</v>
      </c>
      <c r="BH1443" s="114">
        <f t="shared" si="118"/>
        <v>37.695751512458202</v>
      </c>
    </row>
    <row r="1444" spans="53:60" x14ac:dyDescent="0.25">
      <c r="BA1444" s="7">
        <v>45047.78125</v>
      </c>
      <c r="BB1444" s="107">
        <v>5.2736319219259201E-3</v>
      </c>
      <c r="BC1444" s="15">
        <v>84.020316870000002</v>
      </c>
      <c r="BD1444" s="2">
        <v>119.02</v>
      </c>
      <c r="BE1444" s="2">
        <v>37444</v>
      </c>
      <c r="BF1444" s="15">
        <f t="shared" si="116"/>
        <v>624.06666666666672</v>
      </c>
      <c r="BG1444" s="9">
        <f t="shared" si="117"/>
        <v>3.2910978947432361</v>
      </c>
      <c r="BH1444" s="114">
        <f t="shared" si="118"/>
        <v>38.122702110920599</v>
      </c>
    </row>
    <row r="1445" spans="53:60" x14ac:dyDescent="0.25">
      <c r="BA1445" s="7">
        <v>45047.791666666664</v>
      </c>
      <c r="BB1445" s="107">
        <v>5.7590190477017503E-3</v>
      </c>
      <c r="BC1445" s="15">
        <v>85.323607859999996</v>
      </c>
      <c r="BD1445" s="2">
        <v>119.1</v>
      </c>
      <c r="BE1445" s="2">
        <v>36877</v>
      </c>
      <c r="BF1445" s="15">
        <f t="shared" si="116"/>
        <v>614.61666666666667</v>
      </c>
      <c r="BG1445" s="9">
        <f t="shared" si="117"/>
        <v>3.5395890903682909</v>
      </c>
      <c r="BH1445" s="114">
        <f t="shared" si="118"/>
        <v>40.010508861642073</v>
      </c>
    </row>
    <row r="1446" spans="53:60" x14ac:dyDescent="0.25">
      <c r="BA1446" s="7">
        <v>45047.802083333336</v>
      </c>
      <c r="BB1446" s="107">
        <v>5.4906579530728302E-3</v>
      </c>
      <c r="BC1446" s="15">
        <v>85.323607859999996</v>
      </c>
      <c r="BD1446" s="2">
        <v>119.22</v>
      </c>
      <c r="BE1446" s="2">
        <v>36310</v>
      </c>
      <c r="BF1446" s="15">
        <f t="shared" si="116"/>
        <v>605.16666666666663</v>
      </c>
      <c r="BG1446" s="9">
        <f t="shared" si="117"/>
        <v>3.3227631712679075</v>
      </c>
      <c r="BH1446" s="114">
        <f t="shared" si="118"/>
        <v>38.365863529758165</v>
      </c>
    </row>
    <row r="1447" spans="53:60" x14ac:dyDescent="0.25">
      <c r="BA1447" s="7">
        <v>45047.8125</v>
      </c>
      <c r="BB1447" s="107">
        <v>5.5115384922917602E-3</v>
      </c>
      <c r="BC1447" s="15">
        <v>86.192545629999998</v>
      </c>
      <c r="BD1447" s="2">
        <v>119.41</v>
      </c>
      <c r="BE1447" s="2">
        <v>35743</v>
      </c>
      <c r="BF1447" s="15">
        <f t="shared" si="116"/>
        <v>595.7166666666667</v>
      </c>
      <c r="BG1447" s="9">
        <f t="shared" si="117"/>
        <v>3.2833153388330731</v>
      </c>
      <c r="BH1447" s="114">
        <f t="shared" si="118"/>
        <v>38.062818788826505</v>
      </c>
    </row>
    <row r="1448" spans="53:60" x14ac:dyDescent="0.25">
      <c r="BA1448" s="7">
        <v>45047.822916666664</v>
      </c>
      <c r="BB1448" s="107">
        <v>5.4076589800229197E-3</v>
      </c>
      <c r="BC1448" s="15">
        <v>82.711152870000006</v>
      </c>
      <c r="BD1448" s="2">
        <v>119.57</v>
      </c>
      <c r="BE1448" s="2">
        <v>35422</v>
      </c>
      <c r="BF1448" s="15">
        <f t="shared" si="116"/>
        <v>590.36666666666667</v>
      </c>
      <c r="BG1448" s="9">
        <f t="shared" si="117"/>
        <v>3.1925016065061977</v>
      </c>
      <c r="BH1448" s="114">
        <f t="shared" si="118"/>
        <v>37.360480276046282</v>
      </c>
    </row>
    <row r="1449" spans="53:60" x14ac:dyDescent="0.25">
      <c r="BA1449" s="7">
        <v>45047.833333333336</v>
      </c>
      <c r="BB1449" s="107">
        <v>5.4489332260358797E-3</v>
      </c>
      <c r="BC1449" s="15">
        <v>90.484855949999996</v>
      </c>
      <c r="BD1449" s="2">
        <v>119.65</v>
      </c>
      <c r="BE1449" s="2">
        <v>35101</v>
      </c>
      <c r="BF1449" s="15">
        <f t="shared" si="116"/>
        <v>585.01666666666665</v>
      </c>
      <c r="BG1449" s="9">
        <f t="shared" si="117"/>
        <v>3.1877167527847567</v>
      </c>
      <c r="BH1449" s="114">
        <f t="shared" si="118"/>
        <v>37.323290164306201</v>
      </c>
    </row>
    <row r="1450" spans="53:60" x14ac:dyDescent="0.25">
      <c r="BA1450" s="7">
        <v>45047.84375</v>
      </c>
      <c r="BB1450" s="107">
        <v>5.2065197808736797E-3</v>
      </c>
      <c r="BC1450" s="15">
        <v>87.058386479999996</v>
      </c>
      <c r="BD1450" s="2">
        <v>119.71</v>
      </c>
      <c r="BE1450" s="2">
        <v>34725</v>
      </c>
      <c r="BF1450" s="15">
        <f t="shared" si="116"/>
        <v>578.75</v>
      </c>
      <c r="BG1450" s="9">
        <f t="shared" si="117"/>
        <v>3.0132733231806421</v>
      </c>
      <c r="BH1450" s="114">
        <f t="shared" si="118"/>
        <v>35.954310581710146</v>
      </c>
    </row>
    <row r="1451" spans="53:60" x14ac:dyDescent="0.25">
      <c r="BA1451" s="7">
        <v>45047.854166666664</v>
      </c>
      <c r="BB1451" s="107">
        <v>5.2712593465109904E-3</v>
      </c>
      <c r="BC1451" s="15">
        <v>86.192545629999998</v>
      </c>
      <c r="BD1451" s="2">
        <v>119.71</v>
      </c>
      <c r="BE1451" s="2">
        <v>34349</v>
      </c>
      <c r="BF1451" s="15">
        <f t="shared" si="116"/>
        <v>572.48333333333335</v>
      </c>
      <c r="BG1451" s="9">
        <f t="shared" si="117"/>
        <v>3.0177081215551</v>
      </c>
      <c r="BH1451" s="114">
        <f t="shared" si="118"/>
        <v>35.989438068053964</v>
      </c>
    </row>
    <row r="1452" spans="53:60" x14ac:dyDescent="0.25">
      <c r="BA1452" s="7">
        <v>45047.864583333336</v>
      </c>
      <c r="BB1452" s="107">
        <v>5.3643253428684702E-3</v>
      </c>
      <c r="BC1452" s="15">
        <v>87.487093729999998</v>
      </c>
      <c r="BD1452" s="2">
        <v>119.65</v>
      </c>
      <c r="BE1452" s="2">
        <v>33973</v>
      </c>
      <c r="BF1452" s="15">
        <f t="shared" si="116"/>
        <v>566.2166666666667</v>
      </c>
      <c r="BG1452" s="9">
        <f t="shared" si="117"/>
        <v>3.0373704145545091</v>
      </c>
      <c r="BH1452" s="114">
        <f t="shared" si="118"/>
        <v>36.144972232940439</v>
      </c>
    </row>
    <row r="1453" spans="53:60" x14ac:dyDescent="0.25">
      <c r="BA1453" s="7">
        <v>45047.875</v>
      </c>
      <c r="BB1453" s="107">
        <v>5.24151518651606E-3</v>
      </c>
      <c r="BC1453" s="15">
        <v>89.635700749999998</v>
      </c>
      <c r="BD1453" s="2">
        <v>119.74</v>
      </c>
      <c r="BE1453" s="2">
        <v>33597</v>
      </c>
      <c r="BF1453" s="15">
        <f t="shared" si="116"/>
        <v>559.95000000000005</v>
      </c>
      <c r="BG1453" s="9">
        <f t="shared" si="117"/>
        <v>2.9349864286896681</v>
      </c>
      <c r="BH1453" s="114">
        <f t="shared" si="118"/>
        <v>35.331317503820742</v>
      </c>
    </row>
    <row r="1454" spans="53:60" x14ac:dyDescent="0.25">
      <c r="BA1454" s="7">
        <v>45047.885416666664</v>
      </c>
      <c r="BB1454" s="107">
        <v>5.3024976435713401E-3</v>
      </c>
      <c r="BC1454" s="15">
        <v>84.891986889999998</v>
      </c>
      <c r="BD1454" s="2">
        <v>119.84</v>
      </c>
      <c r="BE1454" s="2">
        <v>33221</v>
      </c>
      <c r="BF1454" s="15">
        <f t="shared" si="116"/>
        <v>553.68333333333328</v>
      </c>
      <c r="BG1454" s="9">
        <f t="shared" si="117"/>
        <v>2.9359045702847246</v>
      </c>
      <c r="BH1454" s="114">
        <f t="shared" si="118"/>
        <v>35.338656026753277</v>
      </c>
    </row>
    <row r="1455" spans="53:60" x14ac:dyDescent="0.25">
      <c r="BA1455" s="7">
        <v>45047.895833333336</v>
      </c>
      <c r="BB1455" s="107">
        <v>5.3052631109608899E-3</v>
      </c>
      <c r="BC1455" s="15">
        <v>87.494480339999996</v>
      </c>
      <c r="BD1455" s="2">
        <v>119.84</v>
      </c>
      <c r="BE1455" s="2">
        <v>33215</v>
      </c>
      <c r="BF1455" s="15">
        <f t="shared" si="116"/>
        <v>553.58333333333337</v>
      </c>
      <c r="BG1455" s="9">
        <f t="shared" si="117"/>
        <v>2.9369052371760995</v>
      </c>
      <c r="BH1455" s="114">
        <f t="shared" si="118"/>
        <v>35.346653279814497</v>
      </c>
    </row>
    <row r="1456" spans="53:60" x14ac:dyDescent="0.25">
      <c r="BA1456" s="7">
        <v>45047.90625</v>
      </c>
      <c r="BB1456" s="107">
        <v>5.01317324704328E-3</v>
      </c>
      <c r="BC1456" s="15">
        <v>84.891986889999998</v>
      </c>
      <c r="BD1456" s="2">
        <v>119.84</v>
      </c>
      <c r="BE1456" s="2">
        <v>32839</v>
      </c>
      <c r="BF1456" s="15">
        <f t="shared" si="116"/>
        <v>547.31666666666672</v>
      </c>
      <c r="BG1456" s="9">
        <f t="shared" si="117"/>
        <v>2.7437932709942383</v>
      </c>
      <c r="BH1456" s="114">
        <f t="shared" si="118"/>
        <v>33.785838724092081</v>
      </c>
    </row>
    <row r="1457" spans="53:60" x14ac:dyDescent="0.25">
      <c r="BA1457" s="7">
        <v>45047.916666666664</v>
      </c>
      <c r="BB1457" s="107">
        <v>7.2837556435965201E-3</v>
      </c>
      <c r="BC1457" s="15">
        <v>84.027783200000002</v>
      </c>
      <c r="BD1457" s="2">
        <v>119.74</v>
      </c>
      <c r="BE1457" s="2">
        <v>32463</v>
      </c>
      <c r="BF1457" s="15">
        <f t="shared" si="116"/>
        <v>541.04999999999995</v>
      </c>
      <c r="BG1457" s="9">
        <f t="shared" si="117"/>
        <v>3.9408759909678968</v>
      </c>
      <c r="BH1457" s="114">
        <f t="shared" si="118"/>
        <v>42.967786603133938</v>
      </c>
    </row>
    <row r="1458" spans="53:60" x14ac:dyDescent="0.25">
      <c r="BA1458" s="7">
        <v>45047.927083333336</v>
      </c>
      <c r="BB1458" s="107">
        <v>7.03594053370089E-3</v>
      </c>
      <c r="BC1458" s="15">
        <v>84.027783200000002</v>
      </c>
      <c r="BD1458" s="2">
        <v>119.84</v>
      </c>
      <c r="BE1458" s="2">
        <v>32087</v>
      </c>
      <c r="BF1458" s="15">
        <f t="shared" si="116"/>
        <v>534.7833333333333</v>
      </c>
      <c r="BG1458" s="9">
        <f t="shared" si="117"/>
        <v>3.7627037317476741</v>
      </c>
      <c r="BH1458" s="114">
        <f t="shared" si="118"/>
        <v>41.667879533891572</v>
      </c>
    </row>
    <row r="1459" spans="53:60" x14ac:dyDescent="0.25">
      <c r="BA1459" s="7">
        <v>45047.9375</v>
      </c>
      <c r="BB1459" s="107">
        <v>7.49127321597522E-3</v>
      </c>
      <c r="BC1459" s="15">
        <v>84.899432570000002</v>
      </c>
      <c r="BD1459" s="2">
        <v>119.84</v>
      </c>
      <c r="BE1459" s="2">
        <v>31520</v>
      </c>
      <c r="BF1459" s="15">
        <f t="shared" si="116"/>
        <v>525.33333333333337</v>
      </c>
      <c r="BG1459" s="9">
        <f t="shared" si="117"/>
        <v>3.9354155294589823</v>
      </c>
      <c r="BH1459" s="114">
        <f t="shared" si="118"/>
        <v>42.928245499321349</v>
      </c>
    </row>
    <row r="1460" spans="53:60" x14ac:dyDescent="0.25">
      <c r="BA1460" s="7">
        <v>45047.947916666664</v>
      </c>
      <c r="BB1460" s="107">
        <v>7.2970671737649E-3</v>
      </c>
      <c r="BC1460" s="15">
        <v>82.718647970000006</v>
      </c>
      <c r="BD1460" s="2">
        <v>119.74</v>
      </c>
      <c r="BE1460" s="2">
        <v>26237</v>
      </c>
      <c r="BF1460" s="15">
        <f t="shared" si="116"/>
        <v>437.28333333333336</v>
      </c>
      <c r="BG1460" s="9">
        <f t="shared" si="117"/>
        <v>3.1908858573011614</v>
      </c>
      <c r="BH1460" s="114">
        <f t="shared" si="118"/>
        <v>37.347924016350547</v>
      </c>
    </row>
    <row r="1461" spans="53:60" x14ac:dyDescent="0.25">
      <c r="BA1461" s="7">
        <v>45047.958333333336</v>
      </c>
      <c r="BB1461" s="107">
        <v>6.9862233283956698E-3</v>
      </c>
      <c r="BC1461" s="15">
        <v>86.199962600000006</v>
      </c>
      <c r="BD1461" s="2">
        <v>119.74</v>
      </c>
      <c r="BE1461" s="2">
        <v>26015</v>
      </c>
      <c r="BF1461" s="15">
        <f t="shared" si="116"/>
        <v>433.58333333333331</v>
      </c>
      <c r="BG1461" s="9">
        <f t="shared" si="117"/>
        <v>3.0291099981368892</v>
      </c>
      <c r="BH1461" s="114">
        <f t="shared" si="118"/>
        <v>36.079671391340092</v>
      </c>
    </row>
    <row r="1462" spans="53:60" x14ac:dyDescent="0.25">
      <c r="BA1462" s="7">
        <v>45047.96875</v>
      </c>
      <c r="BB1462" s="107">
        <v>7.2540526362770402E-3</v>
      </c>
      <c r="BC1462" s="15">
        <v>86.199962600000006</v>
      </c>
      <c r="BD1462" s="2">
        <v>119.84</v>
      </c>
      <c r="BE1462" s="2">
        <v>26406</v>
      </c>
      <c r="BF1462" s="15">
        <f t="shared" si="116"/>
        <v>440.1</v>
      </c>
      <c r="BG1462" s="9">
        <f t="shared" si="117"/>
        <v>3.1925085652255256</v>
      </c>
      <c r="BH1462" s="114">
        <f t="shared" si="118"/>
        <v>37.360534348809892</v>
      </c>
    </row>
    <row r="1463" spans="53:60" x14ac:dyDescent="0.25">
      <c r="BA1463" s="7">
        <v>45047.979166666664</v>
      </c>
      <c r="BB1463" s="107">
        <v>7.4704460083950498E-3</v>
      </c>
      <c r="BC1463" s="15">
        <v>87.494480339999996</v>
      </c>
      <c r="BD1463" s="2">
        <v>119.84</v>
      </c>
      <c r="BE1463" s="2">
        <v>26074</v>
      </c>
      <c r="BF1463" s="15">
        <f t="shared" si="116"/>
        <v>434.56666666666666</v>
      </c>
      <c r="BG1463" s="9">
        <f t="shared" si="117"/>
        <v>3.2464068203815422</v>
      </c>
      <c r="BH1463" s="114">
        <f t="shared" si="118"/>
        <v>37.778171814111786</v>
      </c>
    </row>
    <row r="1464" spans="53:60" x14ac:dyDescent="0.25">
      <c r="BA1464" s="7">
        <v>45047.989583333336</v>
      </c>
      <c r="BB1464" s="107">
        <v>7.2440130104354699E-3</v>
      </c>
      <c r="BC1464" s="15">
        <v>86.199962600000006</v>
      </c>
      <c r="BD1464" s="2">
        <v>119.84</v>
      </c>
      <c r="BE1464" s="2">
        <v>26497</v>
      </c>
      <c r="BF1464" s="15">
        <f t="shared" si="116"/>
        <v>441.61666666666667</v>
      </c>
      <c r="BG1464" s="9">
        <f t="shared" si="117"/>
        <v>3.1990768789584774</v>
      </c>
      <c r="BH1464" s="114">
        <f t="shared" si="118"/>
        <v>37.411555819779394</v>
      </c>
    </row>
    <row r="1465" spans="53:60" x14ac:dyDescent="0.25">
      <c r="BA1465" s="7">
        <v>45048</v>
      </c>
      <c r="BB1465" s="107">
        <v>7.4099634837918298E-3</v>
      </c>
      <c r="BC1465" s="15">
        <v>82.718647970000006</v>
      </c>
      <c r="BD1465" s="2">
        <v>119.84</v>
      </c>
      <c r="BE1465" s="2">
        <v>26330</v>
      </c>
      <c r="BF1465" s="15">
        <f t="shared" si="116"/>
        <v>438.83333333333331</v>
      </c>
      <c r="BG1465" s="9">
        <f t="shared" si="117"/>
        <v>3.2517389754706478</v>
      </c>
      <c r="BH1465" s="114">
        <f t="shared" si="118"/>
        <v>37.819361556970101</v>
      </c>
    </row>
    <row r="1466" spans="53:60" x14ac:dyDescent="0.25">
      <c r="BA1466" s="7">
        <v>45048.010416666664</v>
      </c>
      <c r="BB1466" s="107">
        <v>7.3282340038106197E-3</v>
      </c>
      <c r="BC1466" s="15">
        <v>88.350109630000006</v>
      </c>
      <c r="BD1466" s="2">
        <v>119.9</v>
      </c>
      <c r="BE1466" s="2">
        <v>26077</v>
      </c>
      <c r="BF1466" s="15">
        <f t="shared" si="116"/>
        <v>434.61666666666667</v>
      </c>
      <c r="BG1466" s="9">
        <f t="shared" si="117"/>
        <v>3.1849726352894923</v>
      </c>
      <c r="BH1466" s="114">
        <f t="shared" si="118"/>
        <v>37.301953142249467</v>
      </c>
    </row>
    <row r="1467" spans="53:60" x14ac:dyDescent="0.25">
      <c r="BA1467" s="7">
        <v>45048.020833333336</v>
      </c>
      <c r="BB1467" s="107">
        <v>7.3392112930675104E-3</v>
      </c>
      <c r="BC1467" s="15">
        <v>89.209976960000006</v>
      </c>
      <c r="BD1467" s="2">
        <v>119.9</v>
      </c>
      <c r="BE1467" s="2">
        <v>26654</v>
      </c>
      <c r="BF1467" s="15">
        <f t="shared" si="116"/>
        <v>444.23333333333335</v>
      </c>
      <c r="BG1467" s="9">
        <f t="shared" si="117"/>
        <v>3.2603222967570238</v>
      </c>
      <c r="BH1467" s="114">
        <f t="shared" si="118"/>
        <v>37.885618219926137</v>
      </c>
    </row>
    <row r="1468" spans="53:60" x14ac:dyDescent="0.25">
      <c r="BA1468" s="7">
        <v>45048.03125</v>
      </c>
      <c r="BB1468" s="107">
        <v>7.1123317830542702E-3</v>
      </c>
      <c r="BC1468" s="15">
        <v>82.718647970000006</v>
      </c>
      <c r="BD1468" s="2">
        <v>119.97</v>
      </c>
      <c r="BE1468" s="2">
        <v>26803</v>
      </c>
      <c r="BF1468" s="15">
        <f t="shared" si="116"/>
        <v>446.71666666666664</v>
      </c>
      <c r="BG1468" s="9">
        <f t="shared" si="117"/>
        <v>3.1771971463533935</v>
      </c>
      <c r="BH1468" s="114">
        <f t="shared" si="118"/>
        <v>37.241460865199052</v>
      </c>
    </row>
    <row r="1469" spans="53:60" x14ac:dyDescent="0.25">
      <c r="BA1469" s="7">
        <v>45048.041666666664</v>
      </c>
      <c r="BB1469" s="107">
        <v>6.7753106227315604E-3</v>
      </c>
      <c r="BC1469" s="15">
        <v>84.891986889999998</v>
      </c>
      <c r="BD1469" s="2">
        <v>119.97</v>
      </c>
      <c r="BE1469" s="2">
        <v>26717</v>
      </c>
      <c r="BF1469" s="15">
        <f t="shared" si="116"/>
        <v>445.28333333333336</v>
      </c>
      <c r="BG1469" s="9">
        <f t="shared" si="117"/>
        <v>3.0169328984586516</v>
      </c>
      <c r="BH1469" s="114">
        <f t="shared" si="118"/>
        <v>35.983298873994563</v>
      </c>
    </row>
    <row r="1470" spans="53:60" x14ac:dyDescent="0.25">
      <c r="BA1470" s="7">
        <v>45048.052083333336</v>
      </c>
      <c r="BB1470" s="107">
        <v>6.9798577523620398E-3</v>
      </c>
      <c r="BC1470" s="15">
        <v>88.350109630000006</v>
      </c>
      <c r="BD1470" s="2">
        <v>119.86</v>
      </c>
      <c r="BE1470" s="2">
        <v>26703</v>
      </c>
      <c r="BF1470" s="15">
        <f t="shared" si="116"/>
        <v>445.05</v>
      </c>
      <c r="BG1470" s="9">
        <f t="shared" si="117"/>
        <v>3.1063856926887259</v>
      </c>
      <c r="BH1470" s="114">
        <f t="shared" si="118"/>
        <v>36.688246421503784</v>
      </c>
    </row>
    <row r="1471" spans="53:60" x14ac:dyDescent="0.25">
      <c r="BA1471" s="7">
        <v>45048.0625</v>
      </c>
      <c r="BB1471" s="107">
        <v>6.8168302996661299E-3</v>
      </c>
      <c r="BC1471" s="15">
        <v>89.635700749999998</v>
      </c>
      <c r="BD1471" s="2">
        <v>119.86</v>
      </c>
      <c r="BE1471" s="2">
        <v>26915</v>
      </c>
      <c r="BF1471" s="15">
        <f t="shared" si="116"/>
        <v>448.58333333333331</v>
      </c>
      <c r="BG1471" s="9">
        <f t="shared" si="117"/>
        <v>3.0579164585918979</v>
      </c>
      <c r="BH1471" s="114">
        <f t="shared" si="118"/>
        <v>36.307136099554782</v>
      </c>
    </row>
    <row r="1472" spans="53:60" x14ac:dyDescent="0.25">
      <c r="BA1472" s="7">
        <v>45048.072916666664</v>
      </c>
      <c r="BB1472" s="107">
        <v>6.9801090800194598E-3</v>
      </c>
      <c r="BC1472" s="15">
        <v>89.635700749999998</v>
      </c>
      <c r="BD1472" s="2">
        <v>119.86</v>
      </c>
      <c r="BE1472" s="2">
        <v>26744</v>
      </c>
      <c r="BF1472" s="15">
        <f t="shared" si="116"/>
        <v>445.73333333333335</v>
      </c>
      <c r="BG1472" s="9">
        <f t="shared" si="117"/>
        <v>3.1112672872673408</v>
      </c>
      <c r="BH1472" s="114">
        <f t="shared" si="118"/>
        <v>36.726518916300783</v>
      </c>
    </row>
    <row r="1473" spans="53:60" x14ac:dyDescent="0.25">
      <c r="BA1473" s="7">
        <v>45048.083333333336</v>
      </c>
      <c r="BB1473" s="107">
        <v>6.7505107238861901E-3</v>
      </c>
      <c r="BC1473" s="15">
        <v>88.350109630000006</v>
      </c>
      <c r="BD1473" s="2">
        <v>119.86</v>
      </c>
      <c r="BE1473" s="2">
        <v>26693</v>
      </c>
      <c r="BF1473" s="15">
        <f t="shared" si="116"/>
        <v>444.88333333333333</v>
      </c>
      <c r="BG1473" s="9">
        <f t="shared" si="117"/>
        <v>3.0031897125449012</v>
      </c>
      <c r="BH1473" s="114">
        <f t="shared" si="118"/>
        <v>35.87437483434509</v>
      </c>
    </row>
    <row r="1474" spans="53:60" x14ac:dyDescent="0.25">
      <c r="BA1474" s="7">
        <v>45048.09375</v>
      </c>
      <c r="BB1474" s="107">
        <v>7.02297322273921E-3</v>
      </c>
      <c r="BC1474" s="15">
        <v>87.058386479999996</v>
      </c>
      <c r="BD1474" s="2">
        <v>119.73</v>
      </c>
      <c r="BE1474" s="2">
        <v>26697</v>
      </c>
      <c r="BF1474" s="15">
        <f t="shared" si="116"/>
        <v>444.95</v>
      </c>
      <c r="BG1474" s="9">
        <f t="shared" si="117"/>
        <v>3.1248719354578114</v>
      </c>
      <c r="BH1474" s="114">
        <f t="shared" si="118"/>
        <v>36.833075258152533</v>
      </c>
    </row>
    <row r="1475" spans="53:60" x14ac:dyDescent="0.25">
      <c r="BA1475" s="7">
        <v>45048.104166666664</v>
      </c>
      <c r="BB1475" s="107">
        <v>6.9747834474316204E-3</v>
      </c>
      <c r="BC1475" s="15">
        <v>89.635700749999998</v>
      </c>
      <c r="BD1475" s="2">
        <v>119.78</v>
      </c>
      <c r="BE1475" s="2">
        <v>26823</v>
      </c>
      <c r="BF1475" s="15">
        <f t="shared" si="116"/>
        <v>447.05</v>
      </c>
      <c r="BG1475" s="9">
        <f t="shared" si="117"/>
        <v>3.1180769401743058</v>
      </c>
      <c r="BH1475" s="114">
        <f t="shared" si="118"/>
        <v>36.779874015762282</v>
      </c>
    </row>
    <row r="1476" spans="53:60" x14ac:dyDescent="0.25">
      <c r="BA1476" s="7">
        <v>45048.114583333336</v>
      </c>
      <c r="BB1476" s="107">
        <v>7.0943817642793797E-3</v>
      </c>
      <c r="BC1476" s="15">
        <v>93.038532979999999</v>
      </c>
      <c r="BD1476" s="2">
        <v>119.78</v>
      </c>
      <c r="BE1476" s="2">
        <v>26397</v>
      </c>
      <c r="BF1476" s="15">
        <f t="shared" ref="BF1476:BF1539" si="119">BE1476/60</f>
        <v>439.95</v>
      </c>
      <c r="BG1476" s="9">
        <f t="shared" ref="BG1476:BG1539" si="120">BF1476*BB1476</f>
        <v>3.1211732571947128</v>
      </c>
      <c r="BH1476" s="114">
        <f t="shared" ref="BH1476:BH1539" si="121">17.285*BG1476^0.664</f>
        <v>36.80412137702011</v>
      </c>
    </row>
    <row r="1477" spans="53:60" x14ac:dyDescent="0.25">
      <c r="BA1477" s="7">
        <v>45048.125</v>
      </c>
      <c r="BB1477" s="107">
        <v>6.9945445880944899E-3</v>
      </c>
      <c r="BC1477" s="15">
        <v>87.058386479999996</v>
      </c>
      <c r="BD1477" s="2">
        <v>119.78</v>
      </c>
      <c r="BE1477" s="2">
        <v>27239</v>
      </c>
      <c r="BF1477" s="15">
        <f t="shared" si="119"/>
        <v>453.98333333333335</v>
      </c>
      <c r="BG1477" s="9">
        <f t="shared" si="120"/>
        <v>3.1754066672517638</v>
      </c>
      <c r="BH1477" s="114">
        <f t="shared" si="121"/>
        <v>37.227524131373244</v>
      </c>
    </row>
    <row r="1478" spans="53:60" x14ac:dyDescent="0.25">
      <c r="BA1478" s="7">
        <v>45048.135416666664</v>
      </c>
      <c r="BB1478" s="107">
        <v>6.8759687109581904E-3</v>
      </c>
      <c r="BC1478" s="15">
        <v>89.635700749999998</v>
      </c>
      <c r="BD1478" s="2">
        <v>119.73</v>
      </c>
      <c r="BE1478" s="2">
        <v>27049</v>
      </c>
      <c r="BF1478" s="15">
        <f t="shared" si="119"/>
        <v>450.81666666666666</v>
      </c>
      <c r="BG1478" s="9">
        <f t="shared" si="120"/>
        <v>3.0998012943784681</v>
      </c>
      <c r="BH1478" s="114">
        <f t="shared" si="121"/>
        <v>36.636591640884063</v>
      </c>
    </row>
    <row r="1479" spans="53:60" x14ac:dyDescent="0.25">
      <c r="BA1479" s="7">
        <v>45048.145833333336</v>
      </c>
      <c r="BB1479" s="107">
        <v>6.7724090910032597E-3</v>
      </c>
      <c r="BC1479" s="15">
        <v>84.891986889999998</v>
      </c>
      <c r="BD1479" s="2">
        <v>119.78</v>
      </c>
      <c r="BE1479" s="2">
        <v>27144</v>
      </c>
      <c r="BF1479" s="15">
        <f t="shared" si="119"/>
        <v>452.4</v>
      </c>
      <c r="BG1479" s="9">
        <f t="shared" si="120"/>
        <v>3.0638378727698745</v>
      </c>
      <c r="BH1479" s="114">
        <f t="shared" si="121"/>
        <v>36.35380404805646</v>
      </c>
    </row>
    <row r="1480" spans="53:60" x14ac:dyDescent="0.25">
      <c r="BA1480" s="7">
        <v>45048.15625</v>
      </c>
      <c r="BB1480" s="107">
        <v>7.0488697283056798E-3</v>
      </c>
      <c r="BC1480" s="15">
        <v>86.192545629999998</v>
      </c>
      <c r="BD1480" s="2">
        <v>119.78</v>
      </c>
      <c r="BE1480" s="2">
        <v>27031</v>
      </c>
      <c r="BF1480" s="15">
        <f t="shared" si="119"/>
        <v>450.51666666666665</v>
      </c>
      <c r="BG1480" s="9">
        <f t="shared" si="120"/>
        <v>3.175633293763847</v>
      </c>
      <c r="BH1480" s="114">
        <f t="shared" si="121"/>
        <v>37.229288293070319</v>
      </c>
    </row>
    <row r="1481" spans="53:60" x14ac:dyDescent="0.25">
      <c r="BA1481" s="7">
        <v>45048.166666666664</v>
      </c>
      <c r="BB1481" s="107">
        <v>7.0138901935474299E-3</v>
      </c>
      <c r="BC1481" s="15">
        <v>89.635700749999998</v>
      </c>
      <c r="BD1481" s="2">
        <v>119.73</v>
      </c>
      <c r="BE1481" s="2">
        <v>26718</v>
      </c>
      <c r="BF1481" s="15">
        <f t="shared" si="119"/>
        <v>445.3</v>
      </c>
      <c r="BG1481" s="9">
        <f t="shared" si="120"/>
        <v>3.1232853031866705</v>
      </c>
      <c r="BH1481" s="114">
        <f t="shared" si="121"/>
        <v>36.820656242572632</v>
      </c>
    </row>
    <row r="1482" spans="53:60" x14ac:dyDescent="0.25">
      <c r="BA1482" s="7">
        <v>45048.177083333336</v>
      </c>
      <c r="BB1482" s="107">
        <v>6.9426749052348101E-3</v>
      </c>
      <c r="BC1482" s="15">
        <v>93.038532979999999</v>
      </c>
      <c r="BD1482" s="2">
        <v>119.63</v>
      </c>
      <c r="BE1482" s="2">
        <v>26951</v>
      </c>
      <c r="BF1482" s="15">
        <f t="shared" si="119"/>
        <v>449.18333333333334</v>
      </c>
      <c r="BG1482" s="9">
        <f t="shared" si="120"/>
        <v>3.1185338561830562</v>
      </c>
      <c r="BH1482" s="114">
        <f t="shared" si="121"/>
        <v>36.78345264884684</v>
      </c>
    </row>
    <row r="1483" spans="53:60" x14ac:dyDescent="0.25">
      <c r="BA1483" s="7">
        <v>45048.1875</v>
      </c>
      <c r="BB1483" s="107">
        <v>7.2175131932376803E-3</v>
      </c>
      <c r="BC1483" s="15">
        <v>89.635700749999998</v>
      </c>
      <c r="BD1483" s="2">
        <v>119.57</v>
      </c>
      <c r="BE1483" s="2">
        <v>26979</v>
      </c>
      <c r="BF1483" s="15">
        <f t="shared" si="119"/>
        <v>449.65</v>
      </c>
      <c r="BG1483" s="9">
        <f t="shared" si="120"/>
        <v>3.2453548073393228</v>
      </c>
      <c r="BH1483" s="114">
        <f t="shared" si="121"/>
        <v>37.770042557274714</v>
      </c>
    </row>
    <row r="1484" spans="53:60" x14ac:dyDescent="0.25">
      <c r="BA1484" s="7">
        <v>45048.197916666664</v>
      </c>
      <c r="BB1484" s="107">
        <v>6.9722722543861101E-3</v>
      </c>
      <c r="BC1484" s="15">
        <v>85.762083380000007</v>
      </c>
      <c r="BD1484" s="2">
        <v>119.39</v>
      </c>
      <c r="BE1484" s="2">
        <v>27441</v>
      </c>
      <c r="BF1484" s="15">
        <f t="shared" si="119"/>
        <v>457.35</v>
      </c>
      <c r="BG1484" s="9">
        <f t="shared" si="120"/>
        <v>3.1887687155434876</v>
      </c>
      <c r="BH1484" s="114">
        <f t="shared" si="121"/>
        <v>37.331468116477183</v>
      </c>
    </row>
    <row r="1485" spans="53:60" x14ac:dyDescent="0.25">
      <c r="BA1485" s="7">
        <v>45048.208333333336</v>
      </c>
      <c r="BB1485" s="107">
        <v>6.7611264059671697E-3</v>
      </c>
      <c r="BC1485" s="15">
        <v>87.058386479999996</v>
      </c>
      <c r="BD1485" s="2">
        <v>119.39</v>
      </c>
      <c r="BE1485" s="2">
        <v>26812</v>
      </c>
      <c r="BF1485" s="15">
        <f t="shared" si="119"/>
        <v>446.86666666666667</v>
      </c>
      <c r="BG1485" s="9">
        <f t="shared" si="120"/>
        <v>3.0213220199465294</v>
      </c>
      <c r="BH1485" s="114">
        <f t="shared" si="121"/>
        <v>36.018050482882401</v>
      </c>
    </row>
    <row r="1486" spans="53:60" x14ac:dyDescent="0.25">
      <c r="BA1486" s="7">
        <v>45048.21875</v>
      </c>
      <c r="BB1486" s="107">
        <v>6.8019796965804102E-3</v>
      </c>
      <c r="BC1486" s="15">
        <v>87.922589900000006</v>
      </c>
      <c r="BD1486" s="2">
        <v>119.3</v>
      </c>
      <c r="BE1486" s="2">
        <v>27669</v>
      </c>
      <c r="BF1486" s="15">
        <f t="shared" si="119"/>
        <v>461.15</v>
      </c>
      <c r="BG1486" s="9">
        <f t="shared" si="120"/>
        <v>3.1367329370780559</v>
      </c>
      <c r="BH1486" s="114">
        <f t="shared" si="121"/>
        <v>36.925847626201168</v>
      </c>
    </row>
    <row r="1487" spans="53:60" x14ac:dyDescent="0.25">
      <c r="BA1487" s="7">
        <v>45048.229166666664</v>
      </c>
      <c r="BB1487" s="107">
        <v>6.4530798018937099E-3</v>
      </c>
      <c r="BC1487" s="15">
        <v>84.899432570000002</v>
      </c>
      <c r="BD1487" s="2">
        <v>119.17</v>
      </c>
      <c r="BE1487" s="2">
        <v>27720</v>
      </c>
      <c r="BF1487" s="15">
        <f t="shared" si="119"/>
        <v>462</v>
      </c>
      <c r="BG1487" s="9">
        <f t="shared" si="120"/>
        <v>2.9813228684748938</v>
      </c>
      <c r="BH1487" s="114">
        <f t="shared" si="121"/>
        <v>35.700719386597399</v>
      </c>
    </row>
    <row r="1488" spans="53:60" x14ac:dyDescent="0.25">
      <c r="BA1488" s="7">
        <v>45048.239583333336</v>
      </c>
      <c r="BB1488" s="107">
        <v>6.7860220866729198E-3</v>
      </c>
      <c r="BC1488" s="15">
        <v>92.610732819999996</v>
      </c>
      <c r="BD1488" s="2">
        <v>119.12</v>
      </c>
      <c r="BE1488" s="2">
        <v>28030</v>
      </c>
      <c r="BF1488" s="15">
        <f t="shared" si="119"/>
        <v>467.16666666666669</v>
      </c>
      <c r="BG1488" s="9">
        <f t="shared" si="120"/>
        <v>3.1702033181573657</v>
      </c>
      <c r="BH1488" s="114">
        <f t="shared" si="121"/>
        <v>37.187007300072153</v>
      </c>
    </row>
    <row r="1489" spans="53:60" x14ac:dyDescent="0.25">
      <c r="BA1489" s="7">
        <v>45048.25</v>
      </c>
      <c r="BB1489" s="107">
        <v>6.6323571048161204E-3</v>
      </c>
      <c r="BC1489" s="15">
        <v>84.891986889999998</v>
      </c>
      <c r="BD1489" s="2">
        <v>119</v>
      </c>
      <c r="BE1489" s="2">
        <v>27775</v>
      </c>
      <c r="BF1489" s="15">
        <f t="shared" si="119"/>
        <v>462.91666666666669</v>
      </c>
      <c r="BG1489" s="9">
        <f t="shared" si="120"/>
        <v>3.0702286431044623</v>
      </c>
      <c r="BH1489" s="114">
        <f t="shared" si="121"/>
        <v>36.40413710386742</v>
      </c>
    </row>
    <row r="1490" spans="53:60" x14ac:dyDescent="0.25">
      <c r="BA1490" s="7">
        <v>45048.260416666664</v>
      </c>
      <c r="BB1490" s="107">
        <v>6.8706489136299304E-3</v>
      </c>
      <c r="BC1490" s="15">
        <v>84.891986889999998</v>
      </c>
      <c r="BD1490" s="2">
        <v>118.86</v>
      </c>
      <c r="BE1490" s="2">
        <v>27948</v>
      </c>
      <c r="BF1490" s="15">
        <f t="shared" si="119"/>
        <v>465.8</v>
      </c>
      <c r="BG1490" s="9">
        <f t="shared" si="120"/>
        <v>3.2003482639688219</v>
      </c>
      <c r="BH1490" s="114">
        <f t="shared" si="121"/>
        <v>37.421427640648488</v>
      </c>
    </row>
    <row r="1491" spans="53:60" x14ac:dyDescent="0.25">
      <c r="BA1491" s="7">
        <v>45048.270833333336</v>
      </c>
      <c r="BB1491" s="107">
        <v>6.48636728093273E-3</v>
      </c>
      <c r="BC1491" s="15">
        <v>85.762083380000007</v>
      </c>
      <c r="BD1491" s="2">
        <v>118.58</v>
      </c>
      <c r="BE1491" s="2">
        <v>28261</v>
      </c>
      <c r="BF1491" s="15">
        <f t="shared" si="119"/>
        <v>471.01666666666665</v>
      </c>
      <c r="BG1491" s="9">
        <f t="shared" si="120"/>
        <v>3.0551870954406648</v>
      </c>
      <c r="BH1491" s="114">
        <f t="shared" si="121"/>
        <v>36.285615175085866</v>
      </c>
    </row>
    <row r="1492" spans="53:60" x14ac:dyDescent="0.25">
      <c r="BA1492" s="7">
        <v>45048.28125</v>
      </c>
      <c r="BB1492" s="107">
        <v>6.4192581893867196E-3</v>
      </c>
      <c r="BC1492" s="15">
        <v>87.915213519999995</v>
      </c>
      <c r="BD1492" s="2">
        <v>118.35</v>
      </c>
      <c r="BE1492" s="2">
        <v>28479</v>
      </c>
      <c r="BF1492" s="15">
        <f t="shared" si="119"/>
        <v>474.65</v>
      </c>
      <c r="BG1492" s="9">
        <f t="shared" si="120"/>
        <v>3.0469008995924063</v>
      </c>
      <c r="BH1492" s="114">
        <f t="shared" si="121"/>
        <v>36.220239222354785</v>
      </c>
    </row>
    <row r="1493" spans="53:60" x14ac:dyDescent="0.25">
      <c r="BA1493" s="7">
        <v>45048.291666666664</v>
      </c>
      <c r="BB1493" s="107">
        <v>6.5199944921929898E-3</v>
      </c>
      <c r="BC1493" s="15">
        <v>87.058386479999996</v>
      </c>
      <c r="BD1493" s="2">
        <v>118.04</v>
      </c>
      <c r="BE1493" s="2">
        <v>28531</v>
      </c>
      <c r="BF1493" s="15">
        <f t="shared" si="119"/>
        <v>475.51666666666665</v>
      </c>
      <c r="BG1493" s="9">
        <f t="shared" si="120"/>
        <v>3.1003660476126362</v>
      </c>
      <c r="BH1493" s="114">
        <f t="shared" si="121"/>
        <v>36.641023589561456</v>
      </c>
    </row>
    <row r="1494" spans="53:60" x14ac:dyDescent="0.25">
      <c r="BA1494" s="7">
        <v>45048.302083333336</v>
      </c>
      <c r="BB1494" s="107">
        <v>6.0451219342773704E-3</v>
      </c>
      <c r="BC1494" s="15">
        <v>86.199962600000006</v>
      </c>
      <c r="BD1494" s="2">
        <v>117.9</v>
      </c>
      <c r="BE1494" s="2">
        <v>28118</v>
      </c>
      <c r="BF1494" s="15">
        <f t="shared" si="119"/>
        <v>468.63333333333333</v>
      </c>
      <c r="BG1494" s="9">
        <f t="shared" si="120"/>
        <v>2.8329456424668518</v>
      </c>
      <c r="BH1494" s="114">
        <f t="shared" si="121"/>
        <v>34.510843656892355</v>
      </c>
    </row>
    <row r="1495" spans="53:60" x14ac:dyDescent="0.25">
      <c r="BA1495" s="7">
        <v>45048.3125</v>
      </c>
      <c r="BB1495" s="107">
        <v>6.4734530449081099E-3</v>
      </c>
      <c r="BC1495" s="15">
        <v>87.915213519999995</v>
      </c>
      <c r="BD1495" s="2">
        <v>117.9</v>
      </c>
      <c r="BE1495" s="2">
        <v>28338</v>
      </c>
      <c r="BF1495" s="15">
        <f t="shared" si="119"/>
        <v>472.3</v>
      </c>
      <c r="BG1495" s="9">
        <f t="shared" si="120"/>
        <v>3.0574118731101003</v>
      </c>
      <c r="BH1495" s="114">
        <f t="shared" si="121"/>
        <v>36.303157948710215</v>
      </c>
    </row>
    <row r="1496" spans="53:60" x14ac:dyDescent="0.25">
      <c r="BA1496" s="7">
        <v>45048.322916666664</v>
      </c>
      <c r="BB1496" s="107">
        <v>6.5936612172108403E-3</v>
      </c>
      <c r="BC1496" s="15">
        <v>84.460540300000005</v>
      </c>
      <c r="BD1496" s="2">
        <v>117.84</v>
      </c>
      <c r="BE1496" s="2">
        <v>27963</v>
      </c>
      <c r="BF1496" s="15">
        <f t="shared" si="119"/>
        <v>466.05</v>
      </c>
      <c r="BG1496" s="9">
        <f t="shared" si="120"/>
        <v>3.072975810281112</v>
      </c>
      <c r="BH1496" s="114">
        <f t="shared" si="121"/>
        <v>36.425762691999928</v>
      </c>
    </row>
    <row r="1497" spans="53:60" x14ac:dyDescent="0.25">
      <c r="BA1497" s="7">
        <v>45048.333333333336</v>
      </c>
      <c r="BB1497" s="107">
        <v>6.7531334356738804E-3</v>
      </c>
      <c r="BC1497" s="15">
        <v>88.350109630000006</v>
      </c>
      <c r="BD1497" s="2">
        <v>117.75</v>
      </c>
      <c r="BE1497" s="2">
        <v>27929</v>
      </c>
      <c r="BF1497" s="15">
        <f t="shared" si="119"/>
        <v>465.48333333333335</v>
      </c>
      <c r="BG1497" s="9">
        <f t="shared" si="120"/>
        <v>3.1434710620822637</v>
      </c>
      <c r="BH1497" s="114">
        <f t="shared" si="121"/>
        <v>36.978498242901978</v>
      </c>
    </row>
    <row r="1498" spans="53:60" x14ac:dyDescent="0.25">
      <c r="BA1498" s="7">
        <v>45048.34375</v>
      </c>
      <c r="BB1498" s="107">
        <v>6.4575135349501699E-3</v>
      </c>
      <c r="BC1498" s="15">
        <v>84.891986889999998</v>
      </c>
      <c r="BD1498" s="2">
        <v>117.57</v>
      </c>
      <c r="BE1498" s="2">
        <v>28074</v>
      </c>
      <c r="BF1498" s="15">
        <f t="shared" si="119"/>
        <v>467.9</v>
      </c>
      <c r="BG1498" s="9">
        <f t="shared" si="120"/>
        <v>3.0214705830031843</v>
      </c>
      <c r="BH1498" s="114">
        <f t="shared" si="121"/>
        <v>36.019226459007449</v>
      </c>
    </row>
    <row r="1499" spans="53:60" x14ac:dyDescent="0.25">
      <c r="BA1499" s="7">
        <v>45048.354166666664</v>
      </c>
      <c r="BB1499" s="107">
        <v>6.8614518733162901E-3</v>
      </c>
      <c r="BC1499" s="15">
        <v>84.891986889999998</v>
      </c>
      <c r="BD1499" s="2">
        <v>117.42</v>
      </c>
      <c r="BE1499" s="2">
        <v>28103</v>
      </c>
      <c r="BF1499" s="15">
        <f t="shared" si="119"/>
        <v>468.38333333333333</v>
      </c>
      <c r="BG1499" s="9">
        <f t="shared" si="120"/>
        <v>3.2137896999301283</v>
      </c>
      <c r="BH1499" s="114">
        <f t="shared" si="121"/>
        <v>37.525714811034476</v>
      </c>
    </row>
    <row r="1500" spans="53:60" x14ac:dyDescent="0.25">
      <c r="BA1500" s="7">
        <v>45048.364583333336</v>
      </c>
      <c r="BB1500" s="107">
        <v>6.4961586857697397E-3</v>
      </c>
      <c r="BC1500" s="15">
        <v>83.586986100000004</v>
      </c>
      <c r="BD1500" s="2">
        <v>117.36</v>
      </c>
      <c r="BE1500" s="2">
        <v>28408</v>
      </c>
      <c r="BF1500" s="15">
        <f t="shared" si="119"/>
        <v>473.46666666666664</v>
      </c>
      <c r="BG1500" s="9">
        <f t="shared" si="120"/>
        <v>3.0757145990891126</v>
      </c>
      <c r="BH1500" s="114">
        <f t="shared" si="121"/>
        <v>36.447315860796607</v>
      </c>
    </row>
    <row r="1501" spans="53:60" x14ac:dyDescent="0.25">
      <c r="BA1501" s="7">
        <v>45048.375</v>
      </c>
      <c r="BB1501" s="107">
        <v>6.4933135458075204E-3</v>
      </c>
      <c r="BC1501" s="15">
        <v>84.891986889999998</v>
      </c>
      <c r="BD1501" s="2">
        <v>117.36</v>
      </c>
      <c r="BE1501" s="2">
        <v>28147</v>
      </c>
      <c r="BF1501" s="15">
        <f t="shared" si="119"/>
        <v>469.11666666666667</v>
      </c>
      <c r="BG1501" s="9">
        <f t="shared" si="120"/>
        <v>3.0461216062307379</v>
      </c>
      <c r="BH1501" s="114">
        <f t="shared" si="121"/>
        <v>36.214087726945564</v>
      </c>
    </row>
    <row r="1502" spans="53:60" x14ac:dyDescent="0.25">
      <c r="BA1502" s="7">
        <v>45048.385416666664</v>
      </c>
      <c r="BB1502" s="107">
        <v>6.6752209391795396E-3</v>
      </c>
      <c r="BC1502" s="15">
        <v>84.460540300000005</v>
      </c>
      <c r="BD1502" s="2">
        <v>117.18</v>
      </c>
      <c r="BE1502" s="2">
        <v>27966</v>
      </c>
      <c r="BF1502" s="15">
        <f t="shared" si="119"/>
        <v>466.1</v>
      </c>
      <c r="BG1502" s="9">
        <f t="shared" si="120"/>
        <v>3.1113204797515834</v>
      </c>
      <c r="BH1502" s="114">
        <f t="shared" si="121"/>
        <v>36.726935842847915</v>
      </c>
    </row>
    <row r="1503" spans="53:60" x14ac:dyDescent="0.25">
      <c r="BA1503" s="7">
        <v>45048.395833333336</v>
      </c>
      <c r="BB1503" s="107">
        <v>6.7098931955790302E-3</v>
      </c>
      <c r="BC1503" s="15">
        <v>82.711152870000006</v>
      </c>
      <c r="BD1503" s="2">
        <v>117.01</v>
      </c>
      <c r="BE1503" s="2">
        <v>28438</v>
      </c>
      <c r="BF1503" s="15">
        <f t="shared" si="119"/>
        <v>473.96666666666664</v>
      </c>
      <c r="BG1503" s="9">
        <f t="shared" si="120"/>
        <v>3.1802657115979409</v>
      </c>
      <c r="BH1503" s="114">
        <f t="shared" si="121"/>
        <v>37.265339832659556</v>
      </c>
    </row>
    <row r="1504" spans="53:60" x14ac:dyDescent="0.25">
      <c r="BA1504" s="7">
        <v>45048.40625</v>
      </c>
      <c r="BB1504" s="107">
        <v>6.3914740591479099E-3</v>
      </c>
      <c r="BC1504" s="15">
        <v>89.635700749999998</v>
      </c>
      <c r="BD1504" s="2">
        <v>116.79</v>
      </c>
      <c r="BE1504" s="2">
        <v>27837</v>
      </c>
      <c r="BF1504" s="15">
        <f t="shared" si="119"/>
        <v>463.95</v>
      </c>
      <c r="BG1504" s="9">
        <f t="shared" si="120"/>
        <v>2.9653243897416726</v>
      </c>
      <c r="BH1504" s="114">
        <f t="shared" si="121"/>
        <v>35.573396342457869</v>
      </c>
    </row>
    <row r="1505" spans="53:60" x14ac:dyDescent="0.25">
      <c r="BA1505" s="7">
        <v>45048.416666666664</v>
      </c>
      <c r="BB1505" s="107">
        <v>6.5835465656357397E-3</v>
      </c>
      <c r="BC1505" s="15">
        <v>85.762083380000007</v>
      </c>
      <c r="BD1505" s="2">
        <v>116.53</v>
      </c>
      <c r="BE1505" s="2">
        <v>27952</v>
      </c>
      <c r="BF1505" s="15">
        <f t="shared" si="119"/>
        <v>465.86666666666667</v>
      </c>
      <c r="BG1505" s="9">
        <f t="shared" si="120"/>
        <v>3.0670548933775033</v>
      </c>
      <c r="BH1505" s="114">
        <f t="shared" si="121"/>
        <v>36.379145379182837</v>
      </c>
    </row>
    <row r="1506" spans="53:60" x14ac:dyDescent="0.25">
      <c r="BA1506" s="7">
        <v>45048.427083333336</v>
      </c>
      <c r="BB1506" s="107">
        <v>6.6014308769046003E-3</v>
      </c>
      <c r="BC1506" s="15">
        <v>85.762083380000007</v>
      </c>
      <c r="BD1506" s="2">
        <v>116.37</v>
      </c>
      <c r="BE1506" s="2">
        <v>27978</v>
      </c>
      <c r="BF1506" s="15">
        <f t="shared" si="119"/>
        <v>466.3</v>
      </c>
      <c r="BG1506" s="9">
        <f t="shared" si="120"/>
        <v>3.0782472179006151</v>
      </c>
      <c r="BH1506" s="114">
        <f t="shared" si="121"/>
        <v>36.467240816463324</v>
      </c>
    </row>
    <row r="1507" spans="53:60" x14ac:dyDescent="0.25">
      <c r="BA1507" s="7">
        <v>45048.4375</v>
      </c>
      <c r="BB1507" s="107">
        <v>6.4690595383169102E-3</v>
      </c>
      <c r="BC1507" s="15">
        <v>84.891986889999998</v>
      </c>
      <c r="BD1507" s="2">
        <v>116.16</v>
      </c>
      <c r="BE1507" s="2">
        <v>27723</v>
      </c>
      <c r="BF1507" s="15">
        <f t="shared" si="119"/>
        <v>462.05</v>
      </c>
      <c r="BG1507" s="9">
        <f t="shared" si="120"/>
        <v>2.9890289596793282</v>
      </c>
      <c r="BH1507" s="114">
        <f t="shared" si="121"/>
        <v>35.761965955774002</v>
      </c>
    </row>
    <row r="1508" spans="53:60" x14ac:dyDescent="0.25">
      <c r="BA1508" s="7">
        <v>45048.447916666664</v>
      </c>
      <c r="BB1508" s="107">
        <v>6.9456164072755101E-3</v>
      </c>
      <c r="BC1508" s="15">
        <v>85.762083380000007</v>
      </c>
      <c r="BD1508" s="2">
        <v>116.02</v>
      </c>
      <c r="BE1508" s="2">
        <v>27468</v>
      </c>
      <c r="BF1508" s="15">
        <f t="shared" si="119"/>
        <v>457.8</v>
      </c>
      <c r="BG1508" s="9">
        <f t="shared" si="120"/>
        <v>3.1797031912507285</v>
      </c>
      <c r="BH1508" s="114">
        <f t="shared" si="121"/>
        <v>37.260962990341376</v>
      </c>
    </row>
    <row r="1509" spans="53:60" x14ac:dyDescent="0.25">
      <c r="BA1509" s="7">
        <v>45048.458333333336</v>
      </c>
      <c r="BB1509" s="107">
        <v>7.0676302959992096E-3</v>
      </c>
      <c r="BC1509" s="15">
        <v>80.079324720000002</v>
      </c>
      <c r="BD1509" s="2">
        <v>115.72</v>
      </c>
      <c r="BE1509" s="2">
        <v>27885</v>
      </c>
      <c r="BF1509" s="15">
        <f t="shared" si="119"/>
        <v>464.75</v>
      </c>
      <c r="BG1509" s="9">
        <f t="shared" si="120"/>
        <v>3.2846811800656326</v>
      </c>
      <c r="BH1509" s="114">
        <f t="shared" si="121"/>
        <v>38.073331780086185</v>
      </c>
    </row>
    <row r="1510" spans="53:60" x14ac:dyDescent="0.25">
      <c r="BA1510" s="7">
        <v>45048.46875</v>
      </c>
      <c r="BB1510" s="107">
        <v>6.3173611295488704E-3</v>
      </c>
      <c r="BC1510" s="15">
        <v>85.762083380000007</v>
      </c>
      <c r="BD1510" s="2">
        <v>115.67</v>
      </c>
      <c r="BE1510" s="2">
        <v>27506</v>
      </c>
      <c r="BF1510" s="15">
        <f t="shared" si="119"/>
        <v>458.43333333333334</v>
      </c>
      <c r="BG1510" s="9">
        <f t="shared" si="120"/>
        <v>2.8960889204895204</v>
      </c>
      <c r="BH1510" s="114">
        <f t="shared" si="121"/>
        <v>35.019704752300363</v>
      </c>
    </row>
    <row r="1511" spans="53:60" x14ac:dyDescent="0.25">
      <c r="BA1511" s="7">
        <v>45048.479166666664</v>
      </c>
      <c r="BB1511" s="107">
        <v>6.5966070341492E-3</v>
      </c>
      <c r="BC1511" s="15">
        <v>84.899432570000002</v>
      </c>
      <c r="BD1511" s="2">
        <v>115.43</v>
      </c>
      <c r="BE1511" s="2">
        <v>27381</v>
      </c>
      <c r="BF1511" s="15">
        <f t="shared" si="119"/>
        <v>456.35</v>
      </c>
      <c r="BG1511" s="9">
        <f t="shared" si="120"/>
        <v>3.0103616200339873</v>
      </c>
      <c r="BH1511" s="114">
        <f t="shared" si="121"/>
        <v>35.931237896503106</v>
      </c>
    </row>
    <row r="1512" spans="53:60" x14ac:dyDescent="0.25">
      <c r="BA1512" s="7">
        <v>45048.489583333336</v>
      </c>
      <c r="BB1512" s="107">
        <v>6.8268631762699603E-3</v>
      </c>
      <c r="BC1512" s="15">
        <v>83.594462070000006</v>
      </c>
      <c r="BD1512" s="2">
        <v>115.35</v>
      </c>
      <c r="BE1512" s="2">
        <v>27369</v>
      </c>
      <c r="BF1512" s="15">
        <f t="shared" si="119"/>
        <v>456.15</v>
      </c>
      <c r="BG1512" s="9">
        <f t="shared" si="120"/>
        <v>3.114073637855542</v>
      </c>
      <c r="BH1512" s="114">
        <f t="shared" si="121"/>
        <v>36.74851202690774</v>
      </c>
    </row>
    <row r="1513" spans="53:60" x14ac:dyDescent="0.25">
      <c r="BA1513" s="7">
        <v>45048.5</v>
      </c>
      <c r="BB1513" s="107">
        <v>6.5588339876806604E-3</v>
      </c>
      <c r="BC1513" s="15">
        <v>80.086877509999994</v>
      </c>
      <c r="BD1513" s="2">
        <v>115.3</v>
      </c>
      <c r="BE1513" s="2">
        <v>27166</v>
      </c>
      <c r="BF1513" s="15">
        <f t="shared" si="119"/>
        <v>452.76666666666665</v>
      </c>
      <c r="BG1513" s="9">
        <f t="shared" si="120"/>
        <v>2.9696214018222133</v>
      </c>
      <c r="BH1513" s="114">
        <f t="shared" si="121"/>
        <v>35.607616507774175</v>
      </c>
    </row>
    <row r="1514" spans="53:60" x14ac:dyDescent="0.25">
      <c r="BA1514" s="7">
        <v>45048.510416666664</v>
      </c>
      <c r="BB1514" s="107">
        <v>6.5590711141005498E-3</v>
      </c>
      <c r="BC1514" s="15">
        <v>85.762083380000007</v>
      </c>
      <c r="BD1514" s="2">
        <v>115.28</v>
      </c>
      <c r="BE1514" s="2">
        <v>27373</v>
      </c>
      <c r="BF1514" s="15">
        <f t="shared" si="119"/>
        <v>456.21666666666664</v>
      </c>
      <c r="BG1514" s="9">
        <f t="shared" si="120"/>
        <v>2.9923575601045722</v>
      </c>
      <c r="BH1514" s="114">
        <f t="shared" si="121"/>
        <v>35.788404637007488</v>
      </c>
    </row>
    <row r="1515" spans="53:60" x14ac:dyDescent="0.25">
      <c r="BA1515" s="7">
        <v>45048.520833333336</v>
      </c>
      <c r="BB1515" s="107">
        <v>6.7923401653158504E-3</v>
      </c>
      <c r="BC1515" s="15">
        <v>80.086877509999994</v>
      </c>
      <c r="BD1515" s="2">
        <v>115.24</v>
      </c>
      <c r="BE1515" s="2">
        <v>27035</v>
      </c>
      <c r="BF1515" s="15">
        <f t="shared" si="119"/>
        <v>450.58333333333331</v>
      </c>
      <c r="BG1515" s="9">
        <f t="shared" si="120"/>
        <v>3.0605152728219003</v>
      </c>
      <c r="BH1515" s="114">
        <f t="shared" si="121"/>
        <v>36.327621653113489</v>
      </c>
    </row>
    <row r="1516" spans="53:60" x14ac:dyDescent="0.25">
      <c r="BA1516" s="7">
        <v>45048.53125</v>
      </c>
      <c r="BB1516" s="107">
        <v>7.0885873093024E-3</v>
      </c>
      <c r="BC1516" s="15">
        <v>81.405228940000001</v>
      </c>
      <c r="BD1516" s="2">
        <v>115.19</v>
      </c>
      <c r="BE1516" s="2">
        <v>27296</v>
      </c>
      <c r="BF1516" s="15">
        <f t="shared" si="119"/>
        <v>454.93333333333334</v>
      </c>
      <c r="BG1516" s="9">
        <f t="shared" si="120"/>
        <v>3.2248346532453054</v>
      </c>
      <c r="BH1516" s="114">
        <f t="shared" si="121"/>
        <v>37.611298902442634</v>
      </c>
    </row>
    <row r="1517" spans="53:60" x14ac:dyDescent="0.25">
      <c r="BA1517" s="7">
        <v>45048.541666666664</v>
      </c>
      <c r="BB1517" s="107">
        <v>7.1138247760568997E-3</v>
      </c>
      <c r="BC1517" s="15">
        <v>79.202259850000004</v>
      </c>
      <c r="BD1517" s="2">
        <v>115.19</v>
      </c>
      <c r="BE1517" s="2">
        <v>27162</v>
      </c>
      <c r="BF1517" s="15">
        <f t="shared" si="119"/>
        <v>452.7</v>
      </c>
      <c r="BG1517" s="9">
        <f t="shared" si="120"/>
        <v>3.2204284761209583</v>
      </c>
      <c r="BH1517" s="114">
        <f t="shared" si="121"/>
        <v>37.577168559725088</v>
      </c>
    </row>
    <row r="1518" spans="53:60" x14ac:dyDescent="0.25">
      <c r="BA1518" s="7">
        <v>45048.552083333336</v>
      </c>
      <c r="BB1518" s="107">
        <v>7.00967083946521E-3</v>
      </c>
      <c r="BC1518" s="15">
        <v>81.405228940000001</v>
      </c>
      <c r="BD1518" s="2">
        <v>115.19</v>
      </c>
      <c r="BE1518" s="2">
        <v>26249</v>
      </c>
      <c r="BF1518" s="15">
        <f t="shared" si="119"/>
        <v>437.48333333333335</v>
      </c>
      <c r="BG1518" s="9">
        <f t="shared" si="120"/>
        <v>3.0666141644187053</v>
      </c>
      <c r="BH1518" s="114">
        <f t="shared" si="121"/>
        <v>36.37567416752875</v>
      </c>
    </row>
    <row r="1519" spans="53:60" x14ac:dyDescent="0.25">
      <c r="BA1519" s="7">
        <v>45048.5625</v>
      </c>
      <c r="BB1519" s="107">
        <v>7.0508781614259698E-3</v>
      </c>
      <c r="BC1519" s="15">
        <v>83.594462070000006</v>
      </c>
      <c r="BD1519" s="2">
        <v>115.19</v>
      </c>
      <c r="BE1519" s="2">
        <v>26497</v>
      </c>
      <c r="BF1519" s="15">
        <f t="shared" si="119"/>
        <v>441.61666666666667</v>
      </c>
      <c r="BG1519" s="9">
        <f t="shared" si="120"/>
        <v>3.1137853107217319</v>
      </c>
      <c r="BH1519" s="114">
        <f t="shared" si="121"/>
        <v>36.746252740806504</v>
      </c>
    </row>
    <row r="1520" spans="53:60" x14ac:dyDescent="0.25">
      <c r="BA1520" s="7">
        <v>45048.572916666664</v>
      </c>
      <c r="BB1520" s="107">
        <v>6.9612480303776801E-3</v>
      </c>
      <c r="BC1520" s="15">
        <v>83.586986100000004</v>
      </c>
      <c r="BD1520" s="2">
        <v>115.24</v>
      </c>
      <c r="BE1520" s="2">
        <v>26028</v>
      </c>
      <c r="BF1520" s="15">
        <f t="shared" si="119"/>
        <v>433.8</v>
      </c>
      <c r="BG1520" s="9">
        <f t="shared" si="120"/>
        <v>3.0197893955778379</v>
      </c>
      <c r="BH1520" s="114">
        <f t="shared" si="121"/>
        <v>36.005917599861874</v>
      </c>
    </row>
    <row r="1521" spans="53:60" x14ac:dyDescent="0.25">
      <c r="BA1521" s="7">
        <v>45048.583333333336</v>
      </c>
      <c r="BB1521" s="107">
        <v>6.8374701928995696E-3</v>
      </c>
      <c r="BC1521" s="15">
        <v>84.020316870000002</v>
      </c>
      <c r="BD1521" s="2">
        <v>115.24</v>
      </c>
      <c r="BE1521" s="2">
        <v>26454</v>
      </c>
      <c r="BF1521" s="15">
        <f t="shared" si="119"/>
        <v>440.9</v>
      </c>
      <c r="BG1521" s="9">
        <f t="shared" si="120"/>
        <v>3.0146406080494201</v>
      </c>
      <c r="BH1521" s="114">
        <f t="shared" si="121"/>
        <v>35.965142526176244</v>
      </c>
    </row>
    <row r="1522" spans="53:60" x14ac:dyDescent="0.25">
      <c r="BA1522" s="7">
        <v>45048.59375</v>
      </c>
      <c r="BB1522" s="107">
        <v>6.9369497095444401E-3</v>
      </c>
      <c r="BC1522" s="15">
        <v>80.079324720000002</v>
      </c>
      <c r="BD1522" s="2">
        <v>115.24</v>
      </c>
      <c r="BE1522" s="2">
        <v>25595</v>
      </c>
      <c r="BF1522" s="15">
        <f t="shared" si="119"/>
        <v>426.58333333333331</v>
      </c>
      <c r="BG1522" s="9">
        <f t="shared" si="120"/>
        <v>2.9591871302631656</v>
      </c>
      <c r="BH1522" s="114">
        <f t="shared" si="121"/>
        <v>35.524492069618901</v>
      </c>
    </row>
    <row r="1523" spans="53:60" x14ac:dyDescent="0.25">
      <c r="BA1523" s="7">
        <v>45048.604166666664</v>
      </c>
      <c r="BB1523" s="107">
        <v>6.8935816975361896E-3</v>
      </c>
      <c r="BC1523" s="15">
        <v>81.397704649999994</v>
      </c>
      <c r="BD1523" s="2">
        <v>115.28</v>
      </c>
      <c r="BE1523" s="2">
        <v>25636</v>
      </c>
      <c r="BF1523" s="15">
        <f t="shared" si="119"/>
        <v>427.26666666666665</v>
      </c>
      <c r="BG1523" s="9">
        <f t="shared" si="120"/>
        <v>2.9453976733006293</v>
      </c>
      <c r="BH1523" s="114">
        <f t="shared" si="121"/>
        <v>35.41448736574705</v>
      </c>
    </row>
    <row r="1524" spans="53:60" x14ac:dyDescent="0.25">
      <c r="BA1524" s="7">
        <v>45048.614583333336</v>
      </c>
      <c r="BB1524" s="107">
        <v>7.1449533643864402E-3</v>
      </c>
      <c r="BC1524" s="15">
        <v>85.762083380000007</v>
      </c>
      <c r="BD1524" s="2">
        <v>115.32</v>
      </c>
      <c r="BE1524" s="2">
        <v>25268</v>
      </c>
      <c r="BF1524" s="15">
        <f t="shared" si="119"/>
        <v>421.13333333333333</v>
      </c>
      <c r="BG1524" s="9">
        <f t="shared" si="120"/>
        <v>3.0089780268552762</v>
      </c>
      <c r="BH1524" s="114">
        <f t="shared" si="121"/>
        <v>35.920271510150059</v>
      </c>
    </row>
    <row r="1525" spans="53:60" x14ac:dyDescent="0.25">
      <c r="BA1525" s="7">
        <v>45048.625</v>
      </c>
      <c r="BB1525" s="107">
        <v>7.10325689879547E-3</v>
      </c>
      <c r="BC1525" s="15">
        <v>81.405228940000001</v>
      </c>
      <c r="BD1525" s="2">
        <v>115.32</v>
      </c>
      <c r="BE1525" s="2">
        <v>25087</v>
      </c>
      <c r="BF1525" s="15">
        <f t="shared" si="119"/>
        <v>418.11666666666667</v>
      </c>
      <c r="BG1525" s="9">
        <f t="shared" si="120"/>
        <v>2.9699900970013662</v>
      </c>
      <c r="BH1525" s="114">
        <f t="shared" si="121"/>
        <v>35.610551914599796</v>
      </c>
    </row>
    <row r="1526" spans="53:60" x14ac:dyDescent="0.25">
      <c r="BA1526" s="7">
        <v>45048.635416666664</v>
      </c>
      <c r="BB1526" s="107">
        <v>9.8703220555945402E-3</v>
      </c>
      <c r="BC1526" s="15">
        <v>81.405228940000001</v>
      </c>
      <c r="BD1526" s="2">
        <v>115.36</v>
      </c>
      <c r="BE1526" s="2">
        <v>23704</v>
      </c>
      <c r="BF1526" s="15">
        <f t="shared" si="119"/>
        <v>395.06666666666666</v>
      </c>
      <c r="BG1526" s="9">
        <f t="shared" si="120"/>
        <v>3.8994352334302165</v>
      </c>
      <c r="BH1526" s="114">
        <f t="shared" si="121"/>
        <v>42.667237009142625</v>
      </c>
    </row>
    <row r="1527" spans="53:60" x14ac:dyDescent="0.25">
      <c r="BA1527" s="7">
        <v>45048.645833333336</v>
      </c>
      <c r="BB1527" s="107">
        <v>1.2250040004101299E-2</v>
      </c>
      <c r="BC1527" s="15">
        <v>86.192545629999998</v>
      </c>
      <c r="BD1527" s="2">
        <v>115.47</v>
      </c>
      <c r="BE1527" s="2">
        <v>24097</v>
      </c>
      <c r="BF1527" s="15">
        <f t="shared" si="119"/>
        <v>401.61666666666667</v>
      </c>
      <c r="BG1527" s="9">
        <f t="shared" si="120"/>
        <v>4.9198202329804834</v>
      </c>
      <c r="BH1527" s="114">
        <f t="shared" si="121"/>
        <v>49.787884731273721</v>
      </c>
    </row>
    <row r="1528" spans="53:60" x14ac:dyDescent="0.25">
      <c r="BA1528" s="7">
        <v>45048.65625</v>
      </c>
      <c r="BB1528" s="107">
        <v>1.08421226629164E-2</v>
      </c>
      <c r="BC1528" s="15">
        <v>83.586986100000004</v>
      </c>
      <c r="BD1528" s="2">
        <v>115.72</v>
      </c>
      <c r="BE1528" s="2">
        <v>24016</v>
      </c>
      <c r="BF1528" s="15">
        <f t="shared" si="119"/>
        <v>400.26666666666665</v>
      </c>
      <c r="BG1528" s="9">
        <f t="shared" si="120"/>
        <v>4.3397402978766708</v>
      </c>
      <c r="BH1528" s="114">
        <f t="shared" si="121"/>
        <v>45.808419500016925</v>
      </c>
    </row>
    <row r="1529" spans="53:60" x14ac:dyDescent="0.25">
      <c r="BA1529" s="7">
        <v>45048.666666666664</v>
      </c>
      <c r="BB1529" s="107">
        <v>1.0891970719800101E-2</v>
      </c>
      <c r="BC1529" s="15">
        <v>84.891986889999998</v>
      </c>
      <c r="BD1529" s="2">
        <v>115.89</v>
      </c>
      <c r="BE1529" s="2">
        <v>24635</v>
      </c>
      <c r="BF1529" s="15">
        <f t="shared" si="119"/>
        <v>410.58333333333331</v>
      </c>
      <c r="BG1529" s="9">
        <f t="shared" si="120"/>
        <v>4.4720616447045911</v>
      </c>
      <c r="BH1529" s="114">
        <f t="shared" si="121"/>
        <v>46.731158833080364</v>
      </c>
    </row>
    <row r="1530" spans="53:60" x14ac:dyDescent="0.25">
      <c r="BA1530" s="7">
        <v>45048.677083333336</v>
      </c>
      <c r="BB1530" s="107">
        <v>1.19918741311841E-2</v>
      </c>
      <c r="BC1530" s="15">
        <v>80.523852189999999</v>
      </c>
      <c r="BD1530" s="2">
        <v>116.02</v>
      </c>
      <c r="BE1530" s="2">
        <v>24370</v>
      </c>
      <c r="BF1530" s="15">
        <f t="shared" si="119"/>
        <v>406.16666666666669</v>
      </c>
      <c r="BG1530" s="9">
        <f t="shared" si="120"/>
        <v>4.870699542949275</v>
      </c>
      <c r="BH1530" s="114">
        <f t="shared" si="121"/>
        <v>49.457257905955117</v>
      </c>
    </row>
    <row r="1531" spans="53:60" x14ac:dyDescent="0.25">
      <c r="BA1531" s="7">
        <v>45048.6875</v>
      </c>
      <c r="BB1531" s="107">
        <v>1.1198565091668E-2</v>
      </c>
      <c r="BC1531" s="15">
        <v>84.027783200000002</v>
      </c>
      <c r="BD1531" s="2">
        <v>116.33</v>
      </c>
      <c r="BE1531" s="2">
        <v>23976</v>
      </c>
      <c r="BF1531" s="15">
        <f t="shared" si="119"/>
        <v>399.6</v>
      </c>
      <c r="BG1531" s="9">
        <f t="shared" si="120"/>
        <v>4.4749466106305329</v>
      </c>
      <c r="BH1531" s="114">
        <f t="shared" si="121"/>
        <v>46.751174058224365</v>
      </c>
    </row>
    <row r="1532" spans="53:60" x14ac:dyDescent="0.25">
      <c r="BA1532" s="7">
        <v>45048.697916666664</v>
      </c>
      <c r="BB1532" s="107">
        <v>1.21648002238225E-2</v>
      </c>
      <c r="BC1532" s="15">
        <v>93.884261949999996</v>
      </c>
      <c r="BD1532" s="2">
        <v>116.6</v>
      </c>
      <c r="BE1532" s="2">
        <v>23758</v>
      </c>
      <c r="BF1532" s="15">
        <f t="shared" si="119"/>
        <v>395.96666666666664</v>
      </c>
      <c r="BG1532" s="9">
        <f t="shared" si="120"/>
        <v>4.8168553952929161</v>
      </c>
      <c r="BH1532" s="114">
        <f t="shared" si="121"/>
        <v>49.093548034713081</v>
      </c>
    </row>
    <row r="1533" spans="53:60" x14ac:dyDescent="0.25">
      <c r="BA1533" s="7">
        <v>45048.708333333336</v>
      </c>
      <c r="BB1533" s="107">
        <v>1.4029482203889301E-2</v>
      </c>
      <c r="BC1533" s="15">
        <v>89.635700749999998</v>
      </c>
      <c r="BD1533" s="2">
        <v>117.06</v>
      </c>
      <c r="BE1533" s="2">
        <v>23815</v>
      </c>
      <c r="BF1533" s="15">
        <f t="shared" si="119"/>
        <v>396.91666666666669</v>
      </c>
      <c r="BG1533" s="9">
        <f t="shared" si="120"/>
        <v>5.5685353114270617</v>
      </c>
      <c r="BH1533" s="114">
        <f t="shared" si="121"/>
        <v>54.055687253131538</v>
      </c>
    </row>
    <row r="1534" spans="53:60" x14ac:dyDescent="0.25">
      <c r="BA1534" s="7">
        <v>45048.71875</v>
      </c>
      <c r="BB1534" s="107">
        <v>9.2290820513573103E-3</v>
      </c>
      <c r="BC1534" s="15">
        <v>86.199962600000006</v>
      </c>
      <c r="BD1534" s="2">
        <v>117.62</v>
      </c>
      <c r="BE1534" s="2">
        <v>24707</v>
      </c>
      <c r="BF1534" s="15">
        <f t="shared" si="119"/>
        <v>411.78333333333336</v>
      </c>
      <c r="BG1534" s="9">
        <f t="shared" si="120"/>
        <v>3.8003821707147512</v>
      </c>
      <c r="BH1534" s="114">
        <f t="shared" si="121"/>
        <v>41.944468196626552</v>
      </c>
    </row>
    <row r="1535" spans="53:60" x14ac:dyDescent="0.25">
      <c r="BA1535" s="7">
        <v>45048.729166666664</v>
      </c>
      <c r="BB1535" s="107">
        <v>9.2930277311606205E-3</v>
      </c>
      <c r="BC1535" s="15">
        <v>90.915794009999999</v>
      </c>
      <c r="BD1535" s="2">
        <v>117.97</v>
      </c>
      <c r="BE1535" s="2">
        <v>24145</v>
      </c>
      <c r="BF1535" s="15">
        <f t="shared" si="119"/>
        <v>402.41666666666669</v>
      </c>
      <c r="BG1535" s="9">
        <f t="shared" si="120"/>
        <v>3.739669242814553</v>
      </c>
      <c r="BH1535" s="114">
        <f t="shared" si="121"/>
        <v>41.49833035832787</v>
      </c>
    </row>
    <row r="1536" spans="53:60" x14ac:dyDescent="0.25">
      <c r="BA1536" s="7">
        <v>45048.739583333336</v>
      </c>
      <c r="BB1536" s="107">
        <v>7.4788711956661697E-3</v>
      </c>
      <c r="BC1536" s="15">
        <v>88.350109630000006</v>
      </c>
      <c r="BD1536" s="2">
        <v>118.35</v>
      </c>
      <c r="BE1536" s="2">
        <v>24431</v>
      </c>
      <c r="BF1536" s="15">
        <f t="shared" si="119"/>
        <v>407.18333333333334</v>
      </c>
      <c r="BG1536" s="9">
        <f t="shared" si="120"/>
        <v>3.0452717030220033</v>
      </c>
      <c r="BH1536" s="114">
        <f t="shared" si="121"/>
        <v>36.207378256880105</v>
      </c>
    </row>
    <row r="1537" spans="53:60" x14ac:dyDescent="0.25">
      <c r="BA1537" s="7">
        <v>45048.75</v>
      </c>
      <c r="BB1537" s="107">
        <v>7.5099967944447302E-3</v>
      </c>
      <c r="BC1537" s="15">
        <v>91.767774239999994</v>
      </c>
      <c r="BD1537" s="2">
        <v>118.59</v>
      </c>
      <c r="BE1537" s="2">
        <v>24388</v>
      </c>
      <c r="BF1537" s="15">
        <f t="shared" si="119"/>
        <v>406.46666666666664</v>
      </c>
      <c r="BG1537" s="9">
        <f t="shared" si="120"/>
        <v>3.0525633637153011</v>
      </c>
      <c r="BH1537" s="114">
        <f t="shared" si="121"/>
        <v>36.264921059871057</v>
      </c>
    </row>
    <row r="1538" spans="53:60" x14ac:dyDescent="0.25">
      <c r="BA1538" s="7">
        <v>45048.760416666664</v>
      </c>
      <c r="BB1538" s="107">
        <v>8.1370468609133495E-3</v>
      </c>
      <c r="BC1538" s="15">
        <v>96.393321510000007</v>
      </c>
      <c r="BD1538" s="2">
        <v>119.55</v>
      </c>
      <c r="BE1538" s="2">
        <v>24553</v>
      </c>
      <c r="BF1538" s="15">
        <f t="shared" si="119"/>
        <v>409.21666666666664</v>
      </c>
      <c r="BG1538" s="9">
        <f t="shared" si="120"/>
        <v>3.3298151929334243</v>
      </c>
      <c r="BH1538" s="114">
        <f t="shared" si="121"/>
        <v>38.419910652220331</v>
      </c>
    </row>
    <row r="1539" spans="53:60" x14ac:dyDescent="0.25">
      <c r="BA1539" s="7">
        <v>45048.770833333336</v>
      </c>
      <c r="BB1539" s="107">
        <v>7.4847813897668597E-3</v>
      </c>
      <c r="BC1539" s="15">
        <v>102.9873886</v>
      </c>
      <c r="BD1539" s="2">
        <v>120.47</v>
      </c>
      <c r="BE1539" s="2">
        <v>25167</v>
      </c>
      <c r="BF1539" s="15">
        <f t="shared" si="119"/>
        <v>419.45</v>
      </c>
      <c r="BG1539" s="9">
        <f t="shared" si="120"/>
        <v>3.1394915539377091</v>
      </c>
      <c r="BH1539" s="114">
        <f t="shared" si="121"/>
        <v>36.947407600982849</v>
      </c>
    </row>
    <row r="1540" spans="53:60" x14ac:dyDescent="0.25">
      <c r="BA1540" s="7">
        <v>45048.78125</v>
      </c>
      <c r="BB1540" s="107">
        <v>7.6691093149548802E-3</v>
      </c>
      <c r="BC1540" s="15">
        <v>99.297599469999994</v>
      </c>
      <c r="BD1540" s="2">
        <v>121.05</v>
      </c>
      <c r="BE1540" s="2">
        <v>24523</v>
      </c>
      <c r="BF1540" s="15">
        <f t="shared" ref="BF1540:BF1603" si="122">BE1540/60</f>
        <v>408.71666666666664</v>
      </c>
      <c r="BG1540" s="9">
        <f t="shared" ref="BG1540:BG1603" si="123">BF1540*BB1540</f>
        <v>3.1344927955106421</v>
      </c>
      <c r="BH1540" s="114">
        <f t="shared" ref="BH1540:BH1603" si="124">17.285*BG1540^0.664</f>
        <v>36.908335108266691</v>
      </c>
    </row>
    <row r="1541" spans="53:60" x14ac:dyDescent="0.25">
      <c r="BA1541" s="7">
        <v>45048.791666666664</v>
      </c>
      <c r="BB1541" s="107">
        <v>7.3620392069032497E-3</v>
      </c>
      <c r="BC1541" s="15">
        <v>110.9974619</v>
      </c>
      <c r="BD1541" s="2">
        <v>122.53</v>
      </c>
      <c r="BE1541" s="2">
        <v>24694</v>
      </c>
      <c r="BF1541" s="15">
        <f t="shared" si="122"/>
        <v>411.56666666666666</v>
      </c>
      <c r="BG1541" s="9">
        <f t="shared" si="123"/>
        <v>3.029969936254481</v>
      </c>
      <c r="BH1541" s="114">
        <f t="shared" si="124"/>
        <v>36.086472224131548</v>
      </c>
    </row>
    <row r="1542" spans="53:60" x14ac:dyDescent="0.25">
      <c r="BA1542" s="7">
        <v>45048.802083333336</v>
      </c>
      <c r="BB1542" s="107">
        <v>7.2563448726675403E-3</v>
      </c>
      <c r="BC1542" s="15">
        <v>122.1341827</v>
      </c>
      <c r="BD1542" s="2">
        <v>123.57</v>
      </c>
      <c r="BE1542" s="2">
        <v>25180</v>
      </c>
      <c r="BF1542" s="15">
        <f t="shared" si="122"/>
        <v>419.66666666666669</v>
      </c>
      <c r="BG1542" s="9">
        <f t="shared" si="123"/>
        <v>3.0452460648961446</v>
      </c>
      <c r="BH1542" s="114">
        <f t="shared" si="124"/>
        <v>36.207175849659698</v>
      </c>
    </row>
    <row r="1543" spans="53:60" x14ac:dyDescent="0.25">
      <c r="BA1543" s="7">
        <v>45048.8125</v>
      </c>
      <c r="BB1543" s="107">
        <v>7.4317285881675202E-3</v>
      </c>
      <c r="BC1543" s="15">
        <v>113.3544048</v>
      </c>
      <c r="BD1543" s="2">
        <v>123.57</v>
      </c>
      <c r="BE1543" s="2">
        <v>25210</v>
      </c>
      <c r="BF1543" s="15">
        <f t="shared" si="122"/>
        <v>420.16666666666669</v>
      </c>
      <c r="BG1543" s="9">
        <f t="shared" si="123"/>
        <v>3.1225646284617197</v>
      </c>
      <c r="BH1543" s="114">
        <f t="shared" si="124"/>
        <v>36.815014619405545</v>
      </c>
    </row>
    <row r="1544" spans="53:60" x14ac:dyDescent="0.25">
      <c r="BA1544" s="7">
        <v>45048.822916666664</v>
      </c>
      <c r="BB1544" s="107">
        <v>7.5164261077984998E-3</v>
      </c>
      <c r="BC1544" s="15">
        <v>118.36070239999999</v>
      </c>
      <c r="BD1544" s="2">
        <v>123.57</v>
      </c>
      <c r="BE1544" s="2">
        <v>24862</v>
      </c>
      <c r="BF1544" s="15">
        <f t="shared" si="122"/>
        <v>414.36666666666667</v>
      </c>
      <c r="BG1544" s="9">
        <f t="shared" si="123"/>
        <v>3.1145564315347718</v>
      </c>
      <c r="BH1544" s="114">
        <f t="shared" si="124"/>
        <v>36.752294964919209</v>
      </c>
    </row>
    <row r="1545" spans="53:60" x14ac:dyDescent="0.25">
      <c r="BA1545" s="7">
        <v>45048.833333333336</v>
      </c>
      <c r="BB1545" s="107">
        <v>7.3761775057542001E-3</v>
      </c>
      <c r="BC1545" s="15">
        <v>114.9053189</v>
      </c>
      <c r="BD1545" s="2">
        <v>123.59</v>
      </c>
      <c r="BE1545" s="2">
        <v>25362</v>
      </c>
      <c r="BF1545" s="15">
        <f t="shared" si="122"/>
        <v>422.7</v>
      </c>
      <c r="BG1545" s="9">
        <f t="shared" si="123"/>
        <v>3.1179102316823002</v>
      </c>
      <c r="BH1545" s="114">
        <f t="shared" si="124"/>
        <v>36.778568286571634</v>
      </c>
    </row>
    <row r="1546" spans="53:60" x14ac:dyDescent="0.25">
      <c r="BA1546" s="7">
        <v>45048.84375</v>
      </c>
      <c r="BB1546" s="107">
        <v>7.2049915515931496E-3</v>
      </c>
      <c r="BC1546" s="15">
        <v>119.12362779999999</v>
      </c>
      <c r="BD1546" s="2">
        <v>123.59</v>
      </c>
      <c r="BE1546" s="2">
        <v>25293</v>
      </c>
      <c r="BF1546" s="15">
        <f t="shared" si="122"/>
        <v>421.55</v>
      </c>
      <c r="BG1546" s="9">
        <f t="shared" si="123"/>
        <v>3.0372641885740923</v>
      </c>
      <c r="BH1546" s="114">
        <f t="shared" si="124"/>
        <v>36.144132866664279</v>
      </c>
    </row>
    <row r="1547" spans="53:60" x14ac:dyDescent="0.25">
      <c r="BA1547" s="7">
        <v>45048.854166666664</v>
      </c>
      <c r="BB1547" s="107">
        <v>7.1417286317544603E-3</v>
      </c>
      <c r="BC1547" s="15">
        <v>116.4455014</v>
      </c>
      <c r="BD1547" s="2">
        <v>123.59</v>
      </c>
      <c r="BE1547" s="2">
        <v>25669</v>
      </c>
      <c r="BF1547" s="15">
        <f t="shared" si="122"/>
        <v>427.81666666666666</v>
      </c>
      <c r="BG1547" s="9">
        <f t="shared" si="123"/>
        <v>3.0553505374750873</v>
      </c>
      <c r="BH1547" s="114">
        <f t="shared" si="124"/>
        <v>36.286904091086662</v>
      </c>
    </row>
    <row r="1548" spans="53:60" x14ac:dyDescent="0.25">
      <c r="BA1548" s="7">
        <v>45048.864583333336</v>
      </c>
      <c r="BB1548" s="107">
        <v>7.0375294381682402E-3</v>
      </c>
      <c r="BC1548" s="15">
        <v>112.18199679999999</v>
      </c>
      <c r="BD1548" s="2">
        <v>123.59</v>
      </c>
      <c r="BE1548" s="2">
        <v>26107</v>
      </c>
      <c r="BF1548" s="15">
        <f t="shared" si="122"/>
        <v>435.11666666666667</v>
      </c>
      <c r="BG1548" s="9">
        <f t="shared" si="123"/>
        <v>3.0621463507043041</v>
      </c>
      <c r="BH1548" s="114">
        <f t="shared" si="124"/>
        <v>36.340475890499498</v>
      </c>
    </row>
    <row r="1549" spans="53:60" x14ac:dyDescent="0.25">
      <c r="BA1549" s="7">
        <v>45048.875</v>
      </c>
      <c r="BB1549" s="107">
        <v>7.02421395511012E-3</v>
      </c>
      <c r="BC1549" s="15">
        <v>129.48707379999999</v>
      </c>
      <c r="BD1549" s="2">
        <v>123.59</v>
      </c>
      <c r="BE1549" s="2">
        <v>25834</v>
      </c>
      <c r="BF1549" s="15">
        <f t="shared" si="122"/>
        <v>430.56666666666666</v>
      </c>
      <c r="BG1549" s="9">
        <f t="shared" si="123"/>
        <v>3.0243923886052473</v>
      </c>
      <c r="BH1549" s="114">
        <f t="shared" si="124"/>
        <v>36.042350561099056</v>
      </c>
    </row>
    <row r="1550" spans="53:60" x14ac:dyDescent="0.25">
      <c r="BA1550" s="7">
        <v>45048.885416666664</v>
      </c>
      <c r="BB1550" s="107">
        <v>7.1595822754974602E-3</v>
      </c>
      <c r="BC1550" s="15">
        <v>125.108964</v>
      </c>
      <c r="BD1550" s="2">
        <v>123.59</v>
      </c>
      <c r="BE1550" s="2">
        <v>25895</v>
      </c>
      <c r="BF1550" s="15">
        <f t="shared" si="122"/>
        <v>431.58333333333331</v>
      </c>
      <c r="BG1550" s="9">
        <f t="shared" si="123"/>
        <v>3.0899563837334454</v>
      </c>
      <c r="BH1550" s="114">
        <f t="shared" si="124"/>
        <v>36.559289226712856</v>
      </c>
    </row>
    <row r="1551" spans="53:60" x14ac:dyDescent="0.25">
      <c r="BA1551" s="7">
        <v>45048.895833333336</v>
      </c>
      <c r="BB1551" s="107">
        <v>6.9633688021448004E-3</v>
      </c>
      <c r="BC1551" s="15">
        <v>117.9749527</v>
      </c>
      <c r="BD1551" s="2">
        <v>123.59</v>
      </c>
      <c r="BE1551" s="2">
        <v>26892</v>
      </c>
      <c r="BF1551" s="15">
        <f t="shared" si="122"/>
        <v>448.2</v>
      </c>
      <c r="BG1551" s="9">
        <f t="shared" si="123"/>
        <v>3.1209818971212995</v>
      </c>
      <c r="BH1551" s="114">
        <f t="shared" si="124"/>
        <v>36.802623064326539</v>
      </c>
    </row>
    <row r="1552" spans="53:60" x14ac:dyDescent="0.25">
      <c r="BA1552" s="7">
        <v>45048.90625</v>
      </c>
      <c r="BB1552" s="107">
        <v>7.3351578943093403E-3</v>
      </c>
      <c r="BC1552" s="15">
        <v>104.61473460000001</v>
      </c>
      <c r="BD1552" s="2">
        <v>123.59</v>
      </c>
      <c r="BE1552" s="2">
        <v>26832</v>
      </c>
      <c r="BF1552" s="15">
        <f t="shared" si="122"/>
        <v>447.2</v>
      </c>
      <c r="BG1552" s="9">
        <f t="shared" si="123"/>
        <v>3.2802826103351368</v>
      </c>
      <c r="BH1552" s="114">
        <f t="shared" si="124"/>
        <v>38.039470375176151</v>
      </c>
    </row>
    <row r="1553" spans="53:60" x14ac:dyDescent="0.25">
      <c r="BA1553" s="7">
        <v>45048.916666666664</v>
      </c>
      <c r="BB1553" s="107">
        <v>7.3026617509714901E-3</v>
      </c>
      <c r="BC1553" s="15">
        <v>100.12409340000001</v>
      </c>
      <c r="BD1553" s="2">
        <v>122.84</v>
      </c>
      <c r="BE1553" s="2">
        <v>26704</v>
      </c>
      <c r="BF1553" s="15">
        <f t="shared" si="122"/>
        <v>445.06666666666666</v>
      </c>
      <c r="BG1553" s="9">
        <f t="shared" si="123"/>
        <v>3.2501713232990443</v>
      </c>
      <c r="BH1553" s="114">
        <f t="shared" si="124"/>
        <v>37.807254140403884</v>
      </c>
    </row>
    <row r="1554" spans="53:60" x14ac:dyDescent="0.25">
      <c r="BA1554" s="7">
        <v>45048.927083333336</v>
      </c>
      <c r="BB1554" s="107">
        <v>6.9984266755673099E-3</v>
      </c>
      <c r="BC1554" s="15">
        <v>103.80204430000001</v>
      </c>
      <c r="BD1554" s="2">
        <v>122.13</v>
      </c>
      <c r="BE1554" s="2">
        <v>27230</v>
      </c>
      <c r="BF1554" s="15">
        <f t="shared" si="122"/>
        <v>453.83333333333331</v>
      </c>
      <c r="BG1554" s="9">
        <f t="shared" si="123"/>
        <v>3.1761193062616306</v>
      </c>
      <c r="BH1554" s="114">
        <f t="shared" si="124"/>
        <v>37.233071488169095</v>
      </c>
    </row>
    <row r="1555" spans="53:60" x14ac:dyDescent="0.25">
      <c r="BA1555" s="7">
        <v>45048.9375</v>
      </c>
      <c r="BB1555" s="107">
        <v>6.8609412804301597E-3</v>
      </c>
      <c r="BC1555" s="15">
        <v>102.5822131</v>
      </c>
      <c r="BD1555" s="2">
        <v>122.05</v>
      </c>
      <c r="BE1555" s="2">
        <v>26099</v>
      </c>
      <c r="BF1555" s="15">
        <f t="shared" si="122"/>
        <v>434.98333333333335</v>
      </c>
      <c r="BG1555" s="9">
        <f t="shared" si="123"/>
        <v>2.9843951079657791</v>
      </c>
      <c r="BH1555" s="114">
        <f t="shared" si="124"/>
        <v>35.725143338961807</v>
      </c>
    </row>
    <row r="1556" spans="53:60" x14ac:dyDescent="0.25">
      <c r="BA1556" s="7">
        <v>45048.947916666664</v>
      </c>
      <c r="BB1556" s="107">
        <v>6.9334321842257803E-3</v>
      </c>
      <c r="BC1556" s="15">
        <v>101.36348099999999</v>
      </c>
      <c r="BD1556" s="2">
        <v>121.96</v>
      </c>
      <c r="BE1556" s="2">
        <v>27344</v>
      </c>
      <c r="BF1556" s="15">
        <f t="shared" si="122"/>
        <v>455.73333333333335</v>
      </c>
      <c r="BG1556" s="9">
        <f t="shared" si="123"/>
        <v>3.1597961607578289</v>
      </c>
      <c r="BH1556" s="114">
        <f t="shared" si="124"/>
        <v>37.105902955680939</v>
      </c>
    </row>
    <row r="1557" spans="53:60" x14ac:dyDescent="0.25">
      <c r="BA1557" s="7">
        <v>45048.958333333336</v>
      </c>
      <c r="BB1557" s="107">
        <v>7.10576358604107E-3</v>
      </c>
      <c r="BC1557" s="15">
        <v>101.36348099999999</v>
      </c>
      <c r="BD1557" s="2">
        <v>121.8</v>
      </c>
      <c r="BE1557" s="2">
        <v>27763</v>
      </c>
      <c r="BF1557" s="15">
        <f t="shared" si="122"/>
        <v>462.71666666666664</v>
      </c>
      <c r="BG1557" s="9">
        <f t="shared" si="123"/>
        <v>3.2879552406543038</v>
      </c>
      <c r="BH1557" s="114">
        <f t="shared" si="124"/>
        <v>38.09852651267876</v>
      </c>
    </row>
    <row r="1558" spans="53:60" x14ac:dyDescent="0.25">
      <c r="BA1558" s="7">
        <v>45048.96875</v>
      </c>
      <c r="BB1558" s="107">
        <v>6.5537922771791504E-3</v>
      </c>
      <c r="BC1558" s="15">
        <v>96.815355729999993</v>
      </c>
      <c r="BD1558" s="2">
        <v>121.6</v>
      </c>
      <c r="BE1558" s="2">
        <v>26416</v>
      </c>
      <c r="BF1558" s="15">
        <f t="shared" si="122"/>
        <v>440.26666666666665</v>
      </c>
      <c r="BG1558" s="9">
        <f t="shared" si="123"/>
        <v>2.8854162798994074</v>
      </c>
      <c r="BH1558" s="114">
        <f t="shared" si="124"/>
        <v>34.933959558230711</v>
      </c>
    </row>
    <row r="1559" spans="53:60" x14ac:dyDescent="0.25">
      <c r="BA1559" s="7">
        <v>45048.979166666664</v>
      </c>
      <c r="BB1559" s="107">
        <v>6.9012838306518201E-3</v>
      </c>
      <c r="BC1559" s="15">
        <v>94.720978599999995</v>
      </c>
      <c r="BD1559" s="2">
        <v>121.45</v>
      </c>
      <c r="BE1559" s="2">
        <v>28411</v>
      </c>
      <c r="BF1559" s="15">
        <f t="shared" si="122"/>
        <v>473.51666666666665</v>
      </c>
      <c r="BG1559" s="9">
        <f t="shared" si="123"/>
        <v>3.2678729152108144</v>
      </c>
      <c r="BH1559" s="114">
        <f t="shared" si="124"/>
        <v>37.943854767094805</v>
      </c>
    </row>
    <row r="1560" spans="53:60" x14ac:dyDescent="0.25">
      <c r="BA1560" s="7">
        <v>45048.989583333336</v>
      </c>
      <c r="BB1560" s="107">
        <v>6.6480311094547304E-3</v>
      </c>
      <c r="BC1560" s="15">
        <v>100.9486689</v>
      </c>
      <c r="BD1560" s="2">
        <v>121.22</v>
      </c>
      <c r="BE1560" s="2">
        <v>28901</v>
      </c>
      <c r="BF1560" s="15">
        <f t="shared" si="122"/>
        <v>481.68333333333334</v>
      </c>
      <c r="BG1560" s="9">
        <f t="shared" si="123"/>
        <v>3.2022457849058528</v>
      </c>
      <c r="BH1560" s="114">
        <f t="shared" si="124"/>
        <v>37.436158718218806</v>
      </c>
    </row>
    <row r="1561" spans="53:60" x14ac:dyDescent="0.25">
      <c r="BA1561" s="7">
        <v>45049</v>
      </c>
      <c r="BB1561" s="107">
        <v>6.7354537236149299E-3</v>
      </c>
      <c r="BC1561" s="15">
        <v>97.229596529999995</v>
      </c>
      <c r="BD1561" s="2">
        <v>121.14</v>
      </c>
      <c r="BE1561" s="2">
        <v>28787</v>
      </c>
      <c r="BF1561" s="15">
        <f t="shared" si="122"/>
        <v>479.78333333333336</v>
      </c>
      <c r="BG1561" s="9">
        <f t="shared" si="123"/>
        <v>3.2315584390283831</v>
      </c>
      <c r="BH1561" s="114">
        <f t="shared" si="124"/>
        <v>37.663351309528899</v>
      </c>
    </row>
    <row r="1562" spans="53:60" x14ac:dyDescent="0.25">
      <c r="BA1562" s="7">
        <v>45049.010416666664</v>
      </c>
      <c r="BB1562" s="107">
        <v>6.3422547214960099E-3</v>
      </c>
      <c r="BC1562" s="15">
        <v>102.9943694</v>
      </c>
      <c r="BD1562" s="2">
        <v>120.85</v>
      </c>
      <c r="BE1562" s="2">
        <v>27727</v>
      </c>
      <c r="BF1562" s="15">
        <f t="shared" si="122"/>
        <v>462.11666666666667</v>
      </c>
      <c r="BG1562" s="9">
        <f t="shared" si="123"/>
        <v>2.9308616110486647</v>
      </c>
      <c r="BH1562" s="114">
        <f t="shared" si="124"/>
        <v>35.298339135856963</v>
      </c>
    </row>
    <row r="1563" spans="53:60" x14ac:dyDescent="0.25">
      <c r="BA1563" s="7">
        <v>45049.020833333336</v>
      </c>
      <c r="BB1563" s="107">
        <v>6.8588410944580101E-3</v>
      </c>
      <c r="BC1563" s="15">
        <v>95.561650760000006</v>
      </c>
      <c r="BD1563" s="2">
        <v>120.64</v>
      </c>
      <c r="BE1563" s="2">
        <v>28081</v>
      </c>
      <c r="BF1563" s="15">
        <f t="shared" si="122"/>
        <v>468.01666666666665</v>
      </c>
      <c r="BG1563" s="9">
        <f t="shared" si="123"/>
        <v>3.2100519462245898</v>
      </c>
      <c r="BH1563" s="114">
        <f t="shared" si="124"/>
        <v>37.496729686426697</v>
      </c>
    </row>
    <row r="1564" spans="53:60" x14ac:dyDescent="0.25">
      <c r="BA1564" s="7">
        <v>45049.03125</v>
      </c>
      <c r="BB1564" s="107">
        <v>6.66328211395909E-3</v>
      </c>
      <c r="BC1564" s="15">
        <v>93.877037450000003</v>
      </c>
      <c r="BD1564" s="2">
        <v>120.59</v>
      </c>
      <c r="BE1564" s="2">
        <v>26493</v>
      </c>
      <c r="BF1564" s="15">
        <f t="shared" si="122"/>
        <v>441.55</v>
      </c>
      <c r="BG1564" s="9">
        <f t="shared" si="123"/>
        <v>2.9421722174186362</v>
      </c>
      <c r="BH1564" s="114">
        <f t="shared" si="124"/>
        <v>35.388731500982523</v>
      </c>
    </row>
    <row r="1565" spans="53:60" x14ac:dyDescent="0.25">
      <c r="BA1565" s="7">
        <v>45049.041666666664</v>
      </c>
      <c r="BB1565" s="107">
        <v>9.1459226516531801E-3</v>
      </c>
      <c r="BC1565" s="15">
        <v>93.877037450000003</v>
      </c>
      <c r="BD1565" s="2">
        <v>120.52</v>
      </c>
      <c r="BE1565" s="2">
        <v>26893</v>
      </c>
      <c r="BF1565" s="15">
        <f t="shared" si="122"/>
        <v>448.21666666666664</v>
      </c>
      <c r="BG1565" s="9">
        <f t="shared" si="123"/>
        <v>4.0993549645151495</v>
      </c>
      <c r="BH1565" s="114">
        <f t="shared" si="124"/>
        <v>44.107505089802743</v>
      </c>
    </row>
    <row r="1566" spans="53:60" x14ac:dyDescent="0.25">
      <c r="BA1566" s="7">
        <v>45049.052083333336</v>
      </c>
      <c r="BB1566" s="107">
        <v>7.4384495792116298E-3</v>
      </c>
      <c r="BC1566" s="15">
        <v>92.610732819999996</v>
      </c>
      <c r="BD1566" s="2">
        <v>120.42</v>
      </c>
      <c r="BE1566" s="2">
        <v>28118</v>
      </c>
      <c r="BF1566" s="15">
        <f t="shared" si="122"/>
        <v>468.63333333333333</v>
      </c>
      <c r="BG1566" s="9">
        <f t="shared" si="123"/>
        <v>3.4859054211378768</v>
      </c>
      <c r="BH1566" s="114">
        <f t="shared" si="124"/>
        <v>39.606543439480625</v>
      </c>
    </row>
    <row r="1567" spans="53:60" x14ac:dyDescent="0.25">
      <c r="BA1567" s="7">
        <v>45049.0625</v>
      </c>
      <c r="BB1567" s="107">
        <v>6.2673480499776599E-3</v>
      </c>
      <c r="BC1567" s="15">
        <v>93.457733590000004</v>
      </c>
      <c r="BD1567" s="2">
        <v>120.23</v>
      </c>
      <c r="BE1567" s="2">
        <v>28338</v>
      </c>
      <c r="BF1567" s="15">
        <f t="shared" si="122"/>
        <v>472.3</v>
      </c>
      <c r="BG1567" s="9">
        <f t="shared" si="123"/>
        <v>2.9600684840044487</v>
      </c>
      <c r="BH1567" s="114">
        <f t="shared" si="124"/>
        <v>35.531517162184727</v>
      </c>
    </row>
    <row r="1568" spans="53:60" x14ac:dyDescent="0.25">
      <c r="BA1568" s="7">
        <v>45049.072916666664</v>
      </c>
      <c r="BB1568" s="107">
        <v>6.0451219342773704E-3</v>
      </c>
      <c r="BC1568" s="15">
        <v>92.610732819999996</v>
      </c>
      <c r="BD1568" s="2">
        <v>120.05</v>
      </c>
      <c r="BE1568" s="2">
        <v>27963</v>
      </c>
      <c r="BF1568" s="15">
        <f t="shared" si="122"/>
        <v>466.05</v>
      </c>
      <c r="BG1568" s="9">
        <f t="shared" si="123"/>
        <v>2.8173290774699686</v>
      </c>
      <c r="BH1568" s="114">
        <f t="shared" si="124"/>
        <v>34.384406730578895</v>
      </c>
    </row>
    <row r="1569" spans="53:60" x14ac:dyDescent="0.25">
      <c r="BA1569" s="7">
        <v>45049.083333333336</v>
      </c>
      <c r="BB1569" s="107">
        <v>6.4734530449081099E-3</v>
      </c>
      <c r="BC1569" s="15">
        <v>98.886564129999996</v>
      </c>
      <c r="BD1569" s="2">
        <v>120.05</v>
      </c>
      <c r="BE1569" s="2">
        <v>27929</v>
      </c>
      <c r="BF1569" s="15">
        <f t="shared" si="122"/>
        <v>465.48333333333335</v>
      </c>
      <c r="BG1569" s="9">
        <f t="shared" si="123"/>
        <v>3.0132845015206433</v>
      </c>
      <c r="BH1569" s="114">
        <f t="shared" si="124"/>
        <v>35.954399145779348</v>
      </c>
    </row>
    <row r="1570" spans="53:60" x14ac:dyDescent="0.25">
      <c r="BA1570" s="7">
        <v>45049.09375</v>
      </c>
      <c r="BB1570" s="107">
        <v>6.5936612172108403E-3</v>
      </c>
      <c r="BC1570" s="15">
        <v>102.17638460000001</v>
      </c>
      <c r="BD1570" s="2">
        <v>120.05</v>
      </c>
      <c r="BE1570" s="2">
        <v>28074</v>
      </c>
      <c r="BF1570" s="15">
        <f t="shared" si="122"/>
        <v>467.9</v>
      </c>
      <c r="BG1570" s="9">
        <f t="shared" si="123"/>
        <v>3.085174083532952</v>
      </c>
      <c r="BH1570" s="114">
        <f t="shared" si="124"/>
        <v>36.521708662703738</v>
      </c>
    </row>
    <row r="1571" spans="53:60" x14ac:dyDescent="0.25">
      <c r="BA1571" s="7">
        <v>45049.104166666664</v>
      </c>
      <c r="BB1571" s="107">
        <v>7.10576358604107E-3</v>
      </c>
      <c r="BC1571" s="15">
        <v>97.229596529999995</v>
      </c>
      <c r="BD1571" s="2">
        <v>120.05</v>
      </c>
      <c r="BE1571" s="2">
        <v>28103</v>
      </c>
      <c r="BF1571" s="15">
        <f t="shared" si="122"/>
        <v>468.38333333333333</v>
      </c>
      <c r="BG1571" s="9">
        <f t="shared" si="123"/>
        <v>3.3282212343085367</v>
      </c>
      <c r="BH1571" s="114">
        <f t="shared" si="124"/>
        <v>38.407697823240099</v>
      </c>
    </row>
    <row r="1572" spans="53:60" x14ac:dyDescent="0.25">
      <c r="BA1572" s="7">
        <v>45049.114583333336</v>
      </c>
      <c r="BB1572" s="107">
        <v>6.5537922771791504E-3</v>
      </c>
      <c r="BC1572" s="15">
        <v>95.561650760000006</v>
      </c>
      <c r="BD1572" s="2">
        <v>120.04</v>
      </c>
      <c r="BE1572" s="2">
        <v>28408</v>
      </c>
      <c r="BF1572" s="15">
        <f t="shared" si="122"/>
        <v>473.46666666666664</v>
      </c>
      <c r="BG1572" s="9">
        <f t="shared" si="123"/>
        <v>3.1030021835017547</v>
      </c>
      <c r="BH1572" s="114">
        <f t="shared" si="124"/>
        <v>36.661707301499945</v>
      </c>
    </row>
    <row r="1573" spans="53:60" x14ac:dyDescent="0.25">
      <c r="BA1573" s="7">
        <v>45049.125</v>
      </c>
      <c r="BB1573" s="107">
        <v>6.9012838306518201E-3</v>
      </c>
      <c r="BC1573" s="15">
        <v>98.886564129999996</v>
      </c>
      <c r="BD1573" s="2">
        <v>120.04</v>
      </c>
      <c r="BE1573" s="2">
        <v>28147</v>
      </c>
      <c r="BF1573" s="15">
        <f t="shared" si="122"/>
        <v>469.11666666666667</v>
      </c>
      <c r="BG1573" s="9">
        <f t="shared" si="123"/>
        <v>3.2375072663559465</v>
      </c>
      <c r="BH1573" s="114">
        <f t="shared" si="124"/>
        <v>37.709374017349411</v>
      </c>
    </row>
    <row r="1574" spans="53:60" x14ac:dyDescent="0.25">
      <c r="BA1574" s="7">
        <v>45049.135416666664</v>
      </c>
      <c r="BB1574" s="107">
        <v>6.6480311094547304E-3</v>
      </c>
      <c r="BC1574" s="15">
        <v>95.977802339999997</v>
      </c>
      <c r="BD1574" s="2">
        <v>120.04</v>
      </c>
      <c r="BE1574" s="2">
        <v>27966</v>
      </c>
      <c r="BF1574" s="15">
        <f t="shared" si="122"/>
        <v>466.1</v>
      </c>
      <c r="BG1574" s="9">
        <f t="shared" si="123"/>
        <v>3.0986473001168502</v>
      </c>
      <c r="BH1574" s="114">
        <f t="shared" si="124"/>
        <v>36.627534729825449</v>
      </c>
    </row>
    <row r="1575" spans="53:60" x14ac:dyDescent="0.25">
      <c r="BA1575" s="7">
        <v>45049.145833333336</v>
      </c>
      <c r="BB1575" s="107">
        <v>7.1595822754974602E-3</v>
      </c>
      <c r="BC1575" s="15">
        <v>95.561650760000006</v>
      </c>
      <c r="BD1575" s="2">
        <v>120.06</v>
      </c>
      <c r="BE1575" s="2">
        <v>28438</v>
      </c>
      <c r="BF1575" s="15">
        <f t="shared" si="122"/>
        <v>473.96666666666664</v>
      </c>
      <c r="BG1575" s="9">
        <f t="shared" si="123"/>
        <v>3.3934033458432795</v>
      </c>
      <c r="BH1575" s="114">
        <f t="shared" si="124"/>
        <v>38.905530814372014</v>
      </c>
    </row>
    <row r="1576" spans="53:60" x14ac:dyDescent="0.25">
      <c r="BA1576" s="7">
        <v>45049.15625</v>
      </c>
      <c r="BB1576" s="107">
        <v>6.9633688021448004E-3</v>
      </c>
      <c r="BC1576" s="15">
        <v>93.457733590000004</v>
      </c>
      <c r="BD1576" s="2">
        <v>120.23</v>
      </c>
      <c r="BE1576" s="2">
        <v>27837</v>
      </c>
      <c r="BF1576" s="15">
        <f t="shared" si="122"/>
        <v>463.95</v>
      </c>
      <c r="BG1576" s="9">
        <f t="shared" si="123"/>
        <v>3.2306549557550799</v>
      </c>
      <c r="BH1576" s="114">
        <f t="shared" si="124"/>
        <v>37.656359082129271</v>
      </c>
    </row>
    <row r="1577" spans="53:60" x14ac:dyDescent="0.25">
      <c r="BA1577" s="7">
        <v>45049.166666666664</v>
      </c>
      <c r="BB1577" s="107">
        <v>7.3351578943093403E-3</v>
      </c>
      <c r="BC1577" s="15">
        <v>96.815355729999993</v>
      </c>
      <c r="BD1577" s="2">
        <v>120.23</v>
      </c>
      <c r="BE1577" s="2">
        <v>27952</v>
      </c>
      <c r="BF1577" s="15">
        <f t="shared" si="122"/>
        <v>465.86666666666667</v>
      </c>
      <c r="BG1577" s="9">
        <f t="shared" si="123"/>
        <v>3.4172055576955782</v>
      </c>
      <c r="BH1577" s="114">
        <f t="shared" si="124"/>
        <v>39.086519230121489</v>
      </c>
    </row>
    <row r="1578" spans="53:60" x14ac:dyDescent="0.25">
      <c r="BA1578" s="7">
        <v>45049.177083333336</v>
      </c>
      <c r="BB1578" s="107">
        <v>7.3026617509714901E-3</v>
      </c>
      <c r="BC1578" s="15">
        <v>100.1311515</v>
      </c>
      <c r="BD1578" s="2">
        <v>120.23</v>
      </c>
      <c r="BE1578" s="2">
        <v>27978</v>
      </c>
      <c r="BF1578" s="15">
        <f t="shared" si="122"/>
        <v>466.3</v>
      </c>
      <c r="BG1578" s="9">
        <f t="shared" si="123"/>
        <v>3.4052311744780059</v>
      </c>
      <c r="BH1578" s="114">
        <f t="shared" si="124"/>
        <v>38.995520964075915</v>
      </c>
    </row>
    <row r="1579" spans="53:60" x14ac:dyDescent="0.25">
      <c r="BA1579" s="7">
        <v>45049.1875</v>
      </c>
      <c r="BB1579" s="107">
        <v>6.9984266755673099E-3</v>
      </c>
      <c r="BC1579" s="15">
        <v>103.3988808</v>
      </c>
      <c r="BD1579" s="2">
        <v>120.23</v>
      </c>
      <c r="BE1579" s="2">
        <v>27723</v>
      </c>
      <c r="BF1579" s="15">
        <f t="shared" si="122"/>
        <v>462.05</v>
      </c>
      <c r="BG1579" s="9">
        <f t="shared" si="123"/>
        <v>3.2336230454458756</v>
      </c>
      <c r="BH1579" s="114">
        <f t="shared" si="124"/>
        <v>37.679327222864586</v>
      </c>
    </row>
    <row r="1580" spans="53:60" x14ac:dyDescent="0.25">
      <c r="BA1580" s="7">
        <v>45049.197916666664</v>
      </c>
      <c r="BB1580" s="107">
        <v>6.8609412804301597E-3</v>
      </c>
      <c r="BC1580" s="15">
        <v>102.17638460000001</v>
      </c>
      <c r="BD1580" s="2">
        <v>120.06</v>
      </c>
      <c r="BE1580" s="2">
        <v>27468</v>
      </c>
      <c r="BF1580" s="15">
        <f t="shared" si="122"/>
        <v>457.8</v>
      </c>
      <c r="BG1580" s="9">
        <f t="shared" si="123"/>
        <v>3.1409389181809271</v>
      </c>
      <c r="BH1580" s="114">
        <f t="shared" si="124"/>
        <v>36.958716932639248</v>
      </c>
    </row>
    <row r="1581" spans="53:60" x14ac:dyDescent="0.25">
      <c r="BA1581" s="7">
        <v>45049.208333333336</v>
      </c>
      <c r="BB1581" s="107">
        <v>6.3914740591479099E-3</v>
      </c>
      <c r="BC1581" s="15">
        <v>96.808208239999999</v>
      </c>
      <c r="BD1581" s="2">
        <v>120.04</v>
      </c>
      <c r="BE1581" s="2">
        <v>27885</v>
      </c>
      <c r="BF1581" s="15">
        <f t="shared" si="122"/>
        <v>464.75</v>
      </c>
      <c r="BG1581" s="9">
        <f t="shared" si="123"/>
        <v>2.970437568988991</v>
      </c>
      <c r="BH1581" s="114">
        <f t="shared" si="124"/>
        <v>35.614114347096411</v>
      </c>
    </row>
    <row r="1582" spans="53:60" x14ac:dyDescent="0.25">
      <c r="BA1582" s="7">
        <v>45049.21875</v>
      </c>
      <c r="BB1582" s="107">
        <v>6.5835465656357397E-3</v>
      </c>
      <c r="BC1582" s="15">
        <v>100.12409340000001</v>
      </c>
      <c r="BD1582" s="2">
        <v>120.04</v>
      </c>
      <c r="BE1582" s="2">
        <v>27506</v>
      </c>
      <c r="BF1582" s="15">
        <f t="shared" si="122"/>
        <v>458.43333333333334</v>
      </c>
      <c r="BG1582" s="9">
        <f t="shared" si="123"/>
        <v>3.018117197239611</v>
      </c>
      <c r="BH1582" s="114">
        <f t="shared" si="124"/>
        <v>35.992677431589073</v>
      </c>
    </row>
    <row r="1583" spans="53:60" x14ac:dyDescent="0.25">
      <c r="BA1583" s="7">
        <v>45049.229166666664</v>
      </c>
      <c r="BB1583" s="107">
        <v>6.6014308769046003E-3</v>
      </c>
      <c r="BC1583" s="15">
        <v>98.055454810000001</v>
      </c>
      <c r="BD1583" s="2">
        <v>120.04</v>
      </c>
      <c r="BE1583" s="2">
        <v>27381</v>
      </c>
      <c r="BF1583" s="15">
        <f t="shared" si="122"/>
        <v>456.35</v>
      </c>
      <c r="BG1583" s="9">
        <f t="shared" si="123"/>
        <v>3.0125629806754146</v>
      </c>
      <c r="BH1583" s="114">
        <f t="shared" si="124"/>
        <v>35.948682433543965</v>
      </c>
    </row>
    <row r="1584" spans="53:60" x14ac:dyDescent="0.25">
      <c r="BA1584" s="7">
        <v>45049.239583333336</v>
      </c>
      <c r="BB1584" s="107">
        <v>6.4690595383169102E-3</v>
      </c>
      <c r="BC1584" s="15">
        <v>103.3988808</v>
      </c>
      <c r="BD1584" s="2">
        <v>120.04</v>
      </c>
      <c r="BE1584" s="2">
        <v>27369</v>
      </c>
      <c r="BF1584" s="15">
        <f t="shared" si="122"/>
        <v>456.15</v>
      </c>
      <c r="BG1584" s="9">
        <f t="shared" si="123"/>
        <v>2.9508615084032583</v>
      </c>
      <c r="BH1584" s="114">
        <f t="shared" si="124"/>
        <v>35.458095492125288</v>
      </c>
    </row>
    <row r="1585" spans="53:60" x14ac:dyDescent="0.25">
      <c r="BA1585" s="7">
        <v>45049.25</v>
      </c>
      <c r="BB1585" s="107">
        <v>6.9633688021448004E-3</v>
      </c>
      <c r="BC1585" s="15">
        <v>98.055454810000001</v>
      </c>
      <c r="BD1585" s="2">
        <v>120.04</v>
      </c>
      <c r="BE1585" s="2">
        <v>27284</v>
      </c>
      <c r="BF1585" s="15">
        <f t="shared" si="122"/>
        <v>454.73333333333335</v>
      </c>
      <c r="BG1585" s="9">
        <f t="shared" si="123"/>
        <v>3.1664759066286456</v>
      </c>
      <c r="BH1585" s="114">
        <f t="shared" si="124"/>
        <v>37.157969389842833</v>
      </c>
    </row>
    <row r="1586" spans="53:60" x14ac:dyDescent="0.25">
      <c r="BA1586" s="7">
        <v>45049.260416666664</v>
      </c>
      <c r="BB1586" s="107">
        <v>7.3351578943093403E-3</v>
      </c>
      <c r="BC1586" s="15">
        <v>93.457733590000004</v>
      </c>
      <c r="BD1586" s="2">
        <v>120.25</v>
      </c>
      <c r="BE1586" s="2">
        <v>27478</v>
      </c>
      <c r="BF1586" s="15">
        <f t="shared" si="122"/>
        <v>457.96666666666664</v>
      </c>
      <c r="BG1586" s="9">
        <f t="shared" si="123"/>
        <v>3.3592578103305342</v>
      </c>
      <c r="BH1586" s="114">
        <f t="shared" si="124"/>
        <v>38.645146562103875</v>
      </c>
    </row>
    <row r="1587" spans="53:60" x14ac:dyDescent="0.25">
      <c r="BA1587" s="7">
        <v>45049.270833333336</v>
      </c>
      <c r="BB1587" s="107">
        <v>7.3026617509714901E-3</v>
      </c>
      <c r="BC1587" s="15">
        <v>95.977802339999997</v>
      </c>
      <c r="BD1587" s="2">
        <v>120.25</v>
      </c>
      <c r="BE1587" s="2">
        <v>26722</v>
      </c>
      <c r="BF1587" s="15">
        <f t="shared" si="122"/>
        <v>445.36666666666667</v>
      </c>
      <c r="BG1587" s="9">
        <f t="shared" si="123"/>
        <v>3.2523621218243361</v>
      </c>
      <c r="BH1587" s="114">
        <f t="shared" si="124"/>
        <v>37.824173745937159</v>
      </c>
    </row>
    <row r="1588" spans="53:60" x14ac:dyDescent="0.25">
      <c r="BA1588" s="7">
        <v>45049.28125</v>
      </c>
      <c r="BB1588" s="107">
        <v>6.9984266755673099E-3</v>
      </c>
      <c r="BC1588" s="15">
        <v>98.886564129999996</v>
      </c>
      <c r="BD1588" s="2">
        <v>120.25</v>
      </c>
      <c r="BE1588" s="2">
        <v>26798</v>
      </c>
      <c r="BF1588" s="15">
        <f t="shared" si="122"/>
        <v>446.63333333333333</v>
      </c>
      <c r="BG1588" s="9">
        <f t="shared" si="123"/>
        <v>3.1257306341975459</v>
      </c>
      <c r="BH1588" s="114">
        <f t="shared" si="124"/>
        <v>36.839795650276386</v>
      </c>
    </row>
    <row r="1589" spans="53:60" x14ac:dyDescent="0.25">
      <c r="BA1589" s="7">
        <v>45049.291666666664</v>
      </c>
      <c r="BB1589" s="107">
        <v>6.8609412804301597E-3</v>
      </c>
      <c r="BC1589" s="15">
        <v>94.720978599999995</v>
      </c>
      <c r="BD1589" s="2">
        <v>120.04</v>
      </c>
      <c r="BE1589" s="2">
        <v>27184</v>
      </c>
      <c r="BF1589" s="15">
        <f t="shared" si="122"/>
        <v>453.06666666666666</v>
      </c>
      <c r="BG1589" s="9">
        <f t="shared" si="123"/>
        <v>3.1084637961202244</v>
      </c>
      <c r="BH1589" s="114">
        <f t="shared" si="124"/>
        <v>36.704541558580374</v>
      </c>
    </row>
    <row r="1590" spans="53:60" x14ac:dyDescent="0.25">
      <c r="BA1590" s="7">
        <v>45049.302083333336</v>
      </c>
      <c r="BB1590" s="107">
        <v>6.9334321842257803E-3</v>
      </c>
      <c r="BC1590" s="15">
        <v>100.12409340000001</v>
      </c>
      <c r="BD1590" s="2">
        <v>119.92</v>
      </c>
      <c r="BE1590" s="2">
        <v>27239</v>
      </c>
      <c r="BF1590" s="15">
        <f t="shared" si="122"/>
        <v>453.98333333333335</v>
      </c>
      <c r="BG1590" s="9">
        <f t="shared" si="123"/>
        <v>3.1476626544354338</v>
      </c>
      <c r="BH1590" s="114">
        <f t="shared" si="124"/>
        <v>37.011231534534332</v>
      </c>
    </row>
    <row r="1591" spans="53:60" x14ac:dyDescent="0.25">
      <c r="BA1591" s="7">
        <v>45049.3125</v>
      </c>
      <c r="BB1591" s="107">
        <v>7.10576358604107E-3</v>
      </c>
      <c r="BC1591" s="15">
        <v>98.886564129999996</v>
      </c>
      <c r="BD1591" s="2">
        <v>119.79</v>
      </c>
      <c r="BE1591" s="2">
        <v>27239</v>
      </c>
      <c r="BF1591" s="15">
        <f t="shared" si="122"/>
        <v>453.98333333333335</v>
      </c>
      <c r="BG1591" s="9">
        <f t="shared" si="123"/>
        <v>3.2258982386695454</v>
      </c>
      <c r="BH1591" s="114">
        <f t="shared" si="124"/>
        <v>37.619535109870426</v>
      </c>
    </row>
    <row r="1592" spans="53:60" x14ac:dyDescent="0.25">
      <c r="BA1592" s="7">
        <v>45049.322916666664</v>
      </c>
      <c r="BB1592" s="107">
        <v>6.5537922771791504E-3</v>
      </c>
      <c r="BC1592" s="15">
        <v>94.720978599999995</v>
      </c>
      <c r="BD1592" s="2">
        <v>119.73</v>
      </c>
      <c r="BE1592" s="2">
        <v>26934</v>
      </c>
      <c r="BF1592" s="15">
        <f t="shared" si="122"/>
        <v>448.9</v>
      </c>
      <c r="BG1592" s="9">
        <f t="shared" si="123"/>
        <v>2.9419973532257204</v>
      </c>
      <c r="BH1592" s="114">
        <f t="shared" si="124"/>
        <v>35.387334906862733</v>
      </c>
    </row>
    <row r="1593" spans="53:60" x14ac:dyDescent="0.25">
      <c r="BA1593" s="7">
        <v>45049.333333333336</v>
      </c>
      <c r="BB1593" s="107">
        <v>6.9012838306518201E-3</v>
      </c>
      <c r="BC1593" s="15">
        <v>100.9486689</v>
      </c>
      <c r="BD1593" s="2">
        <v>119.63</v>
      </c>
      <c r="BE1593" s="2">
        <v>26718</v>
      </c>
      <c r="BF1593" s="15">
        <f t="shared" si="122"/>
        <v>445.3</v>
      </c>
      <c r="BG1593" s="9">
        <f t="shared" si="123"/>
        <v>3.0731416897892556</v>
      </c>
      <c r="BH1593" s="114">
        <f t="shared" si="124"/>
        <v>36.427068280728967</v>
      </c>
    </row>
    <row r="1594" spans="53:60" x14ac:dyDescent="0.25">
      <c r="BA1594" s="7">
        <v>45049.34375</v>
      </c>
      <c r="BB1594" s="107">
        <v>6.6480311094547304E-3</v>
      </c>
      <c r="BC1594" s="15">
        <v>103.3988808</v>
      </c>
      <c r="BD1594" s="2">
        <v>119.43</v>
      </c>
      <c r="BE1594" s="2">
        <v>26863</v>
      </c>
      <c r="BF1594" s="15">
        <f t="shared" si="122"/>
        <v>447.71666666666664</v>
      </c>
      <c r="BG1594" s="9">
        <f t="shared" si="123"/>
        <v>2.9764343282213734</v>
      </c>
      <c r="BH1594" s="114">
        <f t="shared" si="124"/>
        <v>35.661838609314401</v>
      </c>
    </row>
    <row r="1595" spans="53:60" x14ac:dyDescent="0.25">
      <c r="BA1595" s="7">
        <v>45049.354166666664</v>
      </c>
      <c r="BB1595" s="107">
        <v>7.1595822754974602E-3</v>
      </c>
      <c r="BC1595" s="15">
        <v>108.62303609999999</v>
      </c>
      <c r="BD1595" s="2">
        <v>119.13</v>
      </c>
      <c r="BE1595" s="2">
        <v>26842</v>
      </c>
      <c r="BF1595" s="15">
        <f t="shared" si="122"/>
        <v>447.36666666666667</v>
      </c>
      <c r="BG1595" s="9">
        <f t="shared" si="123"/>
        <v>3.2029584573150474</v>
      </c>
      <c r="BH1595" s="114">
        <f t="shared" si="124"/>
        <v>37.441690670250559</v>
      </c>
    </row>
    <row r="1596" spans="53:60" x14ac:dyDescent="0.25">
      <c r="BA1596" s="7">
        <v>45049.364583333336</v>
      </c>
      <c r="BB1596" s="107">
        <v>6.9633688021448004E-3</v>
      </c>
      <c r="BC1596" s="15">
        <v>93.457733590000004</v>
      </c>
      <c r="BD1596" s="2">
        <v>118.89</v>
      </c>
      <c r="BE1596" s="2">
        <v>25268</v>
      </c>
      <c r="BF1596" s="15">
        <f t="shared" si="122"/>
        <v>421.13333333333333</v>
      </c>
      <c r="BG1596" s="9">
        <f t="shared" si="123"/>
        <v>2.9325067148765802</v>
      </c>
      <c r="BH1596" s="114">
        <f t="shared" si="124"/>
        <v>35.311493789140869</v>
      </c>
    </row>
    <row r="1597" spans="53:60" x14ac:dyDescent="0.25">
      <c r="BA1597" s="7">
        <v>45049.375</v>
      </c>
      <c r="BB1597" s="107">
        <v>7.3351578943093403E-3</v>
      </c>
      <c r="BC1597" s="15">
        <v>98.893656829999998</v>
      </c>
      <c r="BD1597" s="2">
        <v>118.5</v>
      </c>
      <c r="BE1597" s="2">
        <v>25087</v>
      </c>
      <c r="BF1597" s="15">
        <f t="shared" si="122"/>
        <v>418.11666666666667</v>
      </c>
      <c r="BG1597" s="9">
        <f t="shared" si="123"/>
        <v>3.0669517682423071</v>
      </c>
      <c r="BH1597" s="114">
        <f t="shared" si="124"/>
        <v>36.378333173531544</v>
      </c>
    </row>
    <row r="1598" spans="53:60" x14ac:dyDescent="0.25">
      <c r="BA1598" s="7">
        <v>45049.385416666664</v>
      </c>
      <c r="BB1598" s="107">
        <v>7.3026617509714901E-3</v>
      </c>
      <c r="BC1598" s="15">
        <v>91.345373739999999</v>
      </c>
      <c r="BD1598" s="2">
        <v>117.96</v>
      </c>
      <c r="BE1598" s="2">
        <v>23704</v>
      </c>
      <c r="BF1598" s="15">
        <f t="shared" si="122"/>
        <v>395.06666666666666</v>
      </c>
      <c r="BG1598" s="9">
        <f t="shared" si="123"/>
        <v>2.88503823575047</v>
      </c>
      <c r="BH1598" s="114">
        <f t="shared" si="124"/>
        <v>34.930920356728016</v>
      </c>
    </row>
    <row r="1599" spans="53:60" x14ac:dyDescent="0.25">
      <c r="BA1599" s="7">
        <v>45049.395833333336</v>
      </c>
      <c r="BB1599" s="107">
        <v>6.9984266755673099E-3</v>
      </c>
      <c r="BC1599" s="15">
        <v>94.720978599999995</v>
      </c>
      <c r="BD1599" s="2">
        <v>117.71</v>
      </c>
      <c r="BE1599" s="2">
        <v>24097</v>
      </c>
      <c r="BF1599" s="15">
        <f t="shared" si="122"/>
        <v>401.61666666666667</v>
      </c>
      <c r="BG1599" s="9">
        <f t="shared" si="123"/>
        <v>2.8106847933524244</v>
      </c>
      <c r="BH1599" s="114">
        <f t="shared" si="124"/>
        <v>34.330541013122946</v>
      </c>
    </row>
    <row r="1600" spans="53:60" x14ac:dyDescent="0.25">
      <c r="BA1600" s="7">
        <v>45049.40625</v>
      </c>
      <c r="BB1600" s="107">
        <v>6.8609412804301597E-3</v>
      </c>
      <c r="BC1600" s="15">
        <v>97.229596529999995</v>
      </c>
      <c r="BD1600" s="2">
        <v>117.64</v>
      </c>
      <c r="BE1600" s="2">
        <v>24016</v>
      </c>
      <c r="BF1600" s="15">
        <f t="shared" si="122"/>
        <v>400.26666666666665</v>
      </c>
      <c r="BG1600" s="9">
        <f t="shared" si="123"/>
        <v>2.7462060965135118</v>
      </c>
      <c r="BH1600" s="114">
        <f t="shared" si="124"/>
        <v>33.80556354981276</v>
      </c>
    </row>
    <row r="1601" spans="53:60" x14ac:dyDescent="0.25">
      <c r="BA1601" s="7">
        <v>45049.416666666664</v>
      </c>
      <c r="BB1601" s="107">
        <v>6.9334321842257803E-3</v>
      </c>
      <c r="BC1601" s="15">
        <v>91.338086169999997</v>
      </c>
      <c r="BD1601" s="2">
        <v>117.62</v>
      </c>
      <c r="BE1601" s="2">
        <v>24635</v>
      </c>
      <c r="BF1601" s="15">
        <f t="shared" si="122"/>
        <v>410.58333333333331</v>
      </c>
      <c r="BG1601" s="9">
        <f t="shared" si="123"/>
        <v>2.8467516976400349</v>
      </c>
      <c r="BH1601" s="114">
        <f t="shared" si="124"/>
        <v>34.622427180965481</v>
      </c>
    </row>
    <row r="1602" spans="53:60" x14ac:dyDescent="0.25">
      <c r="BA1602" s="7">
        <v>45049.427083333336</v>
      </c>
      <c r="BB1602" s="107">
        <v>1.1411544334489401E-2</v>
      </c>
      <c r="BC1602" s="15">
        <v>90.492164919999993</v>
      </c>
      <c r="BD1602" s="2">
        <v>117.39</v>
      </c>
      <c r="BE1602" s="2">
        <v>25834</v>
      </c>
      <c r="BF1602" s="15">
        <f t="shared" si="122"/>
        <v>430.56666666666666</v>
      </c>
      <c r="BG1602" s="9">
        <f t="shared" si="123"/>
        <v>4.9134306056199861</v>
      </c>
      <c r="BH1602" s="114">
        <f t="shared" si="124"/>
        <v>49.744939706757314</v>
      </c>
    </row>
    <row r="1603" spans="53:60" x14ac:dyDescent="0.25">
      <c r="BA1603" s="7">
        <v>45049.4375</v>
      </c>
      <c r="BB1603" s="107">
        <v>1.1288318427574801E-2</v>
      </c>
      <c r="BC1603" s="15">
        <v>92.610732819999996</v>
      </c>
      <c r="BD1603" s="2">
        <v>117.02</v>
      </c>
      <c r="BE1603" s="2">
        <v>25895</v>
      </c>
      <c r="BF1603" s="15">
        <f t="shared" si="122"/>
        <v>431.58333333333331</v>
      </c>
      <c r="BG1603" s="9">
        <f t="shared" si="123"/>
        <v>4.8718500947008243</v>
      </c>
      <c r="BH1603" s="114">
        <f t="shared" si="124"/>
        <v>49.465014939998156</v>
      </c>
    </row>
    <row r="1604" spans="53:60" x14ac:dyDescent="0.25">
      <c r="BA1604" s="7">
        <v>45049.447916666664</v>
      </c>
      <c r="BB1604" s="107">
        <v>8.7966607308871299E-3</v>
      </c>
      <c r="BC1604" s="15">
        <v>87.058386479999996</v>
      </c>
      <c r="BD1604" s="2">
        <v>116.81</v>
      </c>
      <c r="BE1604" s="2">
        <v>26892</v>
      </c>
      <c r="BF1604" s="15">
        <f t="shared" ref="BF1604:BF1667" si="125">BE1604/60</f>
        <v>448.2</v>
      </c>
      <c r="BG1604" s="9">
        <f t="shared" ref="BG1604:BG1667" si="126">BF1604*BB1604</f>
        <v>3.9426633395836115</v>
      </c>
      <c r="BH1604" s="114">
        <f t="shared" ref="BH1604:BH1667" si="127">17.285*BG1604^0.664</f>
        <v>42.98072541730668</v>
      </c>
    </row>
    <row r="1605" spans="53:60" x14ac:dyDescent="0.25">
      <c r="BA1605" s="7">
        <v>45049.458333333336</v>
      </c>
      <c r="BB1605" s="107">
        <v>1.1261312763872299E-2</v>
      </c>
      <c r="BC1605" s="15">
        <v>90.492164919999993</v>
      </c>
      <c r="BD1605" s="2">
        <v>116.61</v>
      </c>
      <c r="BE1605" s="2">
        <v>26832</v>
      </c>
      <c r="BF1605" s="15">
        <f t="shared" si="125"/>
        <v>447.2</v>
      </c>
      <c r="BG1605" s="9">
        <f t="shared" si="126"/>
        <v>5.0360590680036923</v>
      </c>
      <c r="BH1605" s="114">
        <f t="shared" si="127"/>
        <v>50.565893454776671</v>
      </c>
    </row>
    <row r="1606" spans="53:60" x14ac:dyDescent="0.25">
      <c r="BA1606" s="7">
        <v>45049.46875</v>
      </c>
      <c r="BB1606" s="107">
        <v>1.1069575699367101E-2</v>
      </c>
      <c r="BC1606" s="15">
        <v>90.492164919999993</v>
      </c>
      <c r="BD1606" s="2">
        <v>116.43</v>
      </c>
      <c r="BE1606" s="2">
        <v>26704</v>
      </c>
      <c r="BF1606" s="15">
        <f t="shared" si="125"/>
        <v>445.06666666666666</v>
      </c>
      <c r="BG1606" s="9">
        <f t="shared" si="126"/>
        <v>4.926699157931651</v>
      </c>
      <c r="BH1606" s="114">
        <f t="shared" si="127"/>
        <v>49.834097408400709</v>
      </c>
    </row>
    <row r="1607" spans="53:60" x14ac:dyDescent="0.25">
      <c r="BA1607" s="7">
        <v>45049.479166666664</v>
      </c>
      <c r="BB1607" s="107">
        <v>1.01277658033853E-2</v>
      </c>
      <c r="BC1607" s="15">
        <v>90.060609240000005</v>
      </c>
      <c r="BD1607" s="2">
        <v>116.43</v>
      </c>
      <c r="BE1607" s="2">
        <v>27230</v>
      </c>
      <c r="BF1607" s="15">
        <f t="shared" si="125"/>
        <v>453.83333333333331</v>
      </c>
      <c r="BG1607" s="9">
        <f t="shared" si="126"/>
        <v>4.5963177137696949</v>
      </c>
      <c r="BH1607" s="114">
        <f t="shared" si="127"/>
        <v>47.589336642436152</v>
      </c>
    </row>
    <row r="1608" spans="53:60" x14ac:dyDescent="0.25">
      <c r="BA1608" s="7">
        <v>45049.489583333336</v>
      </c>
      <c r="BB1608" s="107">
        <v>1.1092461796174499E-2</v>
      </c>
      <c r="BC1608" s="15">
        <v>91.338086169999997</v>
      </c>
      <c r="BD1608" s="2">
        <v>116.34</v>
      </c>
      <c r="BE1608" s="2">
        <v>26099</v>
      </c>
      <c r="BF1608" s="15">
        <f t="shared" si="125"/>
        <v>434.98333333333335</v>
      </c>
      <c r="BG1608" s="9">
        <f t="shared" si="126"/>
        <v>4.8250360069726375</v>
      </c>
      <c r="BH1608" s="114">
        <f t="shared" si="127"/>
        <v>49.148894620061284</v>
      </c>
    </row>
    <row r="1609" spans="53:60" x14ac:dyDescent="0.25">
      <c r="BA1609" s="7">
        <v>45049.5</v>
      </c>
      <c r="BB1609" s="107">
        <v>9.14371457316588E-3</v>
      </c>
      <c r="BC1609" s="15">
        <v>87.058386479999996</v>
      </c>
      <c r="BD1609" s="2">
        <v>116.34</v>
      </c>
      <c r="BE1609" s="2">
        <v>27488</v>
      </c>
      <c r="BF1609" s="15">
        <f t="shared" si="125"/>
        <v>458.13333333333333</v>
      </c>
      <c r="BG1609" s="9">
        <f t="shared" si="126"/>
        <v>4.1890404364530616</v>
      </c>
      <c r="BH1609" s="114">
        <f t="shared" si="127"/>
        <v>44.745920511225769</v>
      </c>
    </row>
    <row r="1610" spans="53:60" x14ac:dyDescent="0.25">
      <c r="BA1610" s="7">
        <v>45049.510416666664</v>
      </c>
      <c r="BB1610" s="107">
        <v>9.8529127325005898E-3</v>
      </c>
      <c r="BC1610" s="15">
        <v>93.877037450000003</v>
      </c>
      <c r="BD1610" s="2">
        <v>116.34</v>
      </c>
      <c r="BE1610" s="2">
        <v>26195</v>
      </c>
      <c r="BF1610" s="15">
        <f t="shared" si="125"/>
        <v>436.58333333333331</v>
      </c>
      <c r="BG1610" s="9">
        <f t="shared" si="126"/>
        <v>4.3016174837975489</v>
      </c>
      <c r="BH1610" s="114">
        <f t="shared" si="127"/>
        <v>45.540824756758894</v>
      </c>
    </row>
    <row r="1611" spans="53:60" x14ac:dyDescent="0.25">
      <c r="BA1611" s="7">
        <v>45049.520833333336</v>
      </c>
      <c r="BB1611" s="107">
        <v>1.0076852507103299E-2</v>
      </c>
      <c r="BC1611" s="15">
        <v>89.209976960000006</v>
      </c>
      <c r="BD1611" s="2">
        <v>116.34</v>
      </c>
      <c r="BE1611" s="2">
        <v>26570</v>
      </c>
      <c r="BF1611" s="15">
        <f t="shared" si="125"/>
        <v>442.83333333333331</v>
      </c>
      <c r="BG1611" s="9">
        <f t="shared" si="126"/>
        <v>4.4623661852289107</v>
      </c>
      <c r="BH1611" s="114">
        <f t="shared" si="127"/>
        <v>46.663862167054219</v>
      </c>
    </row>
    <row r="1612" spans="53:60" x14ac:dyDescent="0.25">
      <c r="BA1612" s="7">
        <v>45049.53125</v>
      </c>
      <c r="BB1612" s="107">
        <v>9.6131051507057294E-3</v>
      </c>
      <c r="BC1612" s="15">
        <v>91.338086169999997</v>
      </c>
      <c r="BD1612" s="2">
        <v>116.34</v>
      </c>
      <c r="BE1612" s="2">
        <v>26313</v>
      </c>
      <c r="BF1612" s="15">
        <f t="shared" si="125"/>
        <v>438.55</v>
      </c>
      <c r="BG1612" s="9">
        <f t="shared" si="126"/>
        <v>4.215827263841998</v>
      </c>
      <c r="BH1612" s="114">
        <f t="shared" si="127"/>
        <v>44.935705900387774</v>
      </c>
    </row>
    <row r="1613" spans="53:60" x14ac:dyDescent="0.25">
      <c r="BA1613" s="7">
        <v>45049.541666666664</v>
      </c>
      <c r="BB1613" s="107">
        <v>9.2158099142199603E-3</v>
      </c>
      <c r="BC1613" s="15">
        <v>84.891986889999998</v>
      </c>
      <c r="BD1613" s="2">
        <v>116.43</v>
      </c>
      <c r="BE1613" s="2">
        <v>26310</v>
      </c>
      <c r="BF1613" s="15">
        <f t="shared" si="125"/>
        <v>438.5</v>
      </c>
      <c r="BG1613" s="9">
        <f t="shared" si="126"/>
        <v>4.041132647385453</v>
      </c>
      <c r="BH1613" s="114">
        <f t="shared" si="127"/>
        <v>43.690543405482835</v>
      </c>
    </row>
    <row r="1614" spans="53:60" x14ac:dyDescent="0.25">
      <c r="BA1614" s="7">
        <v>45049.552083333336</v>
      </c>
      <c r="BB1614" s="107">
        <v>1.02557927639828E-2</v>
      </c>
      <c r="BC1614" s="15">
        <v>87.058386479999996</v>
      </c>
      <c r="BD1614" s="2">
        <v>116.43</v>
      </c>
      <c r="BE1614" s="2">
        <v>26085</v>
      </c>
      <c r="BF1614" s="15">
        <f t="shared" si="125"/>
        <v>434.75</v>
      </c>
      <c r="BG1614" s="9">
        <f t="shared" si="126"/>
        <v>4.4587059041415227</v>
      </c>
      <c r="BH1614" s="114">
        <f t="shared" si="127"/>
        <v>46.638443202430331</v>
      </c>
    </row>
    <row r="1615" spans="53:60" x14ac:dyDescent="0.25">
      <c r="BA1615" s="7">
        <v>45049.5625</v>
      </c>
      <c r="BB1615" s="107">
        <v>9.3775646960199792E-3</v>
      </c>
      <c r="BC1615" s="15">
        <v>87.922589900000006</v>
      </c>
      <c r="BD1615" s="2">
        <v>116.61</v>
      </c>
      <c r="BE1615" s="2">
        <v>27195</v>
      </c>
      <c r="BF1615" s="15">
        <f t="shared" si="125"/>
        <v>453.25</v>
      </c>
      <c r="BG1615" s="9">
        <f t="shared" si="126"/>
        <v>4.2503811984710556</v>
      </c>
      <c r="BH1615" s="114">
        <f t="shared" si="127"/>
        <v>45.179924142298034</v>
      </c>
    </row>
    <row r="1616" spans="53:60" x14ac:dyDescent="0.25">
      <c r="BA1616" s="7">
        <v>45049.572916666664</v>
      </c>
      <c r="BB1616" s="107">
        <v>9.6402371106333404E-3</v>
      </c>
      <c r="BC1616" s="15">
        <v>95.977802339999997</v>
      </c>
      <c r="BD1616" s="2">
        <v>116.68</v>
      </c>
      <c r="BE1616" s="2">
        <v>27639</v>
      </c>
      <c r="BF1616" s="15">
        <f t="shared" si="125"/>
        <v>460.65</v>
      </c>
      <c r="BG1616" s="9">
        <f t="shared" si="126"/>
        <v>4.4407752250132484</v>
      </c>
      <c r="BH1616" s="114">
        <f t="shared" si="127"/>
        <v>46.513821443145495</v>
      </c>
    </row>
    <row r="1617" spans="53:60" x14ac:dyDescent="0.25">
      <c r="BA1617" s="7">
        <v>45049.583333333336</v>
      </c>
      <c r="BB1617" s="107">
        <v>9.4501619197919096E-3</v>
      </c>
      <c r="BC1617" s="15">
        <v>92.617989059999999</v>
      </c>
      <c r="BD1617" s="2">
        <v>117.29</v>
      </c>
      <c r="BE1617" s="2">
        <v>27505</v>
      </c>
      <c r="BF1617" s="15">
        <f t="shared" si="125"/>
        <v>458.41666666666669</v>
      </c>
      <c r="BG1617" s="9">
        <f t="shared" si="126"/>
        <v>4.3321117267312745</v>
      </c>
      <c r="BH1617" s="114">
        <f t="shared" si="127"/>
        <v>45.754935832126627</v>
      </c>
    </row>
    <row r="1618" spans="53:60" x14ac:dyDescent="0.25">
      <c r="BA1618" s="7">
        <v>45049.59375</v>
      </c>
      <c r="BB1618" s="107">
        <v>1.05820592586731E-2</v>
      </c>
      <c r="BC1618" s="15">
        <v>91.767774239999994</v>
      </c>
      <c r="BD1618" s="2">
        <v>117.72</v>
      </c>
      <c r="BE1618" s="2">
        <v>27187</v>
      </c>
      <c r="BF1618" s="15">
        <f t="shared" si="125"/>
        <v>453.11666666666667</v>
      </c>
      <c r="BG1618" s="9">
        <f t="shared" si="126"/>
        <v>4.7949074177590925</v>
      </c>
      <c r="BH1618" s="114">
        <f t="shared" si="127"/>
        <v>48.944900950416084</v>
      </c>
    </row>
    <row r="1619" spans="53:60" x14ac:dyDescent="0.25">
      <c r="BA1619" s="7">
        <v>45049.604166666664</v>
      </c>
      <c r="BB1619" s="107">
        <v>9.9885320818334095E-3</v>
      </c>
      <c r="BC1619" s="15">
        <v>97.229596529999995</v>
      </c>
      <c r="BD1619" s="2">
        <v>118.22</v>
      </c>
      <c r="BE1619" s="2">
        <v>26937</v>
      </c>
      <c r="BF1619" s="15">
        <f t="shared" si="125"/>
        <v>448.95</v>
      </c>
      <c r="BG1619" s="9">
        <f t="shared" si="126"/>
        <v>4.4843514781391089</v>
      </c>
      <c r="BH1619" s="114">
        <f t="shared" si="127"/>
        <v>46.816392767557261</v>
      </c>
    </row>
    <row r="1620" spans="53:60" x14ac:dyDescent="0.25">
      <c r="BA1620" s="7">
        <v>45049.614583333336</v>
      </c>
      <c r="BB1620" s="107">
        <v>8.9469424054610999E-3</v>
      </c>
      <c r="BC1620" s="15">
        <v>93.877037450000003</v>
      </c>
      <c r="BD1620" s="2">
        <v>118.8</v>
      </c>
      <c r="BE1620" s="2">
        <v>27206</v>
      </c>
      <c r="BF1620" s="15">
        <f t="shared" si="125"/>
        <v>453.43333333333334</v>
      </c>
      <c r="BG1620" s="9">
        <f t="shared" si="126"/>
        <v>4.0568419180495781</v>
      </c>
      <c r="BH1620" s="114">
        <f t="shared" si="127"/>
        <v>43.803243742128807</v>
      </c>
    </row>
    <row r="1621" spans="53:60" x14ac:dyDescent="0.25">
      <c r="BA1621" s="7">
        <v>45049.625</v>
      </c>
      <c r="BB1621" s="107">
        <v>8.6020885665383795E-3</v>
      </c>
      <c r="BC1621" s="15">
        <v>95.138397370000007</v>
      </c>
      <c r="BD1621" s="2">
        <v>119.03</v>
      </c>
      <c r="BE1621" s="2">
        <v>27575</v>
      </c>
      <c r="BF1621" s="15">
        <f t="shared" si="125"/>
        <v>459.58333333333331</v>
      </c>
      <c r="BG1621" s="9">
        <f t="shared" si="126"/>
        <v>3.9533765370382632</v>
      </c>
      <c r="BH1621" s="114">
        <f t="shared" si="127"/>
        <v>43.058238172681286</v>
      </c>
    </row>
    <row r="1622" spans="53:60" x14ac:dyDescent="0.25">
      <c r="BA1622" s="7">
        <v>45049.635416666664</v>
      </c>
      <c r="BB1622" s="107">
        <v>8.6596004703322505E-3</v>
      </c>
      <c r="BC1622" s="15">
        <v>93.877037450000003</v>
      </c>
      <c r="BD1622" s="2">
        <v>119.35</v>
      </c>
      <c r="BE1622" s="2">
        <v>27040</v>
      </c>
      <c r="BF1622" s="15">
        <f t="shared" si="125"/>
        <v>450.66666666666669</v>
      </c>
      <c r="BG1622" s="9">
        <f t="shared" si="126"/>
        <v>3.9025932786297344</v>
      </c>
      <c r="BH1622" s="114">
        <f t="shared" si="127"/>
        <v>42.690178421838397</v>
      </c>
    </row>
    <row r="1623" spans="53:60" x14ac:dyDescent="0.25">
      <c r="BA1623" s="7">
        <v>45049.645833333336</v>
      </c>
      <c r="BB1623" s="107">
        <v>8.8104749568305597E-3</v>
      </c>
      <c r="BC1623" s="15">
        <v>95.977802339999997</v>
      </c>
      <c r="BD1623" s="2">
        <v>119.54</v>
      </c>
      <c r="BE1623" s="2">
        <v>27071</v>
      </c>
      <c r="BF1623" s="15">
        <f t="shared" si="125"/>
        <v>451.18333333333334</v>
      </c>
      <c r="BG1623" s="9">
        <f t="shared" si="126"/>
        <v>3.9751394592726679</v>
      </c>
      <c r="BH1623" s="114">
        <f t="shared" si="127"/>
        <v>43.215481605387296</v>
      </c>
    </row>
    <row r="1624" spans="53:60" x14ac:dyDescent="0.25">
      <c r="BA1624" s="7">
        <v>45049.65625</v>
      </c>
      <c r="BB1624" s="107">
        <v>8.2479547190145996E-3</v>
      </c>
      <c r="BC1624" s="15">
        <v>97.229596529999995</v>
      </c>
      <c r="BD1624" s="2">
        <v>119.89</v>
      </c>
      <c r="BE1624" s="2">
        <v>26722</v>
      </c>
      <c r="BF1624" s="15">
        <f t="shared" si="125"/>
        <v>445.36666666666667</v>
      </c>
      <c r="BG1624" s="9">
        <f t="shared" si="126"/>
        <v>3.6733641000251356</v>
      </c>
      <c r="BH1624" s="114">
        <f t="shared" si="127"/>
        <v>41.008309332000898</v>
      </c>
    </row>
    <row r="1625" spans="53:60" x14ac:dyDescent="0.25">
      <c r="BA1625" s="7">
        <v>45049.666666666664</v>
      </c>
      <c r="BB1625" s="107">
        <v>7.9989698535574104E-3</v>
      </c>
      <c r="BC1625" s="15">
        <v>101.36348099999999</v>
      </c>
      <c r="BD1625" s="2">
        <v>120.4</v>
      </c>
      <c r="BE1625" s="2">
        <v>26798</v>
      </c>
      <c r="BF1625" s="15">
        <f t="shared" si="125"/>
        <v>446.63333333333333</v>
      </c>
      <c r="BG1625" s="9">
        <f t="shared" si="126"/>
        <v>3.5726065689271915</v>
      </c>
      <c r="BH1625" s="114">
        <f t="shared" si="127"/>
        <v>40.257940314249758</v>
      </c>
    </row>
    <row r="1626" spans="53:60" x14ac:dyDescent="0.25">
      <c r="BA1626" s="7">
        <v>45049.677083333336</v>
      </c>
      <c r="BB1626" s="107">
        <v>8.2881302446599896E-3</v>
      </c>
      <c r="BC1626" s="15">
        <v>99.714355679999997</v>
      </c>
      <c r="BD1626" s="2">
        <v>120.64</v>
      </c>
      <c r="BE1626" s="2">
        <v>27184</v>
      </c>
      <c r="BF1626" s="15">
        <f t="shared" si="125"/>
        <v>453.06666666666666</v>
      </c>
      <c r="BG1626" s="9">
        <f t="shared" si="126"/>
        <v>3.755075542847286</v>
      </c>
      <c r="BH1626" s="114">
        <f t="shared" si="127"/>
        <v>41.61176970830855</v>
      </c>
    </row>
    <row r="1627" spans="53:60" x14ac:dyDescent="0.25">
      <c r="BA1627" s="7">
        <v>45049.6875</v>
      </c>
      <c r="BB1627" s="107">
        <v>8.0112025772302396E-3</v>
      </c>
      <c r="BC1627" s="15">
        <v>103.8090014</v>
      </c>
      <c r="BD1627" s="2">
        <v>120.83</v>
      </c>
      <c r="BE1627" s="2">
        <v>27239</v>
      </c>
      <c r="BF1627" s="15">
        <f t="shared" si="125"/>
        <v>453.98333333333335</v>
      </c>
      <c r="BG1627" s="9">
        <f t="shared" si="126"/>
        <v>3.6369524500195749</v>
      </c>
      <c r="BH1627" s="114">
        <f t="shared" si="127"/>
        <v>40.737949511182428</v>
      </c>
    </row>
    <row r="1628" spans="53:60" x14ac:dyDescent="0.25">
      <c r="BA1628" s="7">
        <v>45049.697916666664</v>
      </c>
      <c r="BB1628" s="107">
        <v>8.6655206558534491E-3</v>
      </c>
      <c r="BC1628" s="15">
        <v>103.8090014</v>
      </c>
      <c r="BD1628" s="2">
        <v>121.48</v>
      </c>
      <c r="BE1628" s="2">
        <v>27239</v>
      </c>
      <c r="BF1628" s="15">
        <f t="shared" si="125"/>
        <v>453.98333333333335</v>
      </c>
      <c r="BG1628" s="9">
        <f t="shared" si="126"/>
        <v>3.9340019524132019</v>
      </c>
      <c r="BH1628" s="114">
        <f t="shared" si="127"/>
        <v>42.918006292430427</v>
      </c>
    </row>
    <row r="1629" spans="53:60" x14ac:dyDescent="0.25">
      <c r="BA1629" s="7">
        <v>45049.708333333336</v>
      </c>
      <c r="BB1629" s="107">
        <v>8.9929806871227504E-3</v>
      </c>
      <c r="BC1629" s="15">
        <v>103.80204430000001</v>
      </c>
      <c r="BD1629" s="2">
        <v>122.13</v>
      </c>
      <c r="BE1629" s="2">
        <v>26934</v>
      </c>
      <c r="BF1629" s="15">
        <f t="shared" si="125"/>
        <v>448.9</v>
      </c>
      <c r="BG1629" s="9">
        <f t="shared" si="126"/>
        <v>4.0369490304494029</v>
      </c>
      <c r="BH1629" s="114">
        <f t="shared" si="127"/>
        <v>43.660504791198782</v>
      </c>
    </row>
    <row r="1630" spans="53:60" x14ac:dyDescent="0.25">
      <c r="BA1630" s="7">
        <v>45049.71875</v>
      </c>
      <c r="BB1630" s="107">
        <v>9.8279760040079298E-3</v>
      </c>
      <c r="BC1630" s="15">
        <v>102.9873886</v>
      </c>
      <c r="BD1630" s="2">
        <v>122.37</v>
      </c>
      <c r="BE1630" s="2">
        <v>26718</v>
      </c>
      <c r="BF1630" s="15">
        <f t="shared" si="125"/>
        <v>445.3</v>
      </c>
      <c r="BG1630" s="9">
        <f t="shared" si="126"/>
        <v>4.3763977145847317</v>
      </c>
      <c r="BH1630" s="114">
        <f t="shared" si="127"/>
        <v>46.064984302286703</v>
      </c>
    </row>
    <row r="1631" spans="53:60" x14ac:dyDescent="0.25">
      <c r="BA1631" s="7">
        <v>45049.729166666664</v>
      </c>
      <c r="BB1631" s="107">
        <v>9.0846995526386708E-3</v>
      </c>
      <c r="BC1631" s="15">
        <v>104.61473460000001</v>
      </c>
      <c r="BD1631" s="2">
        <v>122.63</v>
      </c>
      <c r="BE1631" s="2">
        <v>26863</v>
      </c>
      <c r="BF1631" s="15">
        <f t="shared" si="125"/>
        <v>447.71666666666664</v>
      </c>
      <c r="BG1631" s="9">
        <f t="shared" si="126"/>
        <v>4.0673714013755431</v>
      </c>
      <c r="BH1631" s="114">
        <f t="shared" si="127"/>
        <v>43.878701541363831</v>
      </c>
    </row>
    <row r="1632" spans="53:60" x14ac:dyDescent="0.25">
      <c r="BA1632" s="7">
        <v>45049.739583333336</v>
      </c>
      <c r="BB1632" s="107">
        <v>9.1494999512259801E-3</v>
      </c>
      <c r="BC1632" s="15">
        <v>106.2245245</v>
      </c>
      <c r="BD1632" s="2">
        <v>122.87</v>
      </c>
      <c r="BE1632" s="2">
        <v>26842</v>
      </c>
      <c r="BF1632" s="15">
        <f t="shared" si="125"/>
        <v>447.36666666666667</v>
      </c>
      <c r="BG1632" s="9">
        <f t="shared" si="126"/>
        <v>4.0931812948467963</v>
      </c>
      <c r="BH1632" s="114">
        <f t="shared" si="127"/>
        <v>44.063386829844625</v>
      </c>
    </row>
    <row r="1633" spans="53:60" x14ac:dyDescent="0.25">
      <c r="BA1633" s="7">
        <v>45049.75</v>
      </c>
      <c r="BB1633" s="107">
        <v>9.2808750995177491E-3</v>
      </c>
      <c r="BC1633" s="15">
        <v>101.7699069</v>
      </c>
      <c r="BD1633" s="2">
        <v>123.16</v>
      </c>
      <c r="BE1633" s="2">
        <v>24912</v>
      </c>
      <c r="BF1633" s="15">
        <f t="shared" si="125"/>
        <v>415.2</v>
      </c>
      <c r="BG1633" s="9">
        <f t="shared" si="126"/>
        <v>3.8534193413197695</v>
      </c>
      <c r="BH1633" s="114">
        <f t="shared" si="127"/>
        <v>42.332245790830413</v>
      </c>
    </row>
    <row r="1634" spans="53:60" x14ac:dyDescent="0.25">
      <c r="BA1634" s="7">
        <v>45049.760416666664</v>
      </c>
      <c r="BB1634" s="107">
        <v>8.6344742603670695E-3</v>
      </c>
      <c r="BC1634" s="15">
        <v>106.2245245</v>
      </c>
      <c r="BD1634" s="2">
        <v>123.46</v>
      </c>
      <c r="BE1634" s="2">
        <v>25168</v>
      </c>
      <c r="BF1634" s="15">
        <f t="shared" si="125"/>
        <v>419.46666666666664</v>
      </c>
      <c r="BG1634" s="9">
        <f t="shared" si="126"/>
        <v>3.6218741364153066</v>
      </c>
      <c r="BH1634" s="114">
        <f t="shared" si="127"/>
        <v>40.625725616626028</v>
      </c>
    </row>
    <row r="1635" spans="53:60" x14ac:dyDescent="0.25">
      <c r="BA1635" s="7">
        <v>45049.770833333336</v>
      </c>
      <c r="BB1635" s="107">
        <v>9.0620795348136697E-3</v>
      </c>
      <c r="BC1635" s="15">
        <v>109.0251016</v>
      </c>
      <c r="BD1635" s="2">
        <v>123.7</v>
      </c>
      <c r="BE1635" s="2">
        <v>26231</v>
      </c>
      <c r="BF1635" s="15">
        <f t="shared" si="125"/>
        <v>437.18333333333334</v>
      </c>
      <c r="BG1635" s="9">
        <f t="shared" si="126"/>
        <v>3.9617901379616227</v>
      </c>
      <c r="BH1635" s="114">
        <f t="shared" si="127"/>
        <v>43.119063283015421</v>
      </c>
    </row>
    <row r="1636" spans="53:60" x14ac:dyDescent="0.25">
      <c r="BA1636" s="7">
        <v>45049.78125</v>
      </c>
      <c r="BB1636" s="107">
        <v>8.3187425655494203E-3</v>
      </c>
      <c r="BC1636" s="15">
        <v>112.18199679999999</v>
      </c>
      <c r="BD1636" s="2">
        <v>123.85</v>
      </c>
      <c r="BE1636" s="2">
        <v>25264</v>
      </c>
      <c r="BF1636" s="15">
        <f t="shared" si="125"/>
        <v>421.06666666666666</v>
      </c>
      <c r="BG1636" s="9">
        <f t="shared" si="126"/>
        <v>3.5027452029340091</v>
      </c>
      <c r="BH1636" s="114">
        <f t="shared" si="127"/>
        <v>39.733485058023412</v>
      </c>
    </row>
    <row r="1637" spans="53:60" x14ac:dyDescent="0.25">
      <c r="BA1637" s="7">
        <v>45049.791666666664</v>
      </c>
      <c r="BB1637" s="107">
        <v>8.9964886558608903E-3</v>
      </c>
      <c r="BC1637" s="15">
        <v>105.0166174</v>
      </c>
      <c r="BD1637" s="2">
        <v>124.28</v>
      </c>
      <c r="BE1637" s="2">
        <v>24992</v>
      </c>
      <c r="BF1637" s="15">
        <f t="shared" si="125"/>
        <v>416.53333333333336</v>
      </c>
      <c r="BG1637" s="9">
        <f t="shared" si="126"/>
        <v>3.7473374081212563</v>
      </c>
      <c r="BH1637" s="114">
        <f t="shared" si="127"/>
        <v>41.554812022068276</v>
      </c>
    </row>
    <row r="1638" spans="53:60" x14ac:dyDescent="0.25">
      <c r="BA1638" s="7">
        <v>45049.802083333336</v>
      </c>
      <c r="BB1638" s="107">
        <v>9.8839343152450302E-3</v>
      </c>
      <c r="BC1638" s="15">
        <v>105.0166174</v>
      </c>
      <c r="BD1638" s="2">
        <v>124.86</v>
      </c>
      <c r="BE1638" s="2">
        <v>25834</v>
      </c>
      <c r="BF1638" s="15">
        <f t="shared" si="125"/>
        <v>430.56666666666666</v>
      </c>
      <c r="BG1638" s="9">
        <f t="shared" si="126"/>
        <v>4.255692651667335</v>
      </c>
      <c r="BH1638" s="114">
        <f t="shared" si="127"/>
        <v>45.217404861802891</v>
      </c>
    </row>
    <row r="1639" spans="53:60" x14ac:dyDescent="0.25">
      <c r="BA1639" s="7">
        <v>45049.8125</v>
      </c>
      <c r="BB1639" s="107">
        <v>8.5514472600418702E-3</v>
      </c>
      <c r="BC1639" s="15">
        <v>109.0251016</v>
      </c>
      <c r="BD1639" s="2">
        <v>125.32</v>
      </c>
      <c r="BE1639" s="2">
        <v>26147</v>
      </c>
      <c r="BF1639" s="15">
        <f t="shared" si="125"/>
        <v>435.78333333333336</v>
      </c>
      <c r="BG1639" s="9">
        <f t="shared" si="126"/>
        <v>3.7265781918052467</v>
      </c>
      <c r="BH1639" s="114">
        <f t="shared" si="127"/>
        <v>41.401815148855661</v>
      </c>
    </row>
    <row r="1640" spans="53:60" x14ac:dyDescent="0.25">
      <c r="BA1640" s="7">
        <v>45049.822916666664</v>
      </c>
      <c r="BB1640" s="107">
        <v>8.6822712727362295E-3</v>
      </c>
      <c r="BC1640" s="15">
        <v>123.998997</v>
      </c>
      <c r="BD1640" s="2">
        <v>125.8</v>
      </c>
      <c r="BE1640" s="2">
        <v>26290</v>
      </c>
      <c r="BF1640" s="15">
        <f t="shared" si="125"/>
        <v>438.16666666666669</v>
      </c>
      <c r="BG1640" s="9">
        <f t="shared" si="126"/>
        <v>3.8042818626705914</v>
      </c>
      <c r="BH1640" s="114">
        <f t="shared" si="127"/>
        <v>41.973042191479955</v>
      </c>
    </row>
    <row r="1641" spans="53:60" x14ac:dyDescent="0.25">
      <c r="BA1641" s="7">
        <v>45049.833333333336</v>
      </c>
      <c r="BB1641" s="107">
        <v>8.3966766685100898E-3</v>
      </c>
      <c r="BC1641" s="15">
        <v>126.9470365</v>
      </c>
      <c r="BD1641" s="2">
        <v>126.31</v>
      </c>
      <c r="BE1641" s="2">
        <v>26951</v>
      </c>
      <c r="BF1641" s="15">
        <f t="shared" si="125"/>
        <v>449.18333333333334</v>
      </c>
      <c r="BG1641" s="9">
        <f t="shared" si="126"/>
        <v>3.7716472148835907</v>
      </c>
      <c r="BH1641" s="114">
        <f t="shared" si="127"/>
        <v>41.733615473634316</v>
      </c>
    </row>
    <row r="1642" spans="53:60" x14ac:dyDescent="0.25">
      <c r="BA1642" s="7">
        <v>45049.84375</v>
      </c>
      <c r="BB1642" s="107">
        <v>8.8849076193375197E-3</v>
      </c>
      <c r="BC1642" s="15">
        <v>130.92322350000001</v>
      </c>
      <c r="BD1642" s="2">
        <v>127.26</v>
      </c>
      <c r="BE1642" s="2">
        <v>26978</v>
      </c>
      <c r="BF1642" s="15">
        <f t="shared" si="125"/>
        <v>449.63333333333333</v>
      </c>
      <c r="BG1642" s="9">
        <f t="shared" si="126"/>
        <v>3.99495062924146</v>
      </c>
      <c r="BH1642" s="114">
        <f t="shared" si="127"/>
        <v>43.358371732026427</v>
      </c>
    </row>
    <row r="1643" spans="53:60" x14ac:dyDescent="0.25">
      <c r="BA1643" s="7">
        <v>45049.854166666664</v>
      </c>
      <c r="BB1643" s="107">
        <v>8.1698185861006495E-3</v>
      </c>
      <c r="BC1643" s="15">
        <v>129.12778700000001</v>
      </c>
      <c r="BD1643" s="2">
        <v>127.93</v>
      </c>
      <c r="BE1643" s="2">
        <v>26433</v>
      </c>
      <c r="BF1643" s="15">
        <f t="shared" si="125"/>
        <v>440.55</v>
      </c>
      <c r="BG1643" s="9">
        <f t="shared" si="126"/>
        <v>3.5992135781066414</v>
      </c>
      <c r="BH1643" s="114">
        <f t="shared" si="127"/>
        <v>40.456773363799869</v>
      </c>
    </row>
    <row r="1644" spans="53:60" x14ac:dyDescent="0.25">
      <c r="BA1644" s="7">
        <v>45049.864583333336</v>
      </c>
      <c r="BB1644" s="107">
        <v>8.02478550873649E-3</v>
      </c>
      <c r="BC1644" s="15">
        <v>133.7707528</v>
      </c>
      <c r="BD1644" s="2">
        <v>127.93</v>
      </c>
      <c r="BE1644" s="2">
        <v>27488</v>
      </c>
      <c r="BF1644" s="15">
        <f t="shared" si="125"/>
        <v>458.13333333333333</v>
      </c>
      <c r="BG1644" s="9">
        <f t="shared" si="126"/>
        <v>3.6764217344024774</v>
      </c>
      <c r="BH1644" s="114">
        <f t="shared" si="127"/>
        <v>41.030971466149815</v>
      </c>
    </row>
    <row r="1645" spans="53:60" x14ac:dyDescent="0.25">
      <c r="BA1645" s="7">
        <v>45049.875</v>
      </c>
      <c r="BB1645" s="107">
        <v>9.6603037201513798E-3</v>
      </c>
      <c r="BC1645" s="15">
        <v>131.64072830000001</v>
      </c>
      <c r="BD1645" s="2">
        <v>128.1</v>
      </c>
      <c r="BE1645" s="2">
        <v>26195</v>
      </c>
      <c r="BF1645" s="15">
        <f t="shared" si="125"/>
        <v>436.58333333333331</v>
      </c>
      <c r="BG1645" s="9">
        <f t="shared" si="126"/>
        <v>4.2175275991560897</v>
      </c>
      <c r="BH1645" s="114">
        <f t="shared" si="127"/>
        <v>44.947739124126173</v>
      </c>
    </row>
    <row r="1646" spans="53:60" x14ac:dyDescent="0.25">
      <c r="BA1646" s="7">
        <v>45049.885416666664</v>
      </c>
      <c r="BB1646" s="107">
        <v>8.9420812646976103E-3</v>
      </c>
      <c r="BC1646" s="15">
        <v>126.9470365</v>
      </c>
      <c r="BD1646" s="2">
        <v>128.1</v>
      </c>
      <c r="BE1646" s="2">
        <v>26570</v>
      </c>
      <c r="BF1646" s="15">
        <f t="shared" si="125"/>
        <v>442.83333333333331</v>
      </c>
      <c r="BG1646" s="9">
        <f t="shared" si="126"/>
        <v>3.9598516533835917</v>
      </c>
      <c r="BH1646" s="114">
        <f t="shared" si="127"/>
        <v>43.105053094251105</v>
      </c>
    </row>
    <row r="1647" spans="53:60" x14ac:dyDescent="0.25">
      <c r="BA1647" s="7">
        <v>45049.895833333336</v>
      </c>
      <c r="BB1647" s="107">
        <v>8.3002280483915405E-3</v>
      </c>
      <c r="BC1647" s="15">
        <v>126.9470365</v>
      </c>
      <c r="BD1647" s="2">
        <v>128.27000000000001</v>
      </c>
      <c r="BE1647" s="2">
        <v>26313</v>
      </c>
      <c r="BF1647" s="15">
        <f t="shared" si="125"/>
        <v>438.55</v>
      </c>
      <c r="BG1647" s="9">
        <f t="shared" si="126"/>
        <v>3.6400650106221102</v>
      </c>
      <c r="BH1647" s="114">
        <f t="shared" si="127"/>
        <v>40.761095994412507</v>
      </c>
    </row>
    <row r="1648" spans="53:60" x14ac:dyDescent="0.25">
      <c r="BA1648" s="7">
        <v>45049.90625</v>
      </c>
      <c r="BB1648" s="107">
        <v>9.8980042319799198E-3</v>
      </c>
      <c r="BC1648" s="15">
        <v>119.87671349999999</v>
      </c>
      <c r="BD1648" s="2">
        <v>128.27000000000001</v>
      </c>
      <c r="BE1648" s="2">
        <v>26310</v>
      </c>
      <c r="BF1648" s="15">
        <f t="shared" si="125"/>
        <v>438.5</v>
      </c>
      <c r="BG1648" s="9">
        <f t="shared" si="126"/>
        <v>4.3402748557231945</v>
      </c>
      <c r="BH1648" s="114">
        <f t="shared" si="127"/>
        <v>45.812166083103563</v>
      </c>
    </row>
    <row r="1649" spans="53:60" x14ac:dyDescent="0.25">
      <c r="BA1649" s="7">
        <v>45049.916666666664</v>
      </c>
      <c r="BB1649" s="107">
        <v>8.9965516718492795E-3</v>
      </c>
      <c r="BC1649" s="15">
        <v>132.70838019999999</v>
      </c>
      <c r="BD1649" s="2">
        <v>128.27000000000001</v>
      </c>
      <c r="BE1649" s="2">
        <v>26085</v>
      </c>
      <c r="BF1649" s="15">
        <f t="shared" si="125"/>
        <v>434.75</v>
      </c>
      <c r="BG1649" s="9">
        <f t="shared" si="126"/>
        <v>3.9112508393364744</v>
      </c>
      <c r="BH1649" s="114">
        <f t="shared" si="127"/>
        <v>42.753038739810727</v>
      </c>
    </row>
    <row r="1650" spans="53:60" x14ac:dyDescent="0.25">
      <c r="BA1650" s="7">
        <v>45049.927083333336</v>
      </c>
      <c r="BB1650" s="107">
        <v>8.5902405171497994E-3</v>
      </c>
      <c r="BC1650" s="15">
        <v>133.7707528</v>
      </c>
      <c r="BD1650" s="2">
        <v>128.27000000000001</v>
      </c>
      <c r="BE1650" s="2">
        <v>26977</v>
      </c>
      <c r="BF1650" s="15">
        <f t="shared" si="125"/>
        <v>449.61666666666667</v>
      </c>
      <c r="BG1650" s="9">
        <f t="shared" si="126"/>
        <v>3.8623153071858356</v>
      </c>
      <c r="BH1650" s="114">
        <f t="shared" si="127"/>
        <v>42.397111911493177</v>
      </c>
    </row>
    <row r="1651" spans="53:60" x14ac:dyDescent="0.25">
      <c r="BA1651" s="7">
        <v>45049.9375</v>
      </c>
      <c r="BB1651" s="107">
        <v>8.9420414974564107E-3</v>
      </c>
      <c r="BC1651" s="15">
        <v>135.52973059999999</v>
      </c>
      <c r="BD1651" s="2">
        <v>128.27000000000001</v>
      </c>
      <c r="BE1651" s="2">
        <v>26842</v>
      </c>
      <c r="BF1651" s="15">
        <f t="shared" si="125"/>
        <v>447.36666666666667</v>
      </c>
      <c r="BG1651" s="9">
        <f t="shared" si="126"/>
        <v>4.0003712979120829</v>
      </c>
      <c r="BH1651" s="114">
        <f t="shared" si="127"/>
        <v>43.397427352193233</v>
      </c>
    </row>
    <row r="1652" spans="53:60" x14ac:dyDescent="0.25">
      <c r="BA1652" s="7">
        <v>45049.947916666664</v>
      </c>
      <c r="BB1652" s="107">
        <v>8.9369373420556605E-3</v>
      </c>
      <c r="BC1652" s="15">
        <v>129.12778700000001</v>
      </c>
      <c r="BD1652" s="2">
        <v>128.1</v>
      </c>
      <c r="BE1652" s="2">
        <v>26742</v>
      </c>
      <c r="BF1652" s="15">
        <f t="shared" si="125"/>
        <v>445.7</v>
      </c>
      <c r="BG1652" s="9">
        <f t="shared" si="126"/>
        <v>3.9831929733542077</v>
      </c>
      <c r="BH1652" s="114">
        <f t="shared" si="127"/>
        <v>43.273597212593671</v>
      </c>
    </row>
    <row r="1653" spans="53:60" x14ac:dyDescent="0.25">
      <c r="BA1653" s="7">
        <v>45049.958333333336</v>
      </c>
      <c r="BB1653" s="107">
        <v>9.1945743019843096E-3</v>
      </c>
      <c r="BC1653" s="15">
        <v>119.87671349999999</v>
      </c>
      <c r="BD1653" s="2">
        <v>127.93</v>
      </c>
      <c r="BE1653" s="2">
        <v>27172</v>
      </c>
      <c r="BF1653" s="15">
        <f t="shared" si="125"/>
        <v>452.86666666666667</v>
      </c>
      <c r="BG1653" s="9">
        <f t="shared" si="126"/>
        <v>4.1639162155586273</v>
      </c>
      <c r="BH1653" s="114">
        <f t="shared" si="127"/>
        <v>44.567543812362793</v>
      </c>
    </row>
    <row r="1654" spans="53:60" x14ac:dyDescent="0.25">
      <c r="BA1654" s="7">
        <v>45049.96875</v>
      </c>
      <c r="BB1654" s="107">
        <v>8.42394659986841E-3</v>
      </c>
      <c r="BC1654" s="15">
        <v>130.567172</v>
      </c>
      <c r="BD1654" s="2">
        <v>127.84</v>
      </c>
      <c r="BE1654" s="2">
        <v>26586</v>
      </c>
      <c r="BF1654" s="15">
        <f t="shared" si="125"/>
        <v>443.1</v>
      </c>
      <c r="BG1654" s="9">
        <f t="shared" si="126"/>
        <v>3.7326507384016927</v>
      </c>
      <c r="BH1654" s="114">
        <f t="shared" si="127"/>
        <v>41.44659980630459</v>
      </c>
    </row>
    <row r="1655" spans="53:60" x14ac:dyDescent="0.25">
      <c r="BA1655" s="7">
        <v>45049.979166666664</v>
      </c>
      <c r="BB1655" s="107">
        <v>9.9946061478916499E-3</v>
      </c>
      <c r="BC1655" s="15">
        <v>122.1341827</v>
      </c>
      <c r="BD1655" s="2">
        <v>127.68</v>
      </c>
      <c r="BE1655" s="2">
        <v>26820</v>
      </c>
      <c r="BF1655" s="15">
        <f t="shared" si="125"/>
        <v>447</v>
      </c>
      <c r="BG1655" s="9">
        <f t="shared" si="126"/>
        <v>4.4675889481075677</v>
      </c>
      <c r="BH1655" s="114">
        <f t="shared" si="127"/>
        <v>46.700119721227317</v>
      </c>
    </row>
    <row r="1656" spans="53:60" x14ac:dyDescent="0.25">
      <c r="BA1656" s="7">
        <v>45049.989583333336</v>
      </c>
      <c r="BB1656" s="107">
        <v>9.3201404241094708E-3</v>
      </c>
      <c r="BC1656" s="15">
        <v>136.5531871</v>
      </c>
      <c r="BD1656" s="2">
        <v>127.53</v>
      </c>
      <c r="BE1656" s="2">
        <v>26970</v>
      </c>
      <c r="BF1656" s="15">
        <f t="shared" si="125"/>
        <v>449.5</v>
      </c>
      <c r="BG1656" s="9">
        <f t="shared" si="126"/>
        <v>4.1894031206372073</v>
      </c>
      <c r="BH1656" s="114">
        <f t="shared" si="127"/>
        <v>44.748492856574934</v>
      </c>
    </row>
    <row r="1657" spans="53:60" x14ac:dyDescent="0.25">
      <c r="BA1657" s="7">
        <v>45050</v>
      </c>
      <c r="BB1657" s="107">
        <v>8.5773422220216805E-3</v>
      </c>
      <c r="BC1657" s="15">
        <v>131.9954343</v>
      </c>
      <c r="BD1657" s="2">
        <v>127.05</v>
      </c>
      <c r="BE1657" s="2">
        <v>26515</v>
      </c>
      <c r="BF1657" s="15">
        <f t="shared" si="125"/>
        <v>441.91666666666669</v>
      </c>
      <c r="BG1657" s="9">
        <f t="shared" si="126"/>
        <v>3.7904704836150813</v>
      </c>
      <c r="BH1657" s="114">
        <f t="shared" si="127"/>
        <v>41.871798465729661</v>
      </c>
    </row>
    <row r="1658" spans="53:60" x14ac:dyDescent="0.25">
      <c r="BA1658" s="7">
        <v>45050.010416666664</v>
      </c>
      <c r="BB1658" s="107">
        <v>8.7320710348647596E-3</v>
      </c>
      <c r="BC1658" s="15">
        <v>124.3675379</v>
      </c>
      <c r="BD1658" s="2">
        <v>126.48</v>
      </c>
      <c r="BE1658" s="2">
        <v>27186</v>
      </c>
      <c r="BF1658" s="15">
        <f t="shared" si="125"/>
        <v>453.1</v>
      </c>
      <c r="BG1658" s="9">
        <f t="shared" si="126"/>
        <v>3.9565013858972229</v>
      </c>
      <c r="BH1658" s="114">
        <f t="shared" si="127"/>
        <v>43.080833962010082</v>
      </c>
    </row>
    <row r="1659" spans="53:60" x14ac:dyDescent="0.25">
      <c r="BA1659" s="7">
        <v>45050.020833333336</v>
      </c>
      <c r="BB1659" s="107">
        <v>8.37261512926794E-3</v>
      </c>
      <c r="BC1659" s="15">
        <v>124.3675379</v>
      </c>
      <c r="BD1659" s="2">
        <v>126.94</v>
      </c>
      <c r="BE1659" s="2">
        <v>26517</v>
      </c>
      <c r="BF1659" s="15">
        <f t="shared" si="125"/>
        <v>441.95</v>
      </c>
      <c r="BG1659" s="9">
        <f t="shared" si="126"/>
        <v>3.700277256379966</v>
      </c>
      <c r="BH1659" s="114">
        <f t="shared" si="127"/>
        <v>41.207563517861566</v>
      </c>
    </row>
    <row r="1660" spans="53:60" x14ac:dyDescent="0.25">
      <c r="BA1660" s="7">
        <v>45050.03125</v>
      </c>
      <c r="BB1660" s="107">
        <v>9.7239002902629098E-3</v>
      </c>
      <c r="BC1660" s="15">
        <v>129.12158679999999</v>
      </c>
      <c r="BD1660" s="2">
        <v>126.48</v>
      </c>
      <c r="BE1660" s="2">
        <v>27042</v>
      </c>
      <c r="BF1660" s="15">
        <f t="shared" si="125"/>
        <v>450.7</v>
      </c>
      <c r="BG1660" s="9">
        <f t="shared" si="126"/>
        <v>4.3825618608214931</v>
      </c>
      <c r="BH1660" s="114">
        <f t="shared" si="127"/>
        <v>46.10805604497866</v>
      </c>
    </row>
    <row r="1661" spans="53:60" x14ac:dyDescent="0.25">
      <c r="BA1661" s="7">
        <v>45050.041666666664</v>
      </c>
      <c r="BB1661" s="107">
        <v>8.3202782016828705E-3</v>
      </c>
      <c r="BC1661" s="15">
        <v>124.3675379</v>
      </c>
      <c r="BD1661" s="2">
        <v>126.34</v>
      </c>
      <c r="BE1661" s="2">
        <v>26911</v>
      </c>
      <c r="BF1661" s="15">
        <f t="shared" si="125"/>
        <v>448.51666666666665</v>
      </c>
      <c r="BG1661" s="9">
        <f t="shared" si="126"/>
        <v>3.7317834447581286</v>
      </c>
      <c r="BH1661" s="114">
        <f t="shared" si="127"/>
        <v>41.44020506839319</v>
      </c>
    </row>
    <row r="1662" spans="53:60" x14ac:dyDescent="0.25">
      <c r="BA1662" s="7">
        <v>45050.052083333336</v>
      </c>
      <c r="BB1662" s="107">
        <v>8.1811007884069198E-3</v>
      </c>
      <c r="BC1662" s="15">
        <v>124.3675379</v>
      </c>
      <c r="BD1662" s="2">
        <v>126.31</v>
      </c>
      <c r="BE1662" s="2">
        <v>27077</v>
      </c>
      <c r="BF1662" s="15">
        <f t="shared" si="125"/>
        <v>451.28333333333336</v>
      </c>
      <c r="BG1662" s="9">
        <f t="shared" si="126"/>
        <v>3.6919944341282362</v>
      </c>
      <c r="BH1662" s="114">
        <f t="shared" si="127"/>
        <v>41.146292860061749</v>
      </c>
    </row>
    <row r="1663" spans="53:60" x14ac:dyDescent="0.25">
      <c r="BA1663" s="7">
        <v>45050.0625</v>
      </c>
      <c r="BB1663" s="107">
        <v>9.3714446562044793E-3</v>
      </c>
      <c r="BC1663" s="15">
        <v>118.36070239999999</v>
      </c>
      <c r="BD1663" s="2">
        <v>126.03</v>
      </c>
      <c r="BE1663" s="2">
        <v>27226</v>
      </c>
      <c r="BF1663" s="15">
        <f t="shared" si="125"/>
        <v>453.76666666666665</v>
      </c>
      <c r="BG1663" s="9">
        <f t="shared" si="126"/>
        <v>4.2524492034970525</v>
      </c>
      <c r="BH1663" s="114">
        <f t="shared" si="127"/>
        <v>45.194519064758353</v>
      </c>
    </row>
    <row r="1664" spans="53:60" x14ac:dyDescent="0.25">
      <c r="BA1664" s="7">
        <v>45050.072916666664</v>
      </c>
      <c r="BB1664" s="107">
        <v>9.9394865157718306E-3</v>
      </c>
      <c r="BC1664" s="15">
        <v>120.2525852</v>
      </c>
      <c r="BD1664" s="2">
        <v>126.03</v>
      </c>
      <c r="BE1664" s="2">
        <v>27187</v>
      </c>
      <c r="BF1664" s="15">
        <f t="shared" si="125"/>
        <v>453.11666666666667</v>
      </c>
      <c r="BG1664" s="9">
        <f t="shared" si="126"/>
        <v>4.5037469984048126</v>
      </c>
      <c r="BH1664" s="114">
        <f t="shared" si="127"/>
        <v>46.950747428874948</v>
      </c>
    </row>
    <row r="1665" spans="53:60" x14ac:dyDescent="0.25">
      <c r="BA1665" s="7">
        <v>45050.083333333336</v>
      </c>
      <c r="BB1665" s="107">
        <v>9.6078585352375508E-3</v>
      </c>
      <c r="BC1665" s="15">
        <v>119.11711819999999</v>
      </c>
      <c r="BD1665" s="2">
        <v>125.71</v>
      </c>
      <c r="BE1665" s="2">
        <v>27284</v>
      </c>
      <c r="BF1665" s="15">
        <f t="shared" si="125"/>
        <v>454.73333333333335</v>
      </c>
      <c r="BG1665" s="9">
        <f t="shared" si="126"/>
        <v>4.3690135379236894</v>
      </c>
      <c r="BH1665" s="114">
        <f t="shared" si="127"/>
        <v>46.0133607977819</v>
      </c>
    </row>
    <row r="1666" spans="53:60" x14ac:dyDescent="0.25">
      <c r="BA1666" s="7">
        <v>45050.09375</v>
      </c>
      <c r="BB1666" s="107">
        <v>9.3019574935602391E-3</v>
      </c>
      <c r="BC1666" s="15">
        <v>117.21518</v>
      </c>
      <c r="BD1666" s="2">
        <v>125.56</v>
      </c>
      <c r="BE1666" s="2">
        <v>27478</v>
      </c>
      <c r="BF1666" s="15">
        <f t="shared" si="125"/>
        <v>457.96666666666664</v>
      </c>
      <c r="BG1666" s="9">
        <f t="shared" si="126"/>
        <v>4.2599864668008038</v>
      </c>
      <c r="BH1666" s="114">
        <f t="shared" si="127"/>
        <v>45.247693044167285</v>
      </c>
    </row>
    <row r="1667" spans="53:60" x14ac:dyDescent="0.25">
      <c r="BA1667" s="7">
        <v>45050.104166666664</v>
      </c>
      <c r="BB1667" s="107">
        <v>8.4835173563037099E-3</v>
      </c>
      <c r="BC1667" s="15">
        <v>114.1275401</v>
      </c>
      <c r="BD1667" s="2">
        <v>125.43</v>
      </c>
      <c r="BE1667" s="2">
        <v>26722</v>
      </c>
      <c r="BF1667" s="15">
        <f t="shared" si="125"/>
        <v>445.36666666666667</v>
      </c>
      <c r="BG1667" s="9">
        <f t="shared" si="126"/>
        <v>3.7782758465857955</v>
      </c>
      <c r="BH1667" s="114">
        <f t="shared" si="127"/>
        <v>41.782303118552775</v>
      </c>
    </row>
    <row r="1668" spans="53:60" x14ac:dyDescent="0.25">
      <c r="BA1668" s="7">
        <v>45050.114583333336</v>
      </c>
      <c r="BB1668" s="107">
        <v>9.4716756457849192E-3</v>
      </c>
      <c r="BC1668" s="15">
        <v>126.9470365</v>
      </c>
      <c r="BD1668" s="2">
        <v>125.37</v>
      </c>
      <c r="BE1668" s="2">
        <v>26798</v>
      </c>
      <c r="BF1668" s="15">
        <f t="shared" ref="BF1668:BF1731" si="128">BE1668/60</f>
        <v>446.63333333333333</v>
      </c>
      <c r="BG1668" s="9">
        <f t="shared" ref="BG1668:BG1731" si="129">BF1668*BB1668</f>
        <v>4.2303660659290712</v>
      </c>
      <c r="BH1668" s="114">
        <f t="shared" ref="BH1668:BH1731" si="130">17.285*BG1668^0.664</f>
        <v>45.038544027971191</v>
      </c>
    </row>
    <row r="1669" spans="53:60" x14ac:dyDescent="0.25">
      <c r="BA1669" s="7">
        <v>45050.125</v>
      </c>
      <c r="BB1669" s="107">
        <v>9.3665327909719202E-3</v>
      </c>
      <c r="BC1669" s="15">
        <v>109.0251016</v>
      </c>
      <c r="BD1669" s="2">
        <v>125.18</v>
      </c>
      <c r="BE1669" s="2">
        <v>27184</v>
      </c>
      <c r="BF1669" s="15">
        <f t="shared" si="128"/>
        <v>453.06666666666666</v>
      </c>
      <c r="BG1669" s="9">
        <f t="shared" si="129"/>
        <v>4.2436637898296778</v>
      </c>
      <c r="BH1669" s="114">
        <f t="shared" si="130"/>
        <v>45.132499633689584</v>
      </c>
    </row>
    <row r="1670" spans="53:60" x14ac:dyDescent="0.25">
      <c r="BA1670" s="7">
        <v>45050.135416666664</v>
      </c>
      <c r="BB1670" s="107">
        <v>8.4563980880237397E-3</v>
      </c>
      <c r="BC1670" s="15">
        <v>121.00878899999999</v>
      </c>
      <c r="BD1670" s="2">
        <v>124.96</v>
      </c>
      <c r="BE1670" s="2">
        <v>27239</v>
      </c>
      <c r="BF1670" s="15">
        <f t="shared" si="128"/>
        <v>453.98333333333335</v>
      </c>
      <c r="BG1670" s="9">
        <f t="shared" si="129"/>
        <v>3.8390637919946444</v>
      </c>
      <c r="BH1670" s="114">
        <f t="shared" si="130"/>
        <v>42.227464170756122</v>
      </c>
    </row>
    <row r="1671" spans="53:60" x14ac:dyDescent="0.25">
      <c r="BA1671" s="7">
        <v>45050.145833333336</v>
      </c>
      <c r="BB1671" s="107">
        <v>9.10192834069431E-3</v>
      </c>
      <c r="BC1671" s="15">
        <v>121.00878899999999</v>
      </c>
      <c r="BD1671" s="2">
        <v>124.77</v>
      </c>
      <c r="BE1671" s="2">
        <v>27239</v>
      </c>
      <c r="BF1671" s="15">
        <f t="shared" si="128"/>
        <v>453.98333333333335</v>
      </c>
      <c r="BG1671" s="9">
        <f t="shared" si="129"/>
        <v>4.1321237678695386</v>
      </c>
      <c r="BH1671" s="114">
        <f t="shared" si="130"/>
        <v>44.341304858833489</v>
      </c>
    </row>
    <row r="1672" spans="53:60" x14ac:dyDescent="0.25">
      <c r="BA1672" s="7">
        <v>45050.15625</v>
      </c>
      <c r="BB1672" s="107">
        <v>8.90265986901825E-3</v>
      </c>
      <c r="BC1672" s="15">
        <v>115.2898797</v>
      </c>
      <c r="BD1672" s="2">
        <v>124.72</v>
      </c>
      <c r="BE1672" s="2">
        <v>26934</v>
      </c>
      <c r="BF1672" s="15">
        <f t="shared" si="128"/>
        <v>448.9</v>
      </c>
      <c r="BG1672" s="9">
        <f t="shared" si="129"/>
        <v>3.9964040152022924</v>
      </c>
      <c r="BH1672" s="114">
        <f t="shared" si="130"/>
        <v>43.36884504417997</v>
      </c>
    </row>
    <row r="1673" spans="53:60" x14ac:dyDescent="0.25">
      <c r="BA1673" s="7">
        <v>45050.166666666664</v>
      </c>
      <c r="BB1673" s="107">
        <v>8.9469424054610999E-3</v>
      </c>
      <c r="BC1673" s="15">
        <v>116.4455014</v>
      </c>
      <c r="BD1673" s="2">
        <v>124.59</v>
      </c>
      <c r="BE1673" s="2">
        <v>26718</v>
      </c>
      <c r="BF1673" s="15">
        <f t="shared" si="128"/>
        <v>445.3</v>
      </c>
      <c r="BG1673" s="9">
        <f t="shared" si="129"/>
        <v>3.984073453151828</v>
      </c>
      <c r="BH1673" s="114">
        <f t="shared" si="130"/>
        <v>43.279948518043071</v>
      </c>
    </row>
    <row r="1674" spans="53:60" x14ac:dyDescent="0.25">
      <c r="BA1674" s="7">
        <v>45050.177083333336</v>
      </c>
      <c r="BB1674" s="107">
        <v>8.6020885665383795E-3</v>
      </c>
      <c r="BC1674" s="15">
        <v>121.00878899999999</v>
      </c>
      <c r="BD1674" s="2">
        <v>124.25</v>
      </c>
      <c r="BE1674" s="2">
        <v>26863</v>
      </c>
      <c r="BF1674" s="15">
        <f t="shared" si="128"/>
        <v>447.71666666666664</v>
      </c>
      <c r="BG1674" s="9">
        <f t="shared" si="129"/>
        <v>3.8512984193820081</v>
      </c>
      <c r="BH1674" s="114">
        <f t="shared" si="130"/>
        <v>42.316773380808137</v>
      </c>
    </row>
    <row r="1675" spans="53:60" x14ac:dyDescent="0.25">
      <c r="BA1675" s="7">
        <v>45050.1875</v>
      </c>
      <c r="BB1675" s="107">
        <v>1.08337426910106E-2</v>
      </c>
      <c r="BC1675" s="15">
        <v>107.0292163</v>
      </c>
      <c r="BD1675" s="2">
        <v>123.78</v>
      </c>
      <c r="BE1675" s="2">
        <v>26842</v>
      </c>
      <c r="BF1675" s="15">
        <f t="shared" si="128"/>
        <v>447.36666666666667</v>
      </c>
      <c r="BG1675" s="9">
        <f t="shared" si="129"/>
        <v>4.8466553552017757</v>
      </c>
      <c r="BH1675" s="114">
        <f t="shared" si="130"/>
        <v>49.295010522554655</v>
      </c>
    </row>
    <row r="1676" spans="53:60" x14ac:dyDescent="0.25">
      <c r="BA1676" s="7">
        <v>45050.197916666664</v>
      </c>
      <c r="BB1676" s="107">
        <v>9.9679832353128696E-3</v>
      </c>
      <c r="BC1676" s="15">
        <v>126.9407683</v>
      </c>
      <c r="BD1676" s="2">
        <v>123.53</v>
      </c>
      <c r="BE1676" s="2">
        <v>27117</v>
      </c>
      <c r="BF1676" s="15">
        <f t="shared" si="128"/>
        <v>451.95</v>
      </c>
      <c r="BG1676" s="9">
        <f t="shared" si="129"/>
        <v>4.5050300231996516</v>
      </c>
      <c r="BH1676" s="114">
        <f t="shared" si="130"/>
        <v>46.959628203940845</v>
      </c>
    </row>
    <row r="1677" spans="53:60" x14ac:dyDescent="0.25">
      <c r="BA1677" s="7">
        <v>45050.208333333336</v>
      </c>
      <c r="BB1677" s="107">
        <v>1.09852753203919E-2</v>
      </c>
      <c r="BC1677" s="15">
        <v>110.21295859999999</v>
      </c>
      <c r="BD1677" s="2">
        <v>123.44</v>
      </c>
      <c r="BE1677" s="2">
        <v>27376</v>
      </c>
      <c r="BF1677" s="15">
        <f t="shared" si="128"/>
        <v>456.26666666666665</v>
      </c>
      <c r="BG1677" s="9">
        <f t="shared" si="129"/>
        <v>5.0122149528508109</v>
      </c>
      <c r="BH1677" s="114">
        <f t="shared" si="130"/>
        <v>50.40679637751397</v>
      </c>
    </row>
    <row r="1678" spans="53:60" x14ac:dyDescent="0.25">
      <c r="BA1678" s="7">
        <v>45050.21875</v>
      </c>
      <c r="BB1678" s="107">
        <v>8.6456349367041892E-3</v>
      </c>
      <c r="BC1678" s="15">
        <v>112.1752807</v>
      </c>
      <c r="BD1678" s="2">
        <v>123.44</v>
      </c>
      <c r="BE1678" s="2">
        <v>27099</v>
      </c>
      <c r="BF1678" s="15">
        <f t="shared" si="128"/>
        <v>451.65</v>
      </c>
      <c r="BG1678" s="9">
        <f t="shared" si="129"/>
        <v>3.9048010191624467</v>
      </c>
      <c r="BH1678" s="114">
        <f t="shared" si="130"/>
        <v>42.706212703988179</v>
      </c>
    </row>
    <row r="1679" spans="53:60" x14ac:dyDescent="0.25">
      <c r="BA1679" s="7">
        <v>45050.229166666664</v>
      </c>
      <c r="BB1679" s="107">
        <v>8.7254886071418004E-3</v>
      </c>
      <c r="BC1679" s="15">
        <v>112.1752807</v>
      </c>
      <c r="BD1679" s="2">
        <v>123.39</v>
      </c>
      <c r="BE1679" s="2">
        <v>27165</v>
      </c>
      <c r="BF1679" s="15">
        <f t="shared" si="128"/>
        <v>452.75</v>
      </c>
      <c r="BG1679" s="9">
        <f t="shared" si="129"/>
        <v>3.9504649668834499</v>
      </c>
      <c r="BH1679" s="114">
        <f t="shared" si="130"/>
        <v>43.037179200914991</v>
      </c>
    </row>
    <row r="1680" spans="53:60" x14ac:dyDescent="0.25">
      <c r="BA1680" s="7">
        <v>45050.239583333336</v>
      </c>
      <c r="BB1680" s="107">
        <v>9.7163921577846594E-3</v>
      </c>
      <c r="BC1680" s="15">
        <v>110.9974619</v>
      </c>
      <c r="BD1680" s="2">
        <v>123.39</v>
      </c>
      <c r="BE1680" s="2">
        <v>27430</v>
      </c>
      <c r="BF1680" s="15">
        <f t="shared" si="128"/>
        <v>457.16666666666669</v>
      </c>
      <c r="BG1680" s="9">
        <f t="shared" si="129"/>
        <v>4.4420106148005534</v>
      </c>
      <c r="BH1680" s="114">
        <f t="shared" si="130"/>
        <v>46.522413062364862</v>
      </c>
    </row>
    <row r="1681" spans="53:60" x14ac:dyDescent="0.25">
      <c r="BA1681" s="7">
        <v>45050.25</v>
      </c>
      <c r="BB1681" s="107">
        <v>8.2758645673262094E-3</v>
      </c>
      <c r="BC1681" s="15">
        <v>119.87671349999999</v>
      </c>
      <c r="BD1681" s="2">
        <v>123.27</v>
      </c>
      <c r="BE1681" s="2">
        <v>27010</v>
      </c>
      <c r="BF1681" s="15">
        <f t="shared" si="128"/>
        <v>450.16666666666669</v>
      </c>
      <c r="BG1681" s="9">
        <f t="shared" si="129"/>
        <v>3.7255183660580156</v>
      </c>
      <c r="BH1681" s="114">
        <f t="shared" si="130"/>
        <v>41.393996486813961</v>
      </c>
    </row>
    <row r="1682" spans="53:60" x14ac:dyDescent="0.25">
      <c r="BA1682" s="7">
        <v>45050.260416666664</v>
      </c>
      <c r="BB1682" s="107">
        <v>1.03253435189201E-2</v>
      </c>
      <c r="BC1682" s="15">
        <v>114.8986831</v>
      </c>
      <c r="BD1682" s="2">
        <v>123.09</v>
      </c>
      <c r="BE1682" s="2">
        <v>27693</v>
      </c>
      <c r="BF1682" s="15">
        <f t="shared" si="128"/>
        <v>461.55</v>
      </c>
      <c r="BG1682" s="9">
        <f t="shared" si="129"/>
        <v>4.7656623011575725</v>
      </c>
      <c r="BH1682" s="114">
        <f t="shared" si="130"/>
        <v>48.746476742472773</v>
      </c>
    </row>
    <row r="1683" spans="53:60" x14ac:dyDescent="0.25">
      <c r="BA1683" s="7">
        <v>45050.270833333336</v>
      </c>
      <c r="BB1683" s="107">
        <v>8.6678393587327901E-3</v>
      </c>
      <c r="BC1683" s="15">
        <v>110.9974619</v>
      </c>
      <c r="BD1683" s="2">
        <v>123.16</v>
      </c>
      <c r="BE1683" s="2">
        <v>26975</v>
      </c>
      <c r="BF1683" s="15">
        <f t="shared" si="128"/>
        <v>449.58333333333331</v>
      </c>
      <c r="BG1683" s="9">
        <f t="shared" si="129"/>
        <v>3.89691611169695</v>
      </c>
      <c r="BH1683" s="114">
        <f t="shared" si="130"/>
        <v>42.648932537873407</v>
      </c>
    </row>
    <row r="1684" spans="53:60" x14ac:dyDescent="0.25">
      <c r="BA1684" s="7">
        <v>45050.28125</v>
      </c>
      <c r="BB1684" s="107">
        <v>1.0446266798869499E-2</v>
      </c>
      <c r="BC1684" s="15">
        <v>109.01829240000001</v>
      </c>
      <c r="BD1684" s="2">
        <v>122.92</v>
      </c>
      <c r="BE1684" s="2">
        <v>26945</v>
      </c>
      <c r="BF1684" s="15">
        <f t="shared" si="128"/>
        <v>449.08333333333331</v>
      </c>
      <c r="BG1684" s="9">
        <f t="shared" si="129"/>
        <v>4.691244314925644</v>
      </c>
      <c r="BH1684" s="114">
        <f t="shared" si="130"/>
        <v>48.239705724467115</v>
      </c>
    </row>
    <row r="1685" spans="53:60" x14ac:dyDescent="0.25">
      <c r="BA1685" s="7">
        <v>45050.291666666664</v>
      </c>
      <c r="BB1685" s="107">
        <v>1.0328341080729501E-2</v>
      </c>
      <c r="BC1685" s="15">
        <v>107.8236938</v>
      </c>
      <c r="BD1685" s="2">
        <v>122.84</v>
      </c>
      <c r="BE1685" s="2">
        <v>26546</v>
      </c>
      <c r="BF1685" s="15">
        <f t="shared" si="128"/>
        <v>442.43333333333334</v>
      </c>
      <c r="BG1685" s="9">
        <f t="shared" si="129"/>
        <v>4.5696023721507553</v>
      </c>
      <c r="BH1685" s="114">
        <f t="shared" si="130"/>
        <v>47.405490978425313</v>
      </c>
    </row>
    <row r="1686" spans="53:60" x14ac:dyDescent="0.25">
      <c r="BA1686" s="7">
        <v>45050.302083333336</v>
      </c>
      <c r="BB1686" s="107">
        <v>8.5599918465160199E-3</v>
      </c>
      <c r="BC1686" s="15">
        <v>113.3477233</v>
      </c>
      <c r="BD1686" s="2">
        <v>122.83</v>
      </c>
      <c r="BE1686" s="2">
        <v>26744</v>
      </c>
      <c r="BF1686" s="15">
        <f t="shared" si="128"/>
        <v>445.73333333333335</v>
      </c>
      <c r="BG1686" s="9">
        <f t="shared" si="129"/>
        <v>3.8154736990537406</v>
      </c>
      <c r="BH1686" s="114">
        <f t="shared" si="130"/>
        <v>42.054992911762334</v>
      </c>
    </row>
    <row r="1687" spans="53:60" x14ac:dyDescent="0.25">
      <c r="BA1687" s="7">
        <v>45050.3125</v>
      </c>
      <c r="BB1687" s="107">
        <v>9.5193699852952202E-3</v>
      </c>
      <c r="BC1687" s="15">
        <v>116.4455014</v>
      </c>
      <c r="BD1687" s="2">
        <v>122.77</v>
      </c>
      <c r="BE1687" s="2">
        <v>26810</v>
      </c>
      <c r="BF1687" s="15">
        <f t="shared" si="128"/>
        <v>446.83333333333331</v>
      </c>
      <c r="BG1687" s="9">
        <f t="shared" si="129"/>
        <v>4.2535718217627476</v>
      </c>
      <c r="BH1687" s="114">
        <f t="shared" si="130"/>
        <v>45.202440931976085</v>
      </c>
    </row>
    <row r="1688" spans="53:60" x14ac:dyDescent="0.25">
      <c r="BA1688" s="7">
        <v>45050.322916666664</v>
      </c>
      <c r="BB1688" s="107">
        <v>9.9791362709587307E-3</v>
      </c>
      <c r="BC1688" s="15">
        <v>111.7853645</v>
      </c>
      <c r="BD1688" s="2">
        <v>122.59</v>
      </c>
      <c r="BE1688" s="2">
        <v>26893</v>
      </c>
      <c r="BF1688" s="15">
        <f t="shared" si="128"/>
        <v>448.21666666666664</v>
      </c>
      <c r="BG1688" s="9">
        <f t="shared" si="129"/>
        <v>4.4728151955815525</v>
      </c>
      <c r="BH1688" s="114">
        <f t="shared" si="130"/>
        <v>46.736387212962356</v>
      </c>
    </row>
    <row r="1689" spans="53:60" x14ac:dyDescent="0.25">
      <c r="BA1689" s="7">
        <v>45050.333333333336</v>
      </c>
      <c r="BB1689" s="107">
        <v>8.8911005432682697E-3</v>
      </c>
      <c r="BC1689" s="15">
        <v>109.0251016</v>
      </c>
      <c r="BD1689" s="2">
        <v>122.42</v>
      </c>
      <c r="BE1689" s="2">
        <v>26405</v>
      </c>
      <c r="BF1689" s="15">
        <f t="shared" si="128"/>
        <v>440.08333333333331</v>
      </c>
      <c r="BG1689" s="9">
        <f t="shared" si="129"/>
        <v>3.9128251640833107</v>
      </c>
      <c r="BH1689" s="114">
        <f t="shared" si="130"/>
        <v>42.764464480330446</v>
      </c>
    </row>
    <row r="1690" spans="53:60" x14ac:dyDescent="0.25">
      <c r="BA1690" s="7">
        <v>45050.34375</v>
      </c>
      <c r="BB1690" s="107">
        <v>1.1190432136286101E-2</v>
      </c>
      <c r="BC1690" s="15">
        <v>103.3988808</v>
      </c>
      <c r="BD1690" s="2">
        <v>122.07</v>
      </c>
      <c r="BE1690" s="2">
        <v>26654</v>
      </c>
      <c r="BF1690" s="15">
        <f t="shared" si="128"/>
        <v>444.23333333333335</v>
      </c>
      <c r="BG1690" s="9">
        <f t="shared" si="129"/>
        <v>4.9711629693428288</v>
      </c>
      <c r="BH1690" s="114">
        <f t="shared" si="130"/>
        <v>50.132284592990004</v>
      </c>
    </row>
    <row r="1691" spans="53:60" x14ac:dyDescent="0.25">
      <c r="BA1691" s="7">
        <v>45050.354166666664</v>
      </c>
      <c r="BB1691" s="107">
        <v>9.6937403018233902E-3</v>
      </c>
      <c r="BC1691" s="15">
        <v>107.0292163</v>
      </c>
      <c r="BD1691" s="2">
        <v>121.73</v>
      </c>
      <c r="BE1691" s="2">
        <v>26390</v>
      </c>
      <c r="BF1691" s="15">
        <f t="shared" si="128"/>
        <v>439.83333333333331</v>
      </c>
      <c r="BG1691" s="9">
        <f t="shared" si="129"/>
        <v>4.2636301094186546</v>
      </c>
      <c r="BH1691" s="114">
        <f t="shared" si="130"/>
        <v>45.273386924003148</v>
      </c>
    </row>
    <row r="1692" spans="53:60" x14ac:dyDescent="0.25">
      <c r="BA1692" s="7">
        <v>45050.364583333336</v>
      </c>
      <c r="BB1692" s="107">
        <v>9.1256207522430292E-3</v>
      </c>
      <c r="BC1692" s="15">
        <v>110.60554279999999</v>
      </c>
      <c r="BD1692" s="2">
        <v>121.6</v>
      </c>
      <c r="BE1692" s="2">
        <v>26551</v>
      </c>
      <c r="BF1692" s="15">
        <f t="shared" si="128"/>
        <v>442.51666666666665</v>
      </c>
      <c r="BG1692" s="9">
        <f t="shared" si="129"/>
        <v>4.0382392765467445</v>
      </c>
      <c r="BH1692" s="114">
        <f t="shared" si="130"/>
        <v>43.669769948637068</v>
      </c>
    </row>
    <row r="1693" spans="53:60" x14ac:dyDescent="0.25">
      <c r="BA1693" s="7">
        <v>45050.375</v>
      </c>
      <c r="BB1693" s="107">
        <v>1.0213348005160799E-2</v>
      </c>
      <c r="BC1693" s="15">
        <v>104.61473460000001</v>
      </c>
      <c r="BD1693" s="2">
        <v>121.42</v>
      </c>
      <c r="BE1693" s="2">
        <v>26249</v>
      </c>
      <c r="BF1693" s="15">
        <f t="shared" si="128"/>
        <v>437.48333333333335</v>
      </c>
      <c r="BG1693" s="9">
        <f t="shared" si="129"/>
        <v>4.4681695297910968</v>
      </c>
      <c r="BH1693" s="114">
        <f t="shared" si="130"/>
        <v>46.704149365548318</v>
      </c>
    </row>
    <row r="1694" spans="53:60" x14ac:dyDescent="0.25">
      <c r="BA1694" s="7">
        <v>45050.385416666664</v>
      </c>
      <c r="BB1694" s="107">
        <v>1.0583418559017E-2</v>
      </c>
      <c r="BC1694" s="15">
        <v>107.8305381</v>
      </c>
      <c r="BD1694" s="2">
        <v>121.24</v>
      </c>
      <c r="BE1694" s="2">
        <v>26007</v>
      </c>
      <c r="BF1694" s="15">
        <f t="shared" si="128"/>
        <v>433.45</v>
      </c>
      <c r="BG1694" s="9">
        <f t="shared" si="129"/>
        <v>4.5873827744059188</v>
      </c>
      <c r="BH1694" s="114">
        <f t="shared" si="130"/>
        <v>47.527889565089048</v>
      </c>
    </row>
    <row r="1695" spans="53:60" x14ac:dyDescent="0.25">
      <c r="BA1695" s="7">
        <v>45050.395833333336</v>
      </c>
      <c r="BB1695" s="107">
        <v>1.15790069644735E-2</v>
      </c>
      <c r="BC1695" s="15">
        <v>99.304680700000006</v>
      </c>
      <c r="BD1695" s="2">
        <v>121.11</v>
      </c>
      <c r="BE1695" s="2">
        <v>25918</v>
      </c>
      <c r="BF1695" s="15">
        <f t="shared" si="128"/>
        <v>431.96666666666664</v>
      </c>
      <c r="BG1695" s="9">
        <f t="shared" si="129"/>
        <v>5.0017450417537361</v>
      </c>
      <c r="BH1695" s="114">
        <f t="shared" si="130"/>
        <v>50.336856799925307</v>
      </c>
    </row>
    <row r="1696" spans="53:60" x14ac:dyDescent="0.25">
      <c r="BA1696" s="7">
        <v>45050.40625</v>
      </c>
      <c r="BB1696" s="107">
        <v>1.0902218615435199E-2</v>
      </c>
      <c r="BC1696" s="15">
        <v>104.61473460000001</v>
      </c>
      <c r="BD1696" s="2">
        <v>121.05</v>
      </c>
      <c r="BE1696" s="2">
        <v>25445</v>
      </c>
      <c r="BF1696" s="15">
        <f t="shared" si="128"/>
        <v>424.08333333333331</v>
      </c>
      <c r="BG1696" s="9">
        <f t="shared" si="129"/>
        <v>4.6234492111624776</v>
      </c>
      <c r="BH1696" s="114">
        <f t="shared" si="130"/>
        <v>47.775679042907292</v>
      </c>
    </row>
    <row r="1697" spans="53:60" x14ac:dyDescent="0.25">
      <c r="BA1697" s="7">
        <v>45050.416666666664</v>
      </c>
      <c r="BB1697" s="107">
        <v>1.29714929069381E-2</v>
      </c>
      <c r="BC1697" s="15">
        <v>104.61473460000001</v>
      </c>
      <c r="BD1697" s="2">
        <v>120.96</v>
      </c>
      <c r="BE1697" s="2">
        <v>25563</v>
      </c>
      <c r="BF1697" s="15">
        <f t="shared" si="128"/>
        <v>426.05</v>
      </c>
      <c r="BG1697" s="9">
        <f t="shared" si="129"/>
        <v>5.5265045530009775</v>
      </c>
      <c r="BH1697" s="114">
        <f t="shared" si="130"/>
        <v>53.784425892701478</v>
      </c>
    </row>
    <row r="1698" spans="53:60" x14ac:dyDescent="0.25">
      <c r="BA1698" s="7">
        <v>45050.427083333336</v>
      </c>
      <c r="BB1698" s="107">
        <v>1.0952457594749001E-2</v>
      </c>
      <c r="BC1698" s="15">
        <v>102.5822131</v>
      </c>
      <c r="BD1698" s="2">
        <v>120.81</v>
      </c>
      <c r="BE1698" s="2">
        <v>25147</v>
      </c>
      <c r="BF1698" s="15">
        <f t="shared" si="128"/>
        <v>419.11666666666667</v>
      </c>
      <c r="BG1698" s="9">
        <f t="shared" si="129"/>
        <v>4.5903575189192187</v>
      </c>
      <c r="BH1698" s="114">
        <f t="shared" si="130"/>
        <v>47.548351844029128</v>
      </c>
    </row>
    <row r="1699" spans="53:60" x14ac:dyDescent="0.25">
      <c r="BA1699" s="7">
        <v>45050.4375</v>
      </c>
      <c r="BB1699" s="107">
        <v>1.0658751820006499E-2</v>
      </c>
      <c r="BC1699" s="15">
        <v>110.9974619</v>
      </c>
      <c r="BD1699" s="2">
        <v>120.61</v>
      </c>
      <c r="BE1699" s="2">
        <v>25324</v>
      </c>
      <c r="BF1699" s="15">
        <f t="shared" si="128"/>
        <v>422.06666666666666</v>
      </c>
      <c r="BG1699" s="9">
        <f t="shared" si="129"/>
        <v>4.4987038514974103</v>
      </c>
      <c r="BH1699" s="114">
        <f t="shared" si="130"/>
        <v>46.915831792947742</v>
      </c>
    </row>
    <row r="1700" spans="53:60" x14ac:dyDescent="0.25">
      <c r="BA1700" s="7">
        <v>45050.447916666664</v>
      </c>
      <c r="BB1700" s="107">
        <v>1.15130255498845E-2</v>
      </c>
      <c r="BC1700" s="15">
        <v>105.0166174</v>
      </c>
      <c r="BD1700" s="2">
        <v>120.52</v>
      </c>
      <c r="BE1700" s="2">
        <v>25473</v>
      </c>
      <c r="BF1700" s="15">
        <f t="shared" si="128"/>
        <v>424.55</v>
      </c>
      <c r="BG1700" s="9">
        <f t="shared" si="129"/>
        <v>4.8878549972034646</v>
      </c>
      <c r="BH1700" s="114">
        <f t="shared" si="130"/>
        <v>49.5728564431341</v>
      </c>
    </row>
    <row r="1701" spans="53:60" x14ac:dyDescent="0.25">
      <c r="BA1701" s="7">
        <v>45050.458333333336</v>
      </c>
      <c r="BB1701" s="107">
        <v>1.0931110132302699E-2</v>
      </c>
      <c r="BC1701" s="15">
        <v>98.474887140000007</v>
      </c>
      <c r="BD1701" s="2">
        <v>120.63</v>
      </c>
      <c r="BE1701" s="2">
        <v>24625</v>
      </c>
      <c r="BF1701" s="15">
        <f t="shared" si="128"/>
        <v>410.41666666666669</v>
      </c>
      <c r="BG1701" s="9">
        <f t="shared" si="129"/>
        <v>4.4863097834658996</v>
      </c>
      <c r="BH1701" s="114">
        <f t="shared" si="130"/>
        <v>46.829966989031831</v>
      </c>
    </row>
    <row r="1702" spans="53:60" x14ac:dyDescent="0.25">
      <c r="BA1702" s="7">
        <v>45050.46875</v>
      </c>
      <c r="BB1702" s="107">
        <v>1.23512969198787E-2</v>
      </c>
      <c r="BC1702" s="15">
        <v>102.5822131</v>
      </c>
      <c r="BD1702" s="2">
        <v>120.52</v>
      </c>
      <c r="BE1702" s="2">
        <v>24585</v>
      </c>
      <c r="BF1702" s="15">
        <f t="shared" si="128"/>
        <v>409.75</v>
      </c>
      <c r="BG1702" s="9">
        <f t="shared" si="129"/>
        <v>5.0609439129202975</v>
      </c>
      <c r="BH1702" s="114">
        <f t="shared" si="130"/>
        <v>50.731665006561386</v>
      </c>
    </row>
    <row r="1703" spans="53:60" x14ac:dyDescent="0.25">
      <c r="BA1703" s="7">
        <v>45050.479166666664</v>
      </c>
      <c r="BB1703" s="107">
        <v>1.09577655465368E-2</v>
      </c>
      <c r="BC1703" s="15">
        <v>98.062569339999996</v>
      </c>
      <c r="BD1703" s="2">
        <v>120.46</v>
      </c>
      <c r="BE1703" s="2">
        <v>24401</v>
      </c>
      <c r="BF1703" s="15">
        <f t="shared" si="128"/>
        <v>406.68333333333334</v>
      </c>
      <c r="BG1703" s="9">
        <f t="shared" si="129"/>
        <v>4.4563406183507412</v>
      </c>
      <c r="BH1703" s="114">
        <f t="shared" si="130"/>
        <v>46.622013653783718</v>
      </c>
    </row>
    <row r="1704" spans="53:60" x14ac:dyDescent="0.25">
      <c r="BA1704" s="7">
        <v>45050.489583333336</v>
      </c>
      <c r="BB1704" s="107">
        <v>1.11615520992019E-2</v>
      </c>
      <c r="BC1704" s="15">
        <v>98.474887140000007</v>
      </c>
      <c r="BD1704" s="2">
        <v>120.39</v>
      </c>
      <c r="BE1704" s="2">
        <v>24895</v>
      </c>
      <c r="BF1704" s="15">
        <f t="shared" si="128"/>
        <v>414.91666666666669</v>
      </c>
      <c r="BG1704" s="9">
        <f t="shared" si="129"/>
        <v>4.6311139918271884</v>
      </c>
      <c r="BH1704" s="114">
        <f t="shared" si="130"/>
        <v>47.828255062625274</v>
      </c>
    </row>
    <row r="1705" spans="53:60" x14ac:dyDescent="0.25">
      <c r="BA1705" s="7">
        <v>45050.5</v>
      </c>
      <c r="BB1705" s="107">
        <v>1.26135239747533E-2</v>
      </c>
      <c r="BC1705" s="15">
        <v>98.474887140000007</v>
      </c>
      <c r="BD1705" s="2">
        <v>120.23</v>
      </c>
      <c r="BE1705" s="2">
        <v>24435</v>
      </c>
      <c r="BF1705" s="15">
        <f t="shared" si="128"/>
        <v>407.25</v>
      </c>
      <c r="BG1705" s="9">
        <f t="shared" si="129"/>
        <v>5.1368576387182818</v>
      </c>
      <c r="BH1705" s="114">
        <f t="shared" si="130"/>
        <v>51.235684630860973</v>
      </c>
    </row>
    <row r="1706" spans="53:60" x14ac:dyDescent="0.25">
      <c r="BA1706" s="7">
        <v>45050.510416666664</v>
      </c>
      <c r="BB1706" s="107">
        <v>9.9064659892146006E-3</v>
      </c>
      <c r="BC1706" s="15">
        <v>93.038532979999999</v>
      </c>
      <c r="BD1706" s="2">
        <v>119.9</v>
      </c>
      <c r="BE1706" s="2">
        <v>24575</v>
      </c>
      <c r="BF1706" s="15">
        <f t="shared" si="128"/>
        <v>409.58333333333331</v>
      </c>
      <c r="BG1706" s="9">
        <f t="shared" si="129"/>
        <v>4.0575233614158135</v>
      </c>
      <c r="BH1706" s="114">
        <f t="shared" si="130"/>
        <v>43.808129183208621</v>
      </c>
    </row>
    <row r="1707" spans="53:60" x14ac:dyDescent="0.25">
      <c r="BA1707" s="7">
        <v>45050.520833333336</v>
      </c>
      <c r="BB1707" s="107">
        <v>1.2458707822059101E-2</v>
      </c>
      <c r="BC1707" s="15">
        <v>91.767774239999994</v>
      </c>
      <c r="BD1707" s="2">
        <v>119.65</v>
      </c>
      <c r="BE1707" s="2">
        <v>24397</v>
      </c>
      <c r="BF1707" s="15">
        <f t="shared" si="128"/>
        <v>406.61666666666667</v>
      </c>
      <c r="BG1707" s="9">
        <f t="shared" si="129"/>
        <v>5.0659182455795984</v>
      </c>
      <c r="BH1707" s="114">
        <f t="shared" si="130"/>
        <v>50.764768879707283</v>
      </c>
    </row>
    <row r="1708" spans="53:60" x14ac:dyDescent="0.25">
      <c r="BA1708" s="7">
        <v>45050.53125</v>
      </c>
      <c r="BB1708" s="107">
        <v>9.4981796002113501E-3</v>
      </c>
      <c r="BC1708" s="15">
        <v>96.393321510000007</v>
      </c>
      <c r="BD1708" s="2">
        <v>119.65</v>
      </c>
      <c r="BE1708" s="2">
        <v>24590</v>
      </c>
      <c r="BF1708" s="15">
        <f t="shared" si="128"/>
        <v>409.83333333333331</v>
      </c>
      <c r="BG1708" s="9">
        <f t="shared" si="129"/>
        <v>3.8926706061532848</v>
      </c>
      <c r="BH1708" s="114">
        <f t="shared" si="130"/>
        <v>42.618074797564006</v>
      </c>
    </row>
    <row r="1709" spans="53:60" x14ac:dyDescent="0.25">
      <c r="BA1709" s="7">
        <v>45050.541666666664</v>
      </c>
      <c r="BB1709" s="107">
        <v>1.1411544334489401E-2</v>
      </c>
      <c r="BC1709" s="15">
        <v>105.0166174</v>
      </c>
      <c r="BD1709" s="2">
        <v>119.65</v>
      </c>
      <c r="BE1709" s="2">
        <v>23938</v>
      </c>
      <c r="BF1709" s="15">
        <f t="shared" si="128"/>
        <v>398.96666666666664</v>
      </c>
      <c r="BG1709" s="9">
        <f t="shared" si="129"/>
        <v>4.5528258046501211</v>
      </c>
      <c r="BH1709" s="114">
        <f t="shared" si="130"/>
        <v>47.289855886988839</v>
      </c>
    </row>
    <row r="1710" spans="53:60" x14ac:dyDescent="0.25">
      <c r="BA1710" s="7">
        <v>45050.552083333336</v>
      </c>
      <c r="BB1710" s="107">
        <v>1.1288318427574801E-2</v>
      </c>
      <c r="BC1710" s="15">
        <v>108.2271172</v>
      </c>
      <c r="BD1710" s="2">
        <v>119.65</v>
      </c>
      <c r="BE1710" s="2">
        <v>25391</v>
      </c>
      <c r="BF1710" s="15">
        <f t="shared" si="128"/>
        <v>423.18333333333334</v>
      </c>
      <c r="BG1710" s="9">
        <f t="shared" si="129"/>
        <v>4.7770282199091962</v>
      </c>
      <c r="BH1710" s="114">
        <f t="shared" si="130"/>
        <v>48.823641453301583</v>
      </c>
    </row>
    <row r="1711" spans="53:60" x14ac:dyDescent="0.25">
      <c r="BA1711" s="7">
        <v>45050.5625</v>
      </c>
      <c r="BB1711" s="107">
        <v>8.7966607308871299E-3</v>
      </c>
      <c r="BC1711" s="15">
        <v>97.229596529999995</v>
      </c>
      <c r="BD1711" s="2">
        <v>119.65</v>
      </c>
      <c r="BE1711" s="2">
        <v>24851</v>
      </c>
      <c r="BF1711" s="15">
        <f t="shared" si="128"/>
        <v>414.18333333333334</v>
      </c>
      <c r="BG1711" s="9">
        <f t="shared" si="129"/>
        <v>3.6434302637212679</v>
      </c>
      <c r="BH1711" s="114">
        <f t="shared" si="130"/>
        <v>40.786114138787902</v>
      </c>
    </row>
    <row r="1712" spans="53:60" x14ac:dyDescent="0.25">
      <c r="BA1712" s="7">
        <v>45050.572916666664</v>
      </c>
      <c r="BB1712" s="107">
        <v>1.1261312763872299E-2</v>
      </c>
      <c r="BC1712" s="15">
        <v>100.5402337</v>
      </c>
      <c r="BD1712" s="2">
        <v>119.71</v>
      </c>
      <c r="BE1712" s="2">
        <v>24363</v>
      </c>
      <c r="BF1712" s="15">
        <f t="shared" si="128"/>
        <v>406.05</v>
      </c>
      <c r="BG1712" s="9">
        <f t="shared" si="129"/>
        <v>4.5726560477703471</v>
      </c>
      <c r="BH1712" s="114">
        <f t="shared" si="130"/>
        <v>47.426523554742374</v>
      </c>
    </row>
    <row r="1713" spans="53:60" x14ac:dyDescent="0.25">
      <c r="BA1713" s="7">
        <v>45050.583333333336</v>
      </c>
      <c r="BB1713" s="107">
        <v>1.1069575699367101E-2</v>
      </c>
      <c r="BC1713" s="15">
        <v>96.393321510000007</v>
      </c>
      <c r="BD1713" s="2">
        <v>119.71</v>
      </c>
      <c r="BE1713" s="2">
        <v>24214</v>
      </c>
      <c r="BF1713" s="15">
        <f t="shared" si="128"/>
        <v>403.56666666666666</v>
      </c>
      <c r="BG1713" s="9">
        <f t="shared" si="129"/>
        <v>4.4673117664079163</v>
      </c>
      <c r="BH1713" s="114">
        <f t="shared" si="130"/>
        <v>46.698195823658999</v>
      </c>
    </row>
    <row r="1714" spans="53:60" x14ac:dyDescent="0.25">
      <c r="BA1714" s="7">
        <v>45050.59375</v>
      </c>
      <c r="BB1714" s="107">
        <v>1.01277658033853E-2</v>
      </c>
      <c r="BC1714" s="15">
        <v>96.400480259999995</v>
      </c>
      <c r="BD1714" s="2">
        <v>119.88</v>
      </c>
      <c r="BE1714" s="2">
        <v>24750</v>
      </c>
      <c r="BF1714" s="15">
        <f t="shared" si="128"/>
        <v>412.5</v>
      </c>
      <c r="BG1714" s="9">
        <f t="shared" si="129"/>
        <v>4.1777033938964365</v>
      </c>
      <c r="BH1714" s="114">
        <f t="shared" si="130"/>
        <v>44.665474520662556</v>
      </c>
    </row>
    <row r="1715" spans="53:60" x14ac:dyDescent="0.25">
      <c r="BA1715" s="7">
        <v>45050.604166666664</v>
      </c>
      <c r="BB1715" s="107">
        <v>1.1092461796174499E-2</v>
      </c>
      <c r="BC1715" s="15">
        <v>100.9486689</v>
      </c>
      <c r="BD1715" s="2">
        <v>119.88</v>
      </c>
      <c r="BE1715" s="2">
        <v>25245</v>
      </c>
      <c r="BF1715" s="15">
        <f t="shared" si="128"/>
        <v>420.75</v>
      </c>
      <c r="BG1715" s="9">
        <f t="shared" si="129"/>
        <v>4.6671533007404209</v>
      </c>
      <c r="BH1715" s="114">
        <f t="shared" si="130"/>
        <v>48.075073389163435</v>
      </c>
    </row>
    <row r="1716" spans="53:60" x14ac:dyDescent="0.25">
      <c r="BA1716" s="7">
        <v>45050.614583333336</v>
      </c>
      <c r="BB1716" s="107">
        <v>9.14371457316588E-3</v>
      </c>
      <c r="BC1716" s="15">
        <v>97.649612750000003</v>
      </c>
      <c r="BD1716" s="2">
        <v>120.1</v>
      </c>
      <c r="BE1716" s="2">
        <v>24953</v>
      </c>
      <c r="BF1716" s="15">
        <f t="shared" si="128"/>
        <v>415.88333333333333</v>
      </c>
      <c r="BG1716" s="9">
        <f t="shared" si="129"/>
        <v>3.8027184957368032</v>
      </c>
      <c r="BH1716" s="114">
        <f t="shared" si="130"/>
        <v>41.961588202774287</v>
      </c>
    </row>
    <row r="1717" spans="53:60" x14ac:dyDescent="0.25">
      <c r="BA1717" s="7">
        <v>45050.625</v>
      </c>
      <c r="BB1717" s="107">
        <v>9.8529127325005898E-3</v>
      </c>
      <c r="BC1717" s="15">
        <v>96.400480259999995</v>
      </c>
      <c r="BD1717" s="2">
        <v>120.27</v>
      </c>
      <c r="BE1717" s="2">
        <v>24972</v>
      </c>
      <c r="BF1717" s="15">
        <f t="shared" si="128"/>
        <v>416.2</v>
      </c>
      <c r="BG1717" s="9">
        <f t="shared" si="129"/>
        <v>4.1007822792667454</v>
      </c>
      <c r="BH1717" s="114">
        <f t="shared" si="130"/>
        <v>44.117701784130844</v>
      </c>
    </row>
    <row r="1718" spans="53:60" x14ac:dyDescent="0.25">
      <c r="BA1718" s="7">
        <v>45050.635416666664</v>
      </c>
      <c r="BB1718" s="107">
        <v>1.0076852507103299E-2</v>
      </c>
      <c r="BC1718" s="15">
        <v>97.229596529999995</v>
      </c>
      <c r="BD1718" s="2">
        <v>120.39</v>
      </c>
      <c r="BE1718" s="2">
        <v>25289</v>
      </c>
      <c r="BF1718" s="15">
        <f t="shared" si="128"/>
        <v>421.48333333333335</v>
      </c>
      <c r="BG1718" s="9">
        <f t="shared" si="129"/>
        <v>4.247225384202256</v>
      </c>
      <c r="BH1718" s="114">
        <f t="shared" si="130"/>
        <v>45.157647418651408</v>
      </c>
    </row>
    <row r="1719" spans="53:60" x14ac:dyDescent="0.25">
      <c r="BA1719" s="7">
        <v>45050.645833333336</v>
      </c>
      <c r="BB1719" s="107">
        <v>9.6131051507057294E-3</v>
      </c>
      <c r="BC1719" s="15">
        <v>105.42475589999999</v>
      </c>
      <c r="BD1719" s="2">
        <v>120.48</v>
      </c>
      <c r="BE1719" s="2">
        <v>25080</v>
      </c>
      <c r="BF1719" s="15">
        <f t="shared" si="128"/>
        <v>418</v>
      </c>
      <c r="BG1719" s="9">
        <f t="shared" si="129"/>
        <v>4.0182779529949952</v>
      </c>
      <c r="BH1719" s="114">
        <f t="shared" si="130"/>
        <v>43.526317631022394</v>
      </c>
    </row>
    <row r="1720" spans="53:60" x14ac:dyDescent="0.25">
      <c r="BA1720" s="7">
        <v>45050.65625</v>
      </c>
      <c r="BB1720" s="107">
        <v>9.2158099142199603E-3</v>
      </c>
      <c r="BC1720" s="15">
        <v>99.714355679999997</v>
      </c>
      <c r="BD1720" s="2">
        <v>120.58</v>
      </c>
      <c r="BE1720" s="2">
        <v>24518</v>
      </c>
      <c r="BF1720" s="15">
        <f t="shared" si="128"/>
        <v>408.63333333333333</v>
      </c>
      <c r="BG1720" s="9">
        <f t="shared" si="129"/>
        <v>3.7658871246140833</v>
      </c>
      <c r="BH1720" s="114">
        <f t="shared" si="130"/>
        <v>41.691283959358714</v>
      </c>
    </row>
    <row r="1721" spans="53:60" x14ac:dyDescent="0.25">
      <c r="BA1721" s="7">
        <v>45050.666666666664</v>
      </c>
      <c r="BB1721" s="107">
        <v>1.02557927639828E-2</v>
      </c>
      <c r="BC1721" s="15">
        <v>97.642487979999999</v>
      </c>
      <c r="BD1721" s="2">
        <v>120.78</v>
      </c>
      <c r="BE1721" s="2">
        <v>25147</v>
      </c>
      <c r="BF1721" s="15">
        <f t="shared" si="128"/>
        <v>419.11666666666667</v>
      </c>
      <c r="BG1721" s="9">
        <f t="shared" si="129"/>
        <v>4.2983736772645917</v>
      </c>
      <c r="BH1721" s="114">
        <f t="shared" si="130"/>
        <v>45.518018859635681</v>
      </c>
    </row>
    <row r="1722" spans="53:60" x14ac:dyDescent="0.25">
      <c r="BA1722" s="7">
        <v>45050.677083333336</v>
      </c>
      <c r="BB1722" s="107">
        <v>9.3775646960199792E-3</v>
      </c>
      <c r="BC1722" s="15">
        <v>102.9873886</v>
      </c>
      <c r="BD1722" s="2">
        <v>121.21</v>
      </c>
      <c r="BE1722" s="2">
        <v>24992</v>
      </c>
      <c r="BF1722" s="15">
        <f t="shared" si="128"/>
        <v>416.53333333333336</v>
      </c>
      <c r="BG1722" s="9">
        <f t="shared" si="129"/>
        <v>3.906068281382189</v>
      </c>
      <c r="BH1722" s="114">
        <f t="shared" si="130"/>
        <v>42.71541514498805</v>
      </c>
    </row>
    <row r="1723" spans="53:60" x14ac:dyDescent="0.25">
      <c r="BA1723" s="7">
        <v>45050.6875</v>
      </c>
      <c r="BB1723" s="107">
        <v>9.6402371106333404E-3</v>
      </c>
      <c r="BC1723" s="15">
        <v>103.80204430000001</v>
      </c>
      <c r="BD1723" s="2">
        <v>121.58</v>
      </c>
      <c r="BE1723" s="2">
        <v>24835</v>
      </c>
      <c r="BF1723" s="15">
        <f t="shared" si="128"/>
        <v>413.91666666666669</v>
      </c>
      <c r="BG1723" s="9">
        <f t="shared" si="129"/>
        <v>3.9902548107096503</v>
      </c>
      <c r="BH1723" s="114">
        <f t="shared" si="130"/>
        <v>43.324524221586358</v>
      </c>
    </row>
    <row r="1724" spans="53:60" x14ac:dyDescent="0.25">
      <c r="BA1724" s="7">
        <v>45050.697916666664</v>
      </c>
      <c r="BB1724" s="107">
        <v>9.4501619197919096E-3</v>
      </c>
      <c r="BC1724" s="15">
        <v>102.9873886</v>
      </c>
      <c r="BD1724" s="2">
        <v>121.88</v>
      </c>
      <c r="BE1724" s="2">
        <v>25232</v>
      </c>
      <c r="BF1724" s="15">
        <f t="shared" si="128"/>
        <v>420.53333333333336</v>
      </c>
      <c r="BG1724" s="9">
        <f t="shared" si="129"/>
        <v>3.9741080926698245</v>
      </c>
      <c r="BH1724" s="114">
        <f t="shared" si="130"/>
        <v>43.208036222046225</v>
      </c>
    </row>
    <row r="1725" spans="53:60" x14ac:dyDescent="0.25">
      <c r="BA1725" s="7">
        <v>45050.708333333336</v>
      </c>
      <c r="BB1725" s="107">
        <v>1.05820592586731E-2</v>
      </c>
      <c r="BC1725" s="15">
        <v>104.2121959</v>
      </c>
      <c r="BD1725" s="2">
        <v>121.98</v>
      </c>
      <c r="BE1725" s="2">
        <v>25342</v>
      </c>
      <c r="BF1725" s="15">
        <f t="shared" si="128"/>
        <v>422.36666666666667</v>
      </c>
      <c r="BG1725" s="9">
        <f t="shared" si="129"/>
        <v>4.4695090955548951</v>
      </c>
      <c r="BH1725" s="114">
        <f t="shared" si="130"/>
        <v>46.71344622084144</v>
      </c>
    </row>
    <row r="1726" spans="53:60" x14ac:dyDescent="0.25">
      <c r="BA1726" s="7">
        <v>45050.71875</v>
      </c>
      <c r="BB1726" s="107">
        <v>9.9885320818334095E-3</v>
      </c>
      <c r="BC1726" s="15">
        <v>106.2245245</v>
      </c>
      <c r="BD1726" s="2">
        <v>122.12</v>
      </c>
      <c r="BE1726" s="2">
        <v>25127</v>
      </c>
      <c r="BF1726" s="15">
        <f t="shared" si="128"/>
        <v>418.78333333333336</v>
      </c>
      <c r="BG1726" s="9">
        <f t="shared" si="129"/>
        <v>4.1830307603371351</v>
      </c>
      <c r="BH1726" s="114">
        <f t="shared" si="130"/>
        <v>44.703285854887959</v>
      </c>
    </row>
    <row r="1727" spans="53:60" x14ac:dyDescent="0.25">
      <c r="BA1727" s="7">
        <v>45050.729166666664</v>
      </c>
      <c r="BB1727" s="107">
        <v>9.0975587423739006E-3</v>
      </c>
      <c r="BC1727" s="15">
        <v>109.4196846</v>
      </c>
      <c r="BD1727" s="2">
        <v>122.22</v>
      </c>
      <c r="BE1727" s="2">
        <v>25376</v>
      </c>
      <c r="BF1727" s="15">
        <f t="shared" si="128"/>
        <v>422.93333333333334</v>
      </c>
      <c r="BG1727" s="9">
        <f t="shared" si="129"/>
        <v>3.8476608441080016</v>
      </c>
      <c r="BH1727" s="114">
        <f t="shared" si="130"/>
        <v>42.290230113611834</v>
      </c>
    </row>
    <row r="1728" spans="53:60" x14ac:dyDescent="0.25">
      <c r="BA1728" s="7">
        <v>45050.739583333336</v>
      </c>
      <c r="BB1728" s="107">
        <v>9.5062266933290604E-3</v>
      </c>
      <c r="BC1728" s="15">
        <v>102.17638460000001</v>
      </c>
      <c r="BD1728" s="2">
        <v>122.46</v>
      </c>
      <c r="BE1728" s="2">
        <v>25555</v>
      </c>
      <c r="BF1728" s="15">
        <f t="shared" si="128"/>
        <v>425.91666666666669</v>
      </c>
      <c r="BG1728" s="9">
        <f t="shared" si="129"/>
        <v>4.0488603858004026</v>
      </c>
      <c r="BH1728" s="114">
        <f t="shared" si="130"/>
        <v>43.746001559120707</v>
      </c>
    </row>
    <row r="1729" spans="53:60" x14ac:dyDescent="0.25">
      <c r="BA1729" s="7">
        <v>45050.75</v>
      </c>
      <c r="BB1729" s="107">
        <v>9.3969847956769693E-3</v>
      </c>
      <c r="BC1729" s="15">
        <v>105.0235411</v>
      </c>
      <c r="BD1729" s="2">
        <v>123.1</v>
      </c>
      <c r="BE1729" s="2">
        <v>25427</v>
      </c>
      <c r="BF1729" s="15">
        <f t="shared" si="128"/>
        <v>423.78333333333336</v>
      </c>
      <c r="BG1729" s="9">
        <f t="shared" si="129"/>
        <v>3.9822855399946384</v>
      </c>
      <c r="BH1729" s="114">
        <f t="shared" si="130"/>
        <v>43.267050985085639</v>
      </c>
    </row>
    <row r="1730" spans="53:60" x14ac:dyDescent="0.25">
      <c r="BA1730" s="7">
        <v>45050.760416666664</v>
      </c>
      <c r="BB1730" s="107">
        <v>9.7047875096765504E-3</v>
      </c>
      <c r="BC1730" s="15">
        <v>109.0251016</v>
      </c>
      <c r="BD1730" s="2">
        <v>123.59</v>
      </c>
      <c r="BE1730" s="2">
        <v>25480</v>
      </c>
      <c r="BF1730" s="15">
        <f t="shared" si="128"/>
        <v>424.66666666666669</v>
      </c>
      <c r="BG1730" s="9">
        <f t="shared" si="129"/>
        <v>4.121299762442642</v>
      </c>
      <c r="BH1730" s="114">
        <f t="shared" si="130"/>
        <v>44.26414658010161</v>
      </c>
    </row>
    <row r="1731" spans="53:60" x14ac:dyDescent="0.25">
      <c r="BA1731" s="7">
        <v>45050.770833333336</v>
      </c>
      <c r="BB1731" s="107">
        <v>9.2290820513573103E-3</v>
      </c>
      <c r="BC1731" s="15">
        <v>110.21295859999999</v>
      </c>
      <c r="BD1731" s="2">
        <v>123.74</v>
      </c>
      <c r="BE1731" s="2">
        <v>25637</v>
      </c>
      <c r="BF1731" s="15">
        <f t="shared" si="128"/>
        <v>427.28333333333336</v>
      </c>
      <c r="BG1731" s="9">
        <f t="shared" si="129"/>
        <v>3.9434329425107895</v>
      </c>
      <c r="BH1731" s="114">
        <f t="shared" si="130"/>
        <v>42.986296050924565</v>
      </c>
    </row>
    <row r="1732" spans="53:60" x14ac:dyDescent="0.25">
      <c r="BA1732" s="7">
        <v>45050.78125</v>
      </c>
      <c r="BB1732" s="107">
        <v>9.2930277311606205E-3</v>
      </c>
      <c r="BC1732" s="15">
        <v>118.36070239999999</v>
      </c>
      <c r="BD1732" s="2">
        <v>124.18</v>
      </c>
      <c r="BE1732" s="2">
        <v>26641</v>
      </c>
      <c r="BF1732" s="15">
        <f t="shared" ref="BF1732:BF1795" si="131">BE1732/60</f>
        <v>444.01666666666665</v>
      </c>
      <c r="BG1732" s="9">
        <f t="shared" ref="BG1732:BG1795" si="132">BF1732*BB1732</f>
        <v>4.1262591964308344</v>
      </c>
      <c r="BH1732" s="114">
        <f t="shared" ref="BH1732:BH1795" si="133">17.285*BG1732^0.664</f>
        <v>44.299508051147193</v>
      </c>
    </row>
    <row r="1733" spans="53:60" x14ac:dyDescent="0.25">
      <c r="BA1733" s="7">
        <v>45050.791666666664</v>
      </c>
      <c r="BB1733" s="107">
        <v>8.2684573257230994E-3</v>
      </c>
      <c r="BC1733" s="15">
        <v>114.1275401</v>
      </c>
      <c r="BD1733" s="2">
        <v>124.58</v>
      </c>
      <c r="BE1733" s="2">
        <v>27294</v>
      </c>
      <c r="BF1733" s="15">
        <f t="shared" si="131"/>
        <v>454.9</v>
      </c>
      <c r="BG1733" s="9">
        <f t="shared" si="132"/>
        <v>3.7613212374714378</v>
      </c>
      <c r="BH1733" s="114">
        <f t="shared" si="133"/>
        <v>41.657713311446955</v>
      </c>
    </row>
    <row r="1734" spans="53:60" x14ac:dyDescent="0.25">
      <c r="BA1734" s="7">
        <v>45050.802083333336</v>
      </c>
      <c r="BB1734" s="107">
        <v>8.3707137359624092E-3</v>
      </c>
      <c r="BC1734" s="15">
        <v>108.2271172</v>
      </c>
      <c r="BD1734" s="2">
        <v>124.74</v>
      </c>
      <c r="BE1734" s="2">
        <v>27191</v>
      </c>
      <c r="BF1734" s="15">
        <f t="shared" si="131"/>
        <v>453.18333333333334</v>
      </c>
      <c r="BG1734" s="9">
        <f t="shared" si="132"/>
        <v>3.7934679532425646</v>
      </c>
      <c r="BH1734" s="114">
        <f t="shared" si="133"/>
        <v>41.893781806173472</v>
      </c>
    </row>
    <row r="1735" spans="53:60" x14ac:dyDescent="0.25">
      <c r="BA1735" s="7">
        <v>45050.8125</v>
      </c>
      <c r="BB1735" s="107">
        <v>8.5062610427926507E-3</v>
      </c>
      <c r="BC1735" s="15">
        <v>122.51245830000001</v>
      </c>
      <c r="BD1735" s="2">
        <v>125.25</v>
      </c>
      <c r="BE1735" s="2">
        <v>27155</v>
      </c>
      <c r="BF1735" s="15">
        <f t="shared" si="131"/>
        <v>452.58333333333331</v>
      </c>
      <c r="BG1735" s="9">
        <f t="shared" si="132"/>
        <v>3.8497919769505735</v>
      </c>
      <c r="BH1735" s="114">
        <f t="shared" si="133"/>
        <v>42.305781942251244</v>
      </c>
    </row>
    <row r="1736" spans="53:60" x14ac:dyDescent="0.25">
      <c r="BA1736" s="7">
        <v>45050.822916666664</v>
      </c>
      <c r="BB1736" s="107">
        <v>8.6570139523103294E-3</v>
      </c>
      <c r="BC1736" s="15">
        <v>123.6297958</v>
      </c>
      <c r="BD1736" s="2">
        <v>125.72</v>
      </c>
      <c r="BE1736" s="2">
        <v>27452</v>
      </c>
      <c r="BF1736" s="15">
        <f t="shared" si="131"/>
        <v>457.53333333333336</v>
      </c>
      <c r="BG1736" s="9">
        <f t="shared" si="132"/>
        <v>3.9608724503137198</v>
      </c>
      <c r="BH1736" s="114">
        <f t="shared" si="133"/>
        <v>43.112431081425072</v>
      </c>
    </row>
    <row r="1737" spans="53:60" x14ac:dyDescent="0.25">
      <c r="BA1737" s="7">
        <v>45050.833333333336</v>
      </c>
      <c r="BB1737" s="107">
        <v>8.7861803300528594E-3</v>
      </c>
      <c r="BC1737" s="15">
        <v>130.92322350000001</v>
      </c>
      <c r="BD1737" s="2">
        <v>125.77</v>
      </c>
      <c r="BE1737" s="2">
        <v>27133</v>
      </c>
      <c r="BF1737" s="15">
        <f t="shared" si="131"/>
        <v>452.21666666666664</v>
      </c>
      <c r="BG1737" s="9">
        <f t="shared" si="132"/>
        <v>3.9732571815887372</v>
      </c>
      <c r="BH1737" s="114">
        <f t="shared" si="133"/>
        <v>43.201893049200308</v>
      </c>
    </row>
    <row r="1738" spans="53:60" x14ac:dyDescent="0.25">
      <c r="BA1738" s="7">
        <v>45050.84375</v>
      </c>
      <c r="BB1738" s="107">
        <v>8.1427837660177499E-3</v>
      </c>
      <c r="BC1738" s="15">
        <v>126.21229889999999</v>
      </c>
      <c r="BD1738" s="2">
        <v>125.86</v>
      </c>
      <c r="BE1738" s="2">
        <v>27369</v>
      </c>
      <c r="BF1738" s="15">
        <f t="shared" si="131"/>
        <v>456.15</v>
      </c>
      <c r="BG1738" s="9">
        <f t="shared" si="132"/>
        <v>3.7143308148689966</v>
      </c>
      <c r="BH1738" s="114">
        <f t="shared" si="133"/>
        <v>41.311416824529168</v>
      </c>
    </row>
    <row r="1739" spans="53:60" x14ac:dyDescent="0.25">
      <c r="BA1739" s="7">
        <v>45050.854166666664</v>
      </c>
      <c r="BB1739" s="107">
        <v>8.3653965812501094E-3</v>
      </c>
      <c r="BC1739" s="15">
        <v>129.12778700000001</v>
      </c>
      <c r="BD1739" s="2">
        <v>125.94</v>
      </c>
      <c r="BE1739" s="2">
        <v>27432</v>
      </c>
      <c r="BF1739" s="15">
        <f t="shared" si="131"/>
        <v>457.2</v>
      </c>
      <c r="BG1739" s="9">
        <f t="shared" si="132"/>
        <v>3.82465931694755</v>
      </c>
      <c r="BH1739" s="114">
        <f t="shared" si="133"/>
        <v>42.122193032794691</v>
      </c>
    </row>
    <row r="1740" spans="53:60" x14ac:dyDescent="0.25">
      <c r="BA1740" s="7">
        <v>45050.864583333336</v>
      </c>
      <c r="BB1740" s="107">
        <v>8.3953231021690992E-3</v>
      </c>
      <c r="BC1740" s="15">
        <v>115.673114</v>
      </c>
      <c r="BD1740" s="2">
        <v>125.94</v>
      </c>
      <c r="BE1740" s="2">
        <v>27085</v>
      </c>
      <c r="BF1740" s="15">
        <f t="shared" si="131"/>
        <v>451.41666666666669</v>
      </c>
      <c r="BG1740" s="9">
        <f t="shared" si="132"/>
        <v>3.7897887703708344</v>
      </c>
      <c r="BH1740" s="114">
        <f t="shared" si="133"/>
        <v>41.866797988780498</v>
      </c>
    </row>
    <row r="1741" spans="53:60" x14ac:dyDescent="0.25">
      <c r="BA1741" s="7">
        <v>45050.875</v>
      </c>
      <c r="BB1741" s="107">
        <v>8.6270076444374608E-3</v>
      </c>
      <c r="BC1741" s="15">
        <v>129.12778700000001</v>
      </c>
      <c r="BD1741" s="2">
        <v>125.94</v>
      </c>
      <c r="BE1741" s="2">
        <v>27008</v>
      </c>
      <c r="BF1741" s="15">
        <f t="shared" si="131"/>
        <v>450.13333333333333</v>
      </c>
      <c r="BG1741" s="9">
        <f t="shared" si="132"/>
        <v>3.8833037076827823</v>
      </c>
      <c r="BH1741" s="114">
        <f t="shared" si="133"/>
        <v>42.549953049599978</v>
      </c>
    </row>
    <row r="1742" spans="53:60" x14ac:dyDescent="0.25">
      <c r="BA1742" s="7">
        <v>45050.885416666664</v>
      </c>
      <c r="BB1742" s="107">
        <v>8.6659025233533308E-3</v>
      </c>
      <c r="BC1742" s="15">
        <v>124.3675379</v>
      </c>
      <c r="BD1742" s="2">
        <v>125.94</v>
      </c>
      <c r="BE1742" s="2">
        <v>27499</v>
      </c>
      <c r="BF1742" s="15">
        <f t="shared" si="131"/>
        <v>458.31666666666666</v>
      </c>
      <c r="BG1742" s="9">
        <f t="shared" si="132"/>
        <v>3.9717275581615539</v>
      </c>
      <c r="BH1742" s="114">
        <f t="shared" si="133"/>
        <v>43.190848784705494</v>
      </c>
    </row>
    <row r="1743" spans="53:60" x14ac:dyDescent="0.25">
      <c r="BA1743" s="7">
        <v>45050.895833333336</v>
      </c>
      <c r="BB1743" s="107">
        <v>8.2120916771081399E-3</v>
      </c>
      <c r="BC1743" s="15">
        <v>114.5134446</v>
      </c>
      <c r="BD1743" s="2">
        <v>125.94</v>
      </c>
      <c r="BE1743" s="2">
        <v>27213</v>
      </c>
      <c r="BF1743" s="15">
        <f t="shared" si="131"/>
        <v>453.55</v>
      </c>
      <c r="BG1743" s="9">
        <f t="shared" si="132"/>
        <v>3.7245941801523967</v>
      </c>
      <c r="BH1743" s="114">
        <f t="shared" si="133"/>
        <v>41.38717787178765</v>
      </c>
    </row>
    <row r="1744" spans="53:60" x14ac:dyDescent="0.25">
      <c r="BA1744" s="7">
        <v>45050.90625</v>
      </c>
      <c r="BB1744" s="107">
        <v>8.6282642986027502E-3</v>
      </c>
      <c r="BC1744" s="15">
        <v>124.3675379</v>
      </c>
      <c r="BD1744" s="2">
        <v>125.97</v>
      </c>
      <c r="BE1744" s="2">
        <v>27566</v>
      </c>
      <c r="BF1744" s="15">
        <f t="shared" si="131"/>
        <v>459.43333333333334</v>
      </c>
      <c r="BG1744" s="9">
        <f t="shared" si="132"/>
        <v>3.9641122275880569</v>
      </c>
      <c r="BH1744" s="114">
        <f t="shared" si="133"/>
        <v>43.135842904261096</v>
      </c>
    </row>
    <row r="1745" spans="53:60" x14ac:dyDescent="0.25">
      <c r="BA1745" s="7">
        <v>45050.916666666664</v>
      </c>
      <c r="BB1745" s="107">
        <v>8.0629262237925294E-3</v>
      </c>
      <c r="BC1745" s="15">
        <v>113.3477233</v>
      </c>
      <c r="BD1745" s="2">
        <v>125.97</v>
      </c>
      <c r="BE1745" s="2">
        <v>26934</v>
      </c>
      <c r="BF1745" s="15">
        <f t="shared" si="131"/>
        <v>448.9</v>
      </c>
      <c r="BG1745" s="9">
        <f t="shared" si="132"/>
        <v>3.6194475818604661</v>
      </c>
      <c r="BH1745" s="114">
        <f t="shared" si="133"/>
        <v>40.60765076212423</v>
      </c>
    </row>
    <row r="1746" spans="53:60" x14ac:dyDescent="0.25">
      <c r="BA1746" s="7">
        <v>45050.927083333336</v>
      </c>
      <c r="BB1746" s="107">
        <v>8.6596004703322505E-3</v>
      </c>
      <c r="BC1746" s="15">
        <v>114.1275401</v>
      </c>
      <c r="BD1746" s="2">
        <v>125.94</v>
      </c>
      <c r="BE1746" s="2">
        <v>28000</v>
      </c>
      <c r="BF1746" s="15">
        <f t="shared" si="131"/>
        <v>466.66666666666669</v>
      </c>
      <c r="BG1746" s="9">
        <f t="shared" si="132"/>
        <v>4.0411468861550501</v>
      </c>
      <c r="BH1746" s="114">
        <f t="shared" si="133"/>
        <v>43.690645622834602</v>
      </c>
    </row>
    <row r="1747" spans="53:60" x14ac:dyDescent="0.25">
      <c r="BA1747" s="7">
        <v>45050.9375</v>
      </c>
      <c r="BB1747" s="107">
        <v>8.8104749568305597E-3</v>
      </c>
      <c r="BC1747" s="15">
        <v>120.2525852</v>
      </c>
      <c r="BD1747" s="2">
        <v>125.86</v>
      </c>
      <c r="BE1747" s="2">
        <v>27660</v>
      </c>
      <c r="BF1747" s="15">
        <f t="shared" si="131"/>
        <v>461</v>
      </c>
      <c r="BG1747" s="9">
        <f t="shared" si="132"/>
        <v>4.0616289550988878</v>
      </c>
      <c r="BH1747" s="114">
        <f t="shared" si="133"/>
        <v>43.837557398534351</v>
      </c>
    </row>
    <row r="1748" spans="53:60" x14ac:dyDescent="0.25">
      <c r="BA1748" s="7">
        <v>45050.947916666664</v>
      </c>
      <c r="BB1748" s="107">
        <v>8.2479547190145996E-3</v>
      </c>
      <c r="BC1748" s="15">
        <v>114.8986831</v>
      </c>
      <c r="BD1748" s="2">
        <v>125.77</v>
      </c>
      <c r="BE1748" s="2">
        <v>27760</v>
      </c>
      <c r="BF1748" s="15">
        <f t="shared" si="131"/>
        <v>462.66666666666669</v>
      </c>
      <c r="BG1748" s="9">
        <f t="shared" si="132"/>
        <v>3.8160537166640882</v>
      </c>
      <c r="BH1748" s="114">
        <f t="shared" si="133"/>
        <v>42.059237809851034</v>
      </c>
    </row>
    <row r="1749" spans="53:60" x14ac:dyDescent="0.25">
      <c r="BA1749" s="7">
        <v>45050.958333333336</v>
      </c>
      <c r="BB1749" s="107">
        <v>7.9989698535574104E-3</v>
      </c>
      <c r="BC1749" s="15">
        <v>114.1275401</v>
      </c>
      <c r="BD1749" s="2">
        <v>125.72</v>
      </c>
      <c r="BE1749" s="2">
        <v>28152</v>
      </c>
      <c r="BF1749" s="15">
        <f t="shared" si="131"/>
        <v>469.2</v>
      </c>
      <c r="BG1749" s="9">
        <f t="shared" si="132"/>
        <v>3.7531166552891371</v>
      </c>
      <c r="BH1749" s="114">
        <f t="shared" si="133"/>
        <v>41.597354757532884</v>
      </c>
    </row>
    <row r="1750" spans="53:60" x14ac:dyDescent="0.25">
      <c r="BA1750" s="7">
        <v>45050.96875</v>
      </c>
      <c r="BB1750" s="107">
        <v>8.2881302446599896E-3</v>
      </c>
      <c r="BC1750" s="15">
        <v>112.9598134</v>
      </c>
      <c r="BD1750" s="2">
        <v>125.72</v>
      </c>
      <c r="BE1750" s="2">
        <v>27644</v>
      </c>
      <c r="BF1750" s="15">
        <f t="shared" si="131"/>
        <v>460.73333333333335</v>
      </c>
      <c r="BG1750" s="9">
        <f t="shared" si="132"/>
        <v>3.8186178747230128</v>
      </c>
      <c r="BH1750" s="114">
        <f t="shared" si="133"/>
        <v>42.078001177000608</v>
      </c>
    </row>
    <row r="1751" spans="53:60" x14ac:dyDescent="0.25">
      <c r="BA1751" s="7">
        <v>45050.979166666664</v>
      </c>
      <c r="BB1751" s="107">
        <v>8.0112025772302396E-3</v>
      </c>
      <c r="BC1751" s="15">
        <v>114.1275401</v>
      </c>
      <c r="BD1751" s="2">
        <v>125.72</v>
      </c>
      <c r="BE1751" s="2">
        <v>27930</v>
      </c>
      <c r="BF1751" s="15">
        <f t="shared" si="131"/>
        <v>465.5</v>
      </c>
      <c r="BG1751" s="9">
        <f t="shared" si="132"/>
        <v>3.7292147997006766</v>
      </c>
      <c r="BH1751" s="114">
        <f t="shared" si="133"/>
        <v>41.421262979476047</v>
      </c>
    </row>
    <row r="1752" spans="53:60" x14ac:dyDescent="0.25">
      <c r="BA1752" s="7">
        <v>45050.989583333336</v>
      </c>
      <c r="BB1752" s="107">
        <v>8.6655206558534491E-3</v>
      </c>
      <c r="BC1752" s="15">
        <v>113.74097140000001</v>
      </c>
      <c r="BD1752" s="2">
        <v>125.66</v>
      </c>
      <c r="BE1752" s="2">
        <v>27578</v>
      </c>
      <c r="BF1752" s="15">
        <f t="shared" si="131"/>
        <v>459.63333333333333</v>
      </c>
      <c r="BG1752" s="9">
        <f t="shared" si="132"/>
        <v>3.9829621441187735</v>
      </c>
      <c r="BH1752" s="114">
        <f t="shared" si="133"/>
        <v>43.271932057186582</v>
      </c>
    </row>
    <row r="1753" spans="53:60" x14ac:dyDescent="0.25">
      <c r="BA1753" s="7">
        <v>45051</v>
      </c>
      <c r="BB1753" s="107">
        <v>8.3864842176746297E-3</v>
      </c>
      <c r="BC1753" s="15">
        <v>114.1275401</v>
      </c>
      <c r="BD1753" s="2">
        <v>125.53</v>
      </c>
      <c r="BE1753" s="2">
        <v>27195</v>
      </c>
      <c r="BF1753" s="15">
        <f t="shared" si="131"/>
        <v>453.25</v>
      </c>
      <c r="BG1753" s="9">
        <f t="shared" si="132"/>
        <v>3.8011739716610258</v>
      </c>
      <c r="BH1753" s="114">
        <f t="shared" si="133"/>
        <v>41.950270712218128</v>
      </c>
    </row>
    <row r="1754" spans="53:60" x14ac:dyDescent="0.25">
      <c r="BA1754" s="7">
        <v>45051.010416666664</v>
      </c>
      <c r="BB1754" s="107">
        <v>8.8808149274120802E-3</v>
      </c>
      <c r="BC1754" s="15">
        <v>107.0292163</v>
      </c>
      <c r="BD1754" s="2">
        <v>125.44</v>
      </c>
      <c r="BE1754" s="2">
        <v>27095</v>
      </c>
      <c r="BF1754" s="15">
        <f t="shared" si="131"/>
        <v>451.58333333333331</v>
      </c>
      <c r="BG1754" s="9">
        <f t="shared" si="132"/>
        <v>4.0104280076371719</v>
      </c>
      <c r="BH1754" s="114">
        <f t="shared" si="133"/>
        <v>43.469838331628232</v>
      </c>
    </row>
    <row r="1755" spans="53:60" x14ac:dyDescent="0.25">
      <c r="BA1755" s="7">
        <v>45051.020833333336</v>
      </c>
      <c r="BB1755" s="107">
        <v>7.9134507169148893E-3</v>
      </c>
      <c r="BC1755" s="15">
        <v>112.9598134</v>
      </c>
      <c r="BD1755" s="2">
        <v>125.16</v>
      </c>
      <c r="BE1755" s="2">
        <v>26992</v>
      </c>
      <c r="BF1755" s="15">
        <f t="shared" si="131"/>
        <v>449.86666666666667</v>
      </c>
      <c r="BG1755" s="9">
        <f t="shared" si="132"/>
        <v>3.5599976958494448</v>
      </c>
      <c r="BH1755" s="114">
        <f t="shared" si="133"/>
        <v>40.163541063976943</v>
      </c>
    </row>
    <row r="1756" spans="53:60" x14ac:dyDescent="0.25">
      <c r="BA1756" s="7">
        <v>45051.03125</v>
      </c>
      <c r="BB1756" s="107">
        <v>8.4873328541653099E-3</v>
      </c>
      <c r="BC1756" s="15">
        <v>110.9974619</v>
      </c>
      <c r="BD1756" s="2">
        <v>124.86</v>
      </c>
      <c r="BE1756" s="2">
        <v>26889</v>
      </c>
      <c r="BF1756" s="15">
        <f t="shared" si="131"/>
        <v>448.15</v>
      </c>
      <c r="BG1756" s="9">
        <f t="shared" si="132"/>
        <v>3.8035982185941832</v>
      </c>
      <c r="BH1756" s="114">
        <f t="shared" si="133"/>
        <v>41.968033676143882</v>
      </c>
    </row>
    <row r="1757" spans="53:60" x14ac:dyDescent="0.25">
      <c r="BA1757" s="7">
        <v>45051.041666666664</v>
      </c>
      <c r="BB1757" s="107">
        <v>9.8256200705382091E-3</v>
      </c>
      <c r="BC1757" s="15">
        <v>107.8305381</v>
      </c>
      <c r="BD1757" s="2">
        <v>124.86</v>
      </c>
      <c r="BE1757" s="2">
        <v>26786</v>
      </c>
      <c r="BF1757" s="15">
        <f t="shared" si="131"/>
        <v>446.43333333333334</v>
      </c>
      <c r="BG1757" s="9">
        <f t="shared" si="132"/>
        <v>4.3864843201572743</v>
      </c>
      <c r="BH1757" s="114">
        <f t="shared" si="133"/>
        <v>46.135453486347352</v>
      </c>
    </row>
    <row r="1758" spans="53:60" x14ac:dyDescent="0.25">
      <c r="BA1758" s="7">
        <v>45051.052083333336</v>
      </c>
      <c r="BB1758" s="107">
        <v>8.0521402052498702E-3</v>
      </c>
      <c r="BC1758" s="15">
        <v>109.0251016</v>
      </c>
      <c r="BD1758" s="2">
        <v>124.83</v>
      </c>
      <c r="BE1758" s="2">
        <v>26683</v>
      </c>
      <c r="BF1758" s="15">
        <f t="shared" si="131"/>
        <v>444.71666666666664</v>
      </c>
      <c r="BG1758" s="9">
        <f t="shared" si="132"/>
        <v>3.5809209516113714</v>
      </c>
      <c r="BH1758" s="114">
        <f t="shared" si="133"/>
        <v>40.320126624712081</v>
      </c>
    </row>
    <row r="1759" spans="53:60" x14ac:dyDescent="0.25">
      <c r="BA1759" s="7">
        <v>45051.0625</v>
      </c>
      <c r="BB1759" s="107">
        <v>8.6119764449895508E-3</v>
      </c>
      <c r="BC1759" s="15">
        <v>115.2898797</v>
      </c>
      <c r="BD1759" s="2">
        <v>124.81</v>
      </c>
      <c r="BE1759" s="2">
        <v>26580</v>
      </c>
      <c r="BF1759" s="15">
        <f t="shared" si="131"/>
        <v>443</v>
      </c>
      <c r="BG1759" s="9">
        <f t="shared" si="132"/>
        <v>3.8151055651303709</v>
      </c>
      <c r="BH1759" s="114">
        <f t="shared" si="133"/>
        <v>42.052298586280607</v>
      </c>
    </row>
    <row r="1760" spans="53:60" x14ac:dyDescent="0.25">
      <c r="BA1760" s="7">
        <v>45051.072916666664</v>
      </c>
      <c r="BB1760" s="107">
        <v>9.21692419706251E-3</v>
      </c>
      <c r="BC1760" s="15">
        <v>104.61473460000001</v>
      </c>
      <c r="BD1760" s="2">
        <v>124.81</v>
      </c>
      <c r="BE1760" s="2">
        <v>26474</v>
      </c>
      <c r="BF1760" s="15">
        <f t="shared" si="131"/>
        <v>441.23333333333335</v>
      </c>
      <c r="BG1760" s="9">
        <f t="shared" si="132"/>
        <v>4.0668141865505483</v>
      </c>
      <c r="BH1760" s="114">
        <f t="shared" si="133"/>
        <v>43.874709999628159</v>
      </c>
    </row>
    <row r="1761" spans="53:60" x14ac:dyDescent="0.25">
      <c r="BA1761" s="7">
        <v>45051.083333333336</v>
      </c>
      <c r="BB1761" s="107">
        <v>9.0967592457831207E-3</v>
      </c>
      <c r="BC1761" s="15">
        <v>110.9974619</v>
      </c>
      <c r="BD1761" s="2">
        <v>124.72</v>
      </c>
      <c r="BE1761" s="2">
        <v>26348</v>
      </c>
      <c r="BF1761" s="15">
        <f t="shared" si="131"/>
        <v>439.13333333333333</v>
      </c>
      <c r="BG1761" s="9">
        <f t="shared" si="132"/>
        <v>3.9946902101315609</v>
      </c>
      <c r="BH1761" s="114">
        <f t="shared" si="133"/>
        <v>43.356494978529675</v>
      </c>
    </row>
    <row r="1762" spans="53:60" x14ac:dyDescent="0.25">
      <c r="BA1762" s="7">
        <v>45051.09375</v>
      </c>
      <c r="BB1762" s="107">
        <v>8.8675292662398607E-3</v>
      </c>
      <c r="BC1762" s="15">
        <v>103.80204430000001</v>
      </c>
      <c r="BD1762" s="2">
        <v>124.54</v>
      </c>
      <c r="BE1762" s="2">
        <v>26222</v>
      </c>
      <c r="BF1762" s="15">
        <f t="shared" si="131"/>
        <v>437.03333333333336</v>
      </c>
      <c r="BG1762" s="9">
        <f t="shared" si="132"/>
        <v>3.8754058736556942</v>
      </c>
      <c r="BH1762" s="114">
        <f t="shared" si="133"/>
        <v>42.492472315282718</v>
      </c>
    </row>
    <row r="1763" spans="53:60" x14ac:dyDescent="0.25">
      <c r="BA1763" s="7">
        <v>45051.104166666664</v>
      </c>
      <c r="BB1763" s="107">
        <v>9.8388418158286001E-3</v>
      </c>
      <c r="BC1763" s="15">
        <v>109.0251016</v>
      </c>
      <c r="BD1763" s="2">
        <v>124.4</v>
      </c>
      <c r="BE1763" s="2">
        <v>26086</v>
      </c>
      <c r="BF1763" s="15">
        <f t="shared" si="131"/>
        <v>434.76666666666665</v>
      </c>
      <c r="BG1763" s="9">
        <f t="shared" si="132"/>
        <v>4.2776004601284141</v>
      </c>
      <c r="BH1763" s="114">
        <f t="shared" si="133"/>
        <v>45.37183337573898</v>
      </c>
    </row>
    <row r="1764" spans="53:60" x14ac:dyDescent="0.25">
      <c r="BA1764" s="7">
        <v>45051.114583333336</v>
      </c>
      <c r="BB1764" s="107">
        <v>8.5416121888042106E-3</v>
      </c>
      <c r="BC1764" s="15">
        <v>109.8129265</v>
      </c>
      <c r="BD1764" s="2">
        <v>124.22</v>
      </c>
      <c r="BE1764" s="2">
        <v>25950</v>
      </c>
      <c r="BF1764" s="15">
        <f t="shared" si="131"/>
        <v>432.5</v>
      </c>
      <c r="BG1764" s="9">
        <f t="shared" si="132"/>
        <v>3.694247271657821</v>
      </c>
      <c r="BH1764" s="114">
        <f t="shared" si="133"/>
        <v>41.162962380888949</v>
      </c>
    </row>
    <row r="1765" spans="53:60" x14ac:dyDescent="0.25">
      <c r="BA1765" s="7">
        <v>45051.125</v>
      </c>
      <c r="BB1765" s="107">
        <v>8.7023263509992798E-3</v>
      </c>
      <c r="BC1765" s="15">
        <v>111.0042136</v>
      </c>
      <c r="BD1765" s="2">
        <v>124.06</v>
      </c>
      <c r="BE1765" s="2">
        <v>25814</v>
      </c>
      <c r="BF1765" s="15">
        <f t="shared" si="131"/>
        <v>430.23333333333335</v>
      </c>
      <c r="BG1765" s="9">
        <f t="shared" si="132"/>
        <v>3.7440308737449235</v>
      </c>
      <c r="BH1765" s="114">
        <f t="shared" si="133"/>
        <v>41.530461737292853</v>
      </c>
    </row>
    <row r="1766" spans="53:60" x14ac:dyDescent="0.25">
      <c r="BA1766" s="7">
        <v>45051.135416666664</v>
      </c>
      <c r="BB1766" s="107">
        <v>9.3573677658595495E-3</v>
      </c>
      <c r="BC1766" s="15">
        <v>112.9598134</v>
      </c>
      <c r="BD1766" s="2">
        <v>124</v>
      </c>
      <c r="BE1766" s="2">
        <v>25678</v>
      </c>
      <c r="BF1766" s="15">
        <f t="shared" si="131"/>
        <v>427.96666666666664</v>
      </c>
      <c r="BG1766" s="9">
        <f t="shared" si="132"/>
        <v>4.0046414915290249</v>
      </c>
      <c r="BH1766" s="114">
        <f t="shared" si="133"/>
        <v>43.428181342698352</v>
      </c>
    </row>
    <row r="1767" spans="53:60" x14ac:dyDescent="0.25">
      <c r="BA1767" s="7">
        <v>45051.145833333336</v>
      </c>
      <c r="BB1767" s="107">
        <v>8.8368972305807401E-3</v>
      </c>
      <c r="BC1767" s="15">
        <v>109.0251016</v>
      </c>
      <c r="BD1767" s="2">
        <v>123.95</v>
      </c>
      <c r="BE1767" s="2">
        <v>25542</v>
      </c>
      <c r="BF1767" s="15">
        <f t="shared" si="131"/>
        <v>425.7</v>
      </c>
      <c r="BG1767" s="9">
        <f t="shared" si="132"/>
        <v>3.7618671510582211</v>
      </c>
      <c r="BH1767" s="114">
        <f t="shared" si="133"/>
        <v>41.661727857037818</v>
      </c>
    </row>
    <row r="1768" spans="53:60" x14ac:dyDescent="0.25">
      <c r="BA1768" s="7">
        <v>45051.15625</v>
      </c>
      <c r="BB1768" s="107">
        <v>8.8486332932084001E-3</v>
      </c>
      <c r="BC1768" s="15">
        <v>107.8305381</v>
      </c>
      <c r="BD1768" s="2">
        <v>123.95</v>
      </c>
      <c r="BE1768" s="2">
        <v>25406</v>
      </c>
      <c r="BF1768" s="15">
        <f t="shared" si="131"/>
        <v>423.43333333333334</v>
      </c>
      <c r="BG1768" s="9">
        <f t="shared" si="132"/>
        <v>3.7468062907875437</v>
      </c>
      <c r="BH1768" s="114">
        <f t="shared" si="133"/>
        <v>41.550901205738981</v>
      </c>
    </row>
    <row r="1769" spans="53:60" x14ac:dyDescent="0.25">
      <c r="BA1769" s="7">
        <v>45051.166666666664</v>
      </c>
      <c r="BB1769" s="107">
        <v>8.8059370238694201E-3</v>
      </c>
      <c r="BC1769" s="15">
        <v>122.1341827</v>
      </c>
      <c r="BD1769" s="2">
        <v>123.89</v>
      </c>
      <c r="BE1769" s="2">
        <v>25270</v>
      </c>
      <c r="BF1769" s="15">
        <f t="shared" si="131"/>
        <v>421.16666666666669</v>
      </c>
      <c r="BG1769" s="9">
        <f t="shared" si="132"/>
        <v>3.7087671432196712</v>
      </c>
      <c r="BH1769" s="114">
        <f t="shared" si="133"/>
        <v>41.270318092151491</v>
      </c>
    </row>
    <row r="1770" spans="53:60" x14ac:dyDescent="0.25">
      <c r="BA1770" s="7">
        <v>45051.177083333336</v>
      </c>
      <c r="BB1770" s="107">
        <v>9.0834698607716903E-3</v>
      </c>
      <c r="BC1770" s="15">
        <v>105.42475589999999</v>
      </c>
      <c r="BD1770" s="2">
        <v>123.82</v>
      </c>
      <c r="BE1770" s="2">
        <v>25134</v>
      </c>
      <c r="BF1770" s="15">
        <f t="shared" si="131"/>
        <v>418.9</v>
      </c>
      <c r="BG1770" s="9">
        <f t="shared" si="132"/>
        <v>3.8050655246772607</v>
      </c>
      <c r="BH1770" s="114">
        <f t="shared" si="133"/>
        <v>41.978783086481094</v>
      </c>
    </row>
    <row r="1771" spans="53:60" x14ac:dyDescent="0.25">
      <c r="BA1771" s="7">
        <v>45051.1875</v>
      </c>
      <c r="BB1771" s="107">
        <v>9.0143336499676398E-3</v>
      </c>
      <c r="BC1771" s="15">
        <v>109.8197124</v>
      </c>
      <c r="BD1771" s="2">
        <v>123.68</v>
      </c>
      <c r="BE1771" s="2">
        <v>24998</v>
      </c>
      <c r="BF1771" s="15">
        <f t="shared" si="131"/>
        <v>416.63333333333333</v>
      </c>
      <c r="BG1771" s="9">
        <f t="shared" si="132"/>
        <v>3.7556718763648509</v>
      </c>
      <c r="BH1771" s="114">
        <f t="shared" si="133"/>
        <v>41.61615747191037</v>
      </c>
    </row>
    <row r="1772" spans="53:60" x14ac:dyDescent="0.25">
      <c r="BA1772" s="7">
        <v>45051.197916666664</v>
      </c>
      <c r="BB1772" s="107">
        <v>8.9993810368037101E-3</v>
      </c>
      <c r="BC1772" s="15">
        <v>99.304680700000006</v>
      </c>
      <c r="BD1772" s="2">
        <v>123.52</v>
      </c>
      <c r="BE1772" s="2">
        <v>24909</v>
      </c>
      <c r="BF1772" s="15">
        <f t="shared" si="131"/>
        <v>415.15</v>
      </c>
      <c r="BG1772" s="9">
        <f t="shared" si="132"/>
        <v>3.7360930374290602</v>
      </c>
      <c r="BH1772" s="114">
        <f t="shared" si="133"/>
        <v>41.471975677571052</v>
      </c>
    </row>
    <row r="1773" spans="53:60" x14ac:dyDescent="0.25">
      <c r="BA1773" s="7">
        <v>45051.208333333336</v>
      </c>
      <c r="BB1773" s="107">
        <v>9.7972531637230097E-3</v>
      </c>
      <c r="BC1773" s="15">
        <v>98.474887140000007</v>
      </c>
      <c r="BD1773" s="2">
        <v>123.43</v>
      </c>
      <c r="BE1773" s="2">
        <v>24820</v>
      </c>
      <c r="BF1773" s="15">
        <f t="shared" si="131"/>
        <v>413.66666666666669</v>
      </c>
      <c r="BG1773" s="9">
        <f t="shared" si="132"/>
        <v>4.0527970587267514</v>
      </c>
      <c r="BH1773" s="114">
        <f t="shared" si="133"/>
        <v>43.774239437310854</v>
      </c>
    </row>
    <row r="1774" spans="53:60" x14ac:dyDescent="0.25">
      <c r="BA1774" s="7">
        <v>45051.21875</v>
      </c>
      <c r="BB1774" s="107">
        <v>8.7861417180557407E-3</v>
      </c>
      <c r="BC1774" s="15">
        <v>109.0251016</v>
      </c>
      <c r="BD1774" s="2">
        <v>123.22</v>
      </c>
      <c r="BE1774" s="2">
        <v>24731</v>
      </c>
      <c r="BF1774" s="15">
        <f t="shared" si="131"/>
        <v>412.18333333333334</v>
      </c>
      <c r="BG1774" s="9">
        <f t="shared" si="132"/>
        <v>3.6215011804872752</v>
      </c>
      <c r="BH1774" s="114">
        <f t="shared" si="133"/>
        <v>40.622947817197925</v>
      </c>
    </row>
    <row r="1775" spans="53:60" x14ac:dyDescent="0.25">
      <c r="BA1775" s="7">
        <v>45051.229166666664</v>
      </c>
      <c r="BB1775" s="107">
        <v>9.1951890340639802E-3</v>
      </c>
      <c r="BC1775" s="15">
        <v>107.0292163</v>
      </c>
      <c r="BD1775" s="2">
        <v>122.92</v>
      </c>
      <c r="BE1775" s="2">
        <v>24642</v>
      </c>
      <c r="BF1775" s="15">
        <f t="shared" si="131"/>
        <v>410.7</v>
      </c>
      <c r="BG1775" s="9">
        <f t="shared" si="132"/>
        <v>3.7764641362900764</v>
      </c>
      <c r="BH1775" s="114">
        <f t="shared" si="133"/>
        <v>41.768998864273172</v>
      </c>
    </row>
    <row r="1776" spans="53:60" x14ac:dyDescent="0.25">
      <c r="BA1776" s="7">
        <v>45051.239583333336</v>
      </c>
      <c r="BB1776" s="107">
        <v>8.3719861363065595E-3</v>
      </c>
      <c r="BC1776" s="15">
        <v>101.7699069</v>
      </c>
      <c r="BD1776" s="2">
        <v>122.75</v>
      </c>
      <c r="BE1776" s="2">
        <v>24553</v>
      </c>
      <c r="BF1776" s="15">
        <f t="shared" si="131"/>
        <v>409.21666666666664</v>
      </c>
      <c r="BG1776" s="9">
        <f t="shared" si="132"/>
        <v>3.4259562600789155</v>
      </c>
      <c r="BH1776" s="114">
        <f t="shared" si="133"/>
        <v>39.15295167262618</v>
      </c>
    </row>
    <row r="1777" spans="53:60" x14ac:dyDescent="0.25">
      <c r="BA1777" s="7">
        <v>45051.25</v>
      </c>
      <c r="BB1777" s="107">
        <v>9.4386962498077594E-3</v>
      </c>
      <c r="BC1777" s="15">
        <v>104.61473460000001</v>
      </c>
      <c r="BD1777" s="2">
        <v>122.67</v>
      </c>
      <c r="BE1777" s="2">
        <v>24464</v>
      </c>
      <c r="BF1777" s="15">
        <f t="shared" si="131"/>
        <v>407.73333333333335</v>
      </c>
      <c r="BG1777" s="9">
        <f t="shared" si="132"/>
        <v>3.8484710842549505</v>
      </c>
      <c r="BH1777" s="114">
        <f t="shared" si="133"/>
        <v>42.296143138940096</v>
      </c>
    </row>
    <row r="1778" spans="53:60" x14ac:dyDescent="0.25">
      <c r="BA1778" s="7">
        <v>45051.260416666664</v>
      </c>
      <c r="BB1778" s="107">
        <v>9.3201628028979494E-3</v>
      </c>
      <c r="BC1778" s="15">
        <v>107.0292163</v>
      </c>
      <c r="BD1778" s="2">
        <v>122.57</v>
      </c>
      <c r="BE1778" s="2">
        <v>24433</v>
      </c>
      <c r="BF1778" s="15">
        <f t="shared" si="131"/>
        <v>407.21666666666664</v>
      </c>
      <c r="BG1778" s="9">
        <f t="shared" si="132"/>
        <v>3.7953256293867597</v>
      </c>
      <c r="BH1778" s="114">
        <f t="shared" si="133"/>
        <v>41.907403010482597</v>
      </c>
    </row>
    <row r="1779" spans="53:60" x14ac:dyDescent="0.25">
      <c r="BA1779" s="7">
        <v>45051.270833333336</v>
      </c>
      <c r="BB1779" s="107">
        <v>9.9334893960608892E-3</v>
      </c>
      <c r="BC1779" s="15">
        <v>98.055454810000001</v>
      </c>
      <c r="BD1779" s="2">
        <v>122.51</v>
      </c>
      <c r="BE1779" s="2">
        <v>24379</v>
      </c>
      <c r="BF1779" s="15">
        <f t="shared" si="131"/>
        <v>406.31666666666666</v>
      </c>
      <c r="BG1779" s="9">
        <f t="shared" si="132"/>
        <v>4.0361422997761398</v>
      </c>
      <c r="BH1779" s="114">
        <f t="shared" si="133"/>
        <v>43.654711215082472</v>
      </c>
    </row>
    <row r="1780" spans="53:60" x14ac:dyDescent="0.25">
      <c r="BA1780" s="7">
        <v>45051.28125</v>
      </c>
      <c r="BB1780" s="107">
        <v>9.8703220555945402E-3</v>
      </c>
      <c r="BC1780" s="15">
        <v>100.5402337</v>
      </c>
      <c r="BD1780" s="2">
        <v>122.46</v>
      </c>
      <c r="BE1780" s="2">
        <v>24325</v>
      </c>
      <c r="BF1780" s="15">
        <f t="shared" si="131"/>
        <v>405.41666666666669</v>
      </c>
      <c r="BG1780" s="9">
        <f t="shared" si="132"/>
        <v>4.0015930667056203</v>
      </c>
      <c r="BH1780" s="114">
        <f t="shared" si="133"/>
        <v>43.406227673092218</v>
      </c>
    </row>
    <row r="1781" spans="53:60" x14ac:dyDescent="0.25">
      <c r="BA1781" s="7">
        <v>45051.291666666664</v>
      </c>
      <c r="BB1781" s="107">
        <v>8.8820814520055493E-3</v>
      </c>
      <c r="BC1781" s="15">
        <v>101.7699069</v>
      </c>
      <c r="BD1781" s="2">
        <v>122.34</v>
      </c>
      <c r="BE1781" s="2">
        <v>24271</v>
      </c>
      <c r="BF1781" s="15">
        <f t="shared" si="131"/>
        <v>404.51666666666665</v>
      </c>
      <c r="BG1781" s="9">
        <f t="shared" si="132"/>
        <v>3.5929499820271111</v>
      </c>
      <c r="BH1781" s="114">
        <f t="shared" si="133"/>
        <v>40.41001034930089</v>
      </c>
    </row>
    <row r="1782" spans="53:60" x14ac:dyDescent="0.25">
      <c r="BA1782" s="7">
        <v>45051.302083333336</v>
      </c>
      <c r="BB1782" s="107">
        <v>9.2480551434873E-3</v>
      </c>
      <c r="BC1782" s="15">
        <v>96.808208239999999</v>
      </c>
      <c r="BD1782" s="2">
        <v>122.09</v>
      </c>
      <c r="BE1782" s="2">
        <v>24217</v>
      </c>
      <c r="BF1782" s="15">
        <f t="shared" si="131"/>
        <v>403.61666666666667</v>
      </c>
      <c r="BG1782" s="9">
        <f t="shared" si="132"/>
        <v>3.732669190163866</v>
      </c>
      <c r="BH1782" s="114">
        <f t="shared" si="133"/>
        <v>41.446735849592514</v>
      </c>
    </row>
    <row r="1783" spans="53:60" x14ac:dyDescent="0.25">
      <c r="BA1783" s="7">
        <v>45051.3125</v>
      </c>
      <c r="BB1783" s="107">
        <v>8.8486332932084001E-3</v>
      </c>
      <c r="BC1783" s="15">
        <v>103.3988808</v>
      </c>
      <c r="BD1783" s="2">
        <v>122.34</v>
      </c>
      <c r="BE1783" s="2">
        <v>24163</v>
      </c>
      <c r="BF1783" s="15">
        <f t="shared" si="131"/>
        <v>402.71666666666664</v>
      </c>
      <c r="BG1783" s="9">
        <f t="shared" si="132"/>
        <v>3.5634921043965759</v>
      </c>
      <c r="BH1783" s="114">
        <f t="shared" si="133"/>
        <v>40.189714000114037</v>
      </c>
    </row>
    <row r="1784" spans="53:60" x14ac:dyDescent="0.25">
      <c r="BA1784" s="7">
        <v>45051.322916666664</v>
      </c>
      <c r="BB1784" s="107">
        <v>8.8059370238694201E-3</v>
      </c>
      <c r="BC1784" s="15">
        <v>103.3988808</v>
      </c>
      <c r="BD1784" s="2">
        <v>122.09</v>
      </c>
      <c r="BE1784" s="2">
        <v>24109</v>
      </c>
      <c r="BF1784" s="15">
        <f t="shared" si="131"/>
        <v>401.81666666666666</v>
      </c>
      <c r="BG1784" s="9">
        <f t="shared" si="132"/>
        <v>3.5383722618077975</v>
      </c>
      <c r="BH1784" s="114">
        <f t="shared" si="133"/>
        <v>40.001375223818009</v>
      </c>
    </row>
    <row r="1785" spans="53:60" x14ac:dyDescent="0.25">
      <c r="BA1785" s="7">
        <v>45051.333333333336</v>
      </c>
      <c r="BB1785" s="107">
        <v>9.0834698607716903E-3</v>
      </c>
      <c r="BC1785" s="15">
        <v>105.0235411</v>
      </c>
      <c r="BD1785" s="2">
        <v>121.75</v>
      </c>
      <c r="BE1785" s="2">
        <v>24055</v>
      </c>
      <c r="BF1785" s="15">
        <f t="shared" si="131"/>
        <v>400.91666666666669</v>
      </c>
      <c r="BG1785" s="9">
        <f t="shared" si="132"/>
        <v>3.641714458347717</v>
      </c>
      <c r="BH1785" s="114">
        <f t="shared" si="133"/>
        <v>40.773359377425365</v>
      </c>
    </row>
    <row r="1786" spans="53:60" x14ac:dyDescent="0.25">
      <c r="BA1786" s="7">
        <v>45051.34375</v>
      </c>
      <c r="BB1786" s="107">
        <v>9.0143336499676398E-3</v>
      </c>
      <c r="BC1786" s="15">
        <v>104.61473460000001</v>
      </c>
      <c r="BD1786" s="2">
        <v>121.59</v>
      </c>
      <c r="BE1786" s="2">
        <v>24001</v>
      </c>
      <c r="BF1786" s="15">
        <f t="shared" si="131"/>
        <v>400.01666666666665</v>
      </c>
      <c r="BG1786" s="9">
        <f t="shared" si="132"/>
        <v>3.6058836988812217</v>
      </c>
      <c r="BH1786" s="114">
        <f t="shared" si="133"/>
        <v>40.506541374093445</v>
      </c>
    </row>
    <row r="1787" spans="53:60" x14ac:dyDescent="0.25">
      <c r="BA1787" s="7">
        <v>45051.354166666664</v>
      </c>
      <c r="BB1787" s="107">
        <v>8.9993810368037101E-3</v>
      </c>
      <c r="BC1787" s="15">
        <v>94.720978599999995</v>
      </c>
      <c r="BD1787" s="2">
        <v>121.55</v>
      </c>
      <c r="BE1787" s="2">
        <v>23947</v>
      </c>
      <c r="BF1787" s="15">
        <f t="shared" si="131"/>
        <v>399.11666666666667</v>
      </c>
      <c r="BG1787" s="9">
        <f t="shared" si="132"/>
        <v>3.5918029614723075</v>
      </c>
      <c r="BH1787" s="114">
        <f t="shared" si="133"/>
        <v>40.401443909539118</v>
      </c>
    </row>
    <row r="1788" spans="53:60" x14ac:dyDescent="0.25">
      <c r="BA1788" s="7">
        <v>45051.364583333336</v>
      </c>
      <c r="BB1788" s="107">
        <v>9.7972531637230097E-3</v>
      </c>
      <c r="BC1788" s="15">
        <v>95.138397370000007</v>
      </c>
      <c r="BD1788" s="2">
        <v>121.43</v>
      </c>
      <c r="BE1788" s="2">
        <v>23893</v>
      </c>
      <c r="BF1788" s="15">
        <f t="shared" si="131"/>
        <v>398.21666666666664</v>
      </c>
      <c r="BG1788" s="9">
        <f t="shared" si="132"/>
        <v>3.9014294973472308</v>
      </c>
      <c r="BH1788" s="114">
        <f t="shared" si="133"/>
        <v>42.681724934917924</v>
      </c>
    </row>
    <row r="1789" spans="53:60" x14ac:dyDescent="0.25">
      <c r="BA1789" s="7">
        <v>45051.375</v>
      </c>
      <c r="BB1789" s="107">
        <v>8.7861417180557407E-3</v>
      </c>
      <c r="BC1789" s="15">
        <v>99.304680700000006</v>
      </c>
      <c r="BD1789" s="2">
        <v>120.94</v>
      </c>
      <c r="BE1789" s="2">
        <v>23839</v>
      </c>
      <c r="BF1789" s="15">
        <f t="shared" si="131"/>
        <v>397.31666666666666</v>
      </c>
      <c r="BG1789" s="9">
        <f t="shared" si="132"/>
        <v>3.4908805402788468</v>
      </c>
      <c r="BH1789" s="114">
        <f t="shared" si="133"/>
        <v>39.644068277778665</v>
      </c>
    </row>
    <row r="1790" spans="53:60" x14ac:dyDescent="0.25">
      <c r="BA1790" s="7">
        <v>45051.385416666664</v>
      </c>
      <c r="BB1790" s="107">
        <v>9.1951890340639802E-3</v>
      </c>
      <c r="BC1790" s="15">
        <v>95.138397370000007</v>
      </c>
      <c r="BD1790" s="2">
        <v>120.28</v>
      </c>
      <c r="BE1790" s="2">
        <v>23768</v>
      </c>
      <c r="BF1790" s="15">
        <f t="shared" si="131"/>
        <v>396.13333333333333</v>
      </c>
      <c r="BG1790" s="9">
        <f t="shared" si="132"/>
        <v>3.6425208826938782</v>
      </c>
      <c r="BH1790" s="114">
        <f t="shared" si="133"/>
        <v>40.779354335627673</v>
      </c>
    </row>
    <row r="1791" spans="53:60" x14ac:dyDescent="0.25">
      <c r="BA1791" s="7">
        <v>45051.395833333336</v>
      </c>
      <c r="BB1791" s="107">
        <v>8.3719861363065595E-3</v>
      </c>
      <c r="BC1791" s="15">
        <v>100.5402337</v>
      </c>
      <c r="BD1791" s="2">
        <v>119.91</v>
      </c>
      <c r="BE1791" s="2">
        <v>23697</v>
      </c>
      <c r="BF1791" s="15">
        <f t="shared" si="131"/>
        <v>394.95</v>
      </c>
      <c r="BG1791" s="9">
        <f t="shared" si="132"/>
        <v>3.3065159245342755</v>
      </c>
      <c r="BH1791" s="114">
        <f t="shared" si="133"/>
        <v>38.241196723201725</v>
      </c>
    </row>
    <row r="1792" spans="53:60" x14ac:dyDescent="0.25">
      <c r="BA1792" s="7">
        <v>45051.40625</v>
      </c>
      <c r="BB1792" s="107">
        <v>9.4386962498077594E-3</v>
      </c>
      <c r="BC1792" s="15">
        <v>107.0292163</v>
      </c>
      <c r="BD1792" s="2">
        <v>119.78</v>
      </c>
      <c r="BE1792" s="2">
        <v>23626</v>
      </c>
      <c r="BF1792" s="15">
        <f t="shared" si="131"/>
        <v>393.76666666666665</v>
      </c>
      <c r="BG1792" s="9">
        <f t="shared" si="132"/>
        <v>3.7166439599659684</v>
      </c>
      <c r="BH1792" s="114">
        <f t="shared" si="133"/>
        <v>41.328497893101051</v>
      </c>
    </row>
    <row r="1793" spans="53:60" x14ac:dyDescent="0.25">
      <c r="BA1793" s="7">
        <v>45051.416666666664</v>
      </c>
      <c r="BB1793" s="107">
        <v>9.3201628028979494E-3</v>
      </c>
      <c r="BC1793" s="15">
        <v>87.058386479999996</v>
      </c>
      <c r="BD1793" s="2">
        <v>119.65</v>
      </c>
      <c r="BE1793" s="2">
        <v>23537</v>
      </c>
      <c r="BF1793" s="15">
        <f t="shared" si="131"/>
        <v>392.28333333333336</v>
      </c>
      <c r="BG1793" s="9">
        <f t="shared" si="132"/>
        <v>3.6561445315301508</v>
      </c>
      <c r="BH1793" s="114">
        <f t="shared" si="133"/>
        <v>40.880565237494274</v>
      </c>
    </row>
    <row r="1794" spans="53:60" x14ac:dyDescent="0.25">
      <c r="BA1794" s="7">
        <v>45051.427083333336</v>
      </c>
      <c r="BB1794" s="107">
        <v>9.3201628028979494E-3</v>
      </c>
      <c r="BC1794" s="15">
        <v>97.229596529999995</v>
      </c>
      <c r="BD1794" s="2">
        <v>119.44</v>
      </c>
      <c r="BE1794" s="2">
        <v>23448</v>
      </c>
      <c r="BF1794" s="15">
        <f t="shared" si="131"/>
        <v>390.8</v>
      </c>
      <c r="BG1794" s="9">
        <f t="shared" si="132"/>
        <v>3.6423196233725186</v>
      </c>
      <c r="BH1794" s="114">
        <f t="shared" si="133"/>
        <v>40.777858215692788</v>
      </c>
    </row>
    <row r="1795" spans="53:60" x14ac:dyDescent="0.25">
      <c r="BA1795" s="7">
        <v>45051.4375</v>
      </c>
      <c r="BB1795" s="107">
        <v>9.9334893960608892E-3</v>
      </c>
      <c r="BC1795" s="15">
        <v>85.762083380000007</v>
      </c>
      <c r="BD1795" s="2">
        <v>119.29</v>
      </c>
      <c r="BE1795" s="2">
        <v>23359</v>
      </c>
      <c r="BF1795" s="15">
        <f t="shared" si="131"/>
        <v>389.31666666666666</v>
      </c>
      <c r="BG1795" s="9">
        <f t="shared" si="132"/>
        <v>3.8672729800431052</v>
      </c>
      <c r="BH1795" s="114">
        <f t="shared" si="133"/>
        <v>42.433239658834623</v>
      </c>
    </row>
    <row r="1796" spans="53:60" x14ac:dyDescent="0.25">
      <c r="BA1796" s="7">
        <v>45051.447916666664</v>
      </c>
      <c r="BB1796" s="107">
        <v>8.6596004703322505E-3</v>
      </c>
      <c r="BC1796" s="15">
        <v>91.338086169999997</v>
      </c>
      <c r="BD1796" s="2">
        <v>119.08</v>
      </c>
      <c r="BE1796" s="2">
        <v>23070</v>
      </c>
      <c r="BF1796" s="15">
        <f t="shared" ref="BF1796:BF1823" si="134">BE1796/60</f>
        <v>384.5</v>
      </c>
      <c r="BG1796" s="9">
        <f t="shared" ref="BG1796:BG1823" si="135">BF1796*BB1796</f>
        <v>3.3296163808427504</v>
      </c>
      <c r="BH1796" s="114">
        <f t="shared" ref="BH1796:BH1823" si="136">17.285*BG1796^0.664</f>
        <v>38.418387471450615</v>
      </c>
    </row>
    <row r="1797" spans="53:60" x14ac:dyDescent="0.25">
      <c r="BA1797" s="7">
        <v>45051.458333333336</v>
      </c>
      <c r="BB1797" s="107">
        <v>9.8703220555945402E-3</v>
      </c>
      <c r="BC1797" s="15">
        <v>90.484855949999996</v>
      </c>
      <c r="BD1797" s="2">
        <v>118.77</v>
      </c>
      <c r="BE1797" s="2">
        <v>22981</v>
      </c>
      <c r="BF1797" s="15">
        <f t="shared" si="134"/>
        <v>383.01666666666665</v>
      </c>
      <c r="BG1797" s="9">
        <f t="shared" si="135"/>
        <v>3.7804978526603019</v>
      </c>
      <c r="BH1797" s="114">
        <f t="shared" si="136"/>
        <v>41.798617444508288</v>
      </c>
    </row>
    <row r="1798" spans="53:60" x14ac:dyDescent="0.25">
      <c r="BA1798" s="7">
        <v>45051.46875</v>
      </c>
      <c r="BB1798" s="107">
        <v>8.8820814520055493E-3</v>
      </c>
      <c r="BC1798" s="15">
        <v>89.635700749999998</v>
      </c>
      <c r="BD1798" s="2">
        <v>118.59</v>
      </c>
      <c r="BE1798" s="2">
        <v>22927</v>
      </c>
      <c r="BF1798" s="15">
        <f t="shared" si="134"/>
        <v>382.11666666666667</v>
      </c>
      <c r="BG1798" s="9">
        <f t="shared" si="135"/>
        <v>3.3939913575021872</v>
      </c>
      <c r="BH1798" s="114">
        <f t="shared" si="136"/>
        <v>38.910007094281653</v>
      </c>
    </row>
    <row r="1799" spans="53:60" x14ac:dyDescent="0.25">
      <c r="BA1799" s="7">
        <v>45051.479166666664</v>
      </c>
      <c r="BB1799" s="107">
        <v>9.2480551434873E-3</v>
      </c>
      <c r="BC1799" s="15">
        <v>98.474887140000007</v>
      </c>
      <c r="BD1799" s="2">
        <v>118.49</v>
      </c>
      <c r="BE1799" s="2">
        <v>22873</v>
      </c>
      <c r="BF1799" s="15">
        <f t="shared" si="134"/>
        <v>381.21666666666664</v>
      </c>
      <c r="BG1799" s="9">
        <f t="shared" si="135"/>
        <v>3.5255127549497498</v>
      </c>
      <c r="BH1799" s="114">
        <f t="shared" si="136"/>
        <v>39.904785859671001</v>
      </c>
    </row>
    <row r="1800" spans="53:60" x14ac:dyDescent="0.25">
      <c r="BA1800" s="7">
        <v>45051.489583333336</v>
      </c>
      <c r="BB1800" s="107">
        <v>8.2881302446599896E-3</v>
      </c>
      <c r="BC1800" s="15">
        <v>93.877037450000003</v>
      </c>
      <c r="BD1800" s="2">
        <v>118.49</v>
      </c>
      <c r="BE1800" s="2">
        <v>22819</v>
      </c>
      <c r="BF1800" s="15">
        <f t="shared" si="134"/>
        <v>380.31666666666666</v>
      </c>
      <c r="BG1800" s="9">
        <f t="shared" si="135"/>
        <v>3.1521140675482715</v>
      </c>
      <c r="BH1800" s="114">
        <f t="shared" si="136"/>
        <v>37.045977805803808</v>
      </c>
    </row>
    <row r="1801" spans="53:60" x14ac:dyDescent="0.25">
      <c r="BA1801" s="7">
        <v>45051.5</v>
      </c>
      <c r="BB1801" s="107">
        <v>8.8104749568305597E-3</v>
      </c>
      <c r="BC1801" s="15">
        <v>95.977802339999997</v>
      </c>
      <c r="BD1801" s="2">
        <v>118.39</v>
      </c>
      <c r="BE1801" s="2">
        <v>22765</v>
      </c>
      <c r="BF1801" s="15">
        <f t="shared" si="134"/>
        <v>379.41666666666669</v>
      </c>
      <c r="BG1801" s="9">
        <f t="shared" si="135"/>
        <v>3.3428410398707951</v>
      </c>
      <c r="BH1801" s="114">
        <f t="shared" si="136"/>
        <v>38.519640522891471</v>
      </c>
    </row>
    <row r="1802" spans="53:60" x14ac:dyDescent="0.25">
      <c r="BA1802" s="7">
        <v>45051.510416666664</v>
      </c>
      <c r="BB1802" s="107">
        <v>8.2479547190145996E-3</v>
      </c>
      <c r="BC1802" s="15">
        <v>95.138397370000007</v>
      </c>
      <c r="BD1802" s="2">
        <v>118.39</v>
      </c>
      <c r="BE1802" s="2">
        <v>22711</v>
      </c>
      <c r="BF1802" s="15">
        <f t="shared" si="134"/>
        <v>378.51666666666665</v>
      </c>
      <c r="BG1802" s="9">
        <f t="shared" si="135"/>
        <v>3.1219883270590096</v>
      </c>
      <c r="BH1802" s="114">
        <f t="shared" si="136"/>
        <v>36.810502872136347</v>
      </c>
    </row>
    <row r="1803" spans="53:60" x14ac:dyDescent="0.25">
      <c r="BA1803" s="7">
        <v>45051.520833333336</v>
      </c>
      <c r="BB1803" s="107">
        <v>9.2290820513573103E-3</v>
      </c>
      <c r="BC1803" s="15">
        <v>97.229596529999995</v>
      </c>
      <c r="BD1803" s="2">
        <v>118.31</v>
      </c>
      <c r="BE1803" s="2">
        <v>22657</v>
      </c>
      <c r="BF1803" s="15">
        <f t="shared" si="134"/>
        <v>377.61666666666667</v>
      </c>
      <c r="BG1803" s="9">
        <f t="shared" si="135"/>
        <v>3.4850552006267099</v>
      </c>
      <c r="BH1803" s="114">
        <f t="shared" si="136"/>
        <v>39.600128851049341</v>
      </c>
    </row>
    <row r="1804" spans="53:60" x14ac:dyDescent="0.25">
      <c r="BA1804" s="7">
        <v>45051.53125</v>
      </c>
      <c r="BB1804" s="107">
        <v>9.2930277311606205E-3</v>
      </c>
      <c r="BC1804" s="15">
        <v>95.138397370000007</v>
      </c>
      <c r="BD1804" s="2">
        <v>118.31</v>
      </c>
      <c r="BE1804" s="2">
        <v>23645</v>
      </c>
      <c r="BF1804" s="15">
        <f t="shared" si="134"/>
        <v>394.08333333333331</v>
      </c>
      <c r="BG1804" s="9">
        <f t="shared" si="135"/>
        <v>3.6622273450548808</v>
      </c>
      <c r="BH1804" s="114">
        <f t="shared" si="136"/>
        <v>40.925713891128993</v>
      </c>
    </row>
    <row r="1805" spans="53:60" x14ac:dyDescent="0.25">
      <c r="BA1805" s="7">
        <v>45051.541666666664</v>
      </c>
      <c r="BB1805" s="107">
        <v>8.2684573257230994E-3</v>
      </c>
      <c r="BC1805" s="15">
        <v>98.474887140000007</v>
      </c>
      <c r="BD1805" s="2">
        <v>118.28</v>
      </c>
      <c r="BE1805" s="2">
        <v>22939</v>
      </c>
      <c r="BF1805" s="15">
        <f t="shared" si="134"/>
        <v>382.31666666666666</v>
      </c>
      <c r="BG1805" s="9">
        <f t="shared" si="135"/>
        <v>3.1611690432460362</v>
      </c>
      <c r="BH1805" s="114">
        <f t="shared" si="136"/>
        <v>37.116607142654935</v>
      </c>
    </row>
    <row r="1806" spans="53:60" x14ac:dyDescent="0.25">
      <c r="BA1806" s="7">
        <v>45051.552083333336</v>
      </c>
      <c r="BB1806" s="107">
        <v>8.3707137359624092E-3</v>
      </c>
      <c r="BC1806" s="15">
        <v>90.915794009999999</v>
      </c>
      <c r="BD1806" s="2">
        <v>118.28</v>
      </c>
      <c r="BE1806" s="2">
        <v>22586</v>
      </c>
      <c r="BF1806" s="15">
        <f t="shared" si="134"/>
        <v>376.43333333333334</v>
      </c>
      <c r="BG1806" s="9">
        <f t="shared" si="135"/>
        <v>3.1510156740074495</v>
      </c>
      <c r="BH1806" s="114">
        <f t="shared" si="136"/>
        <v>37.037405638980836</v>
      </c>
    </row>
    <row r="1807" spans="53:60" x14ac:dyDescent="0.25">
      <c r="BA1807" s="7">
        <v>45051.5625</v>
      </c>
      <c r="BB1807" s="107">
        <v>8.5062610427926507E-3</v>
      </c>
      <c r="BC1807" s="15">
        <v>101.3564556</v>
      </c>
      <c r="BD1807" s="2">
        <v>118.31</v>
      </c>
      <c r="BE1807" s="2">
        <v>23149</v>
      </c>
      <c r="BF1807" s="15">
        <f t="shared" si="134"/>
        <v>385.81666666666666</v>
      </c>
      <c r="BG1807" s="9">
        <f t="shared" si="135"/>
        <v>3.2818572813267846</v>
      </c>
      <c r="BH1807" s="114">
        <f t="shared" si="136"/>
        <v>38.051594379649735</v>
      </c>
    </row>
    <row r="1808" spans="53:60" x14ac:dyDescent="0.25">
      <c r="BA1808" s="7">
        <v>45051.572916666664</v>
      </c>
      <c r="BB1808" s="107">
        <v>8.6570139523103294E-3</v>
      </c>
      <c r="BC1808" s="15">
        <v>95.977802339999997</v>
      </c>
      <c r="BD1808" s="2">
        <v>118.43</v>
      </c>
      <c r="BE1808" s="2">
        <v>23473</v>
      </c>
      <c r="BF1808" s="15">
        <f t="shared" si="134"/>
        <v>391.21666666666664</v>
      </c>
      <c r="BG1808" s="9">
        <f t="shared" si="135"/>
        <v>3.3867681417096724</v>
      </c>
      <c r="BH1808" s="114">
        <f t="shared" si="136"/>
        <v>38.85500178061119</v>
      </c>
    </row>
    <row r="1809" spans="53:60" x14ac:dyDescent="0.25">
      <c r="BA1809" s="7">
        <v>45051.583333333336</v>
      </c>
      <c r="BB1809" s="107">
        <v>8.7861803300528594E-3</v>
      </c>
      <c r="BC1809" s="15">
        <v>101.3564556</v>
      </c>
      <c r="BD1809" s="2">
        <v>118.43</v>
      </c>
      <c r="BE1809" s="2">
        <v>23452</v>
      </c>
      <c r="BF1809" s="15">
        <f t="shared" si="134"/>
        <v>390.86666666666667</v>
      </c>
      <c r="BG1809" s="9">
        <f t="shared" si="135"/>
        <v>3.4342250183399945</v>
      </c>
      <c r="BH1809" s="114">
        <f t="shared" si="136"/>
        <v>39.215672983355596</v>
      </c>
    </row>
    <row r="1810" spans="53:60" x14ac:dyDescent="0.25">
      <c r="BA1810" s="7">
        <v>45051.59375</v>
      </c>
      <c r="BB1810" s="107">
        <v>8.1427837660177499E-3</v>
      </c>
      <c r="BC1810" s="15">
        <v>89.635700749999998</v>
      </c>
      <c r="BD1810" s="2">
        <v>118.43</v>
      </c>
      <c r="BE1810" s="2">
        <v>22782</v>
      </c>
      <c r="BF1810" s="15">
        <f t="shared" si="134"/>
        <v>379.7</v>
      </c>
      <c r="BG1810" s="9">
        <f t="shared" si="135"/>
        <v>3.0918149959569394</v>
      </c>
      <c r="BH1810" s="114">
        <f t="shared" si="136"/>
        <v>36.573889412630287</v>
      </c>
    </row>
    <row r="1811" spans="53:60" x14ac:dyDescent="0.25">
      <c r="BA1811" s="7">
        <v>45051.604166666664</v>
      </c>
      <c r="BB1811" s="107">
        <v>8.3653965812501094E-3</v>
      </c>
      <c r="BC1811" s="15">
        <v>99.714355679999997</v>
      </c>
      <c r="BD1811" s="2">
        <v>118.54</v>
      </c>
      <c r="BE1811" s="2">
        <v>22552</v>
      </c>
      <c r="BF1811" s="15">
        <f t="shared" si="134"/>
        <v>375.86666666666667</v>
      </c>
      <c r="BG1811" s="9">
        <f t="shared" si="135"/>
        <v>3.1442737283392077</v>
      </c>
      <c r="BH1811" s="114">
        <f t="shared" si="136"/>
        <v>36.984767618079609</v>
      </c>
    </row>
    <row r="1812" spans="53:60" x14ac:dyDescent="0.25">
      <c r="BA1812" s="7">
        <v>45051.614583333336</v>
      </c>
      <c r="BB1812" s="107">
        <v>8.3953231021690992E-3</v>
      </c>
      <c r="BC1812" s="15">
        <v>86.192545629999998</v>
      </c>
      <c r="BD1812" s="2">
        <v>118.54</v>
      </c>
      <c r="BE1812" s="2">
        <v>23097</v>
      </c>
      <c r="BF1812" s="15">
        <f t="shared" si="134"/>
        <v>384.95</v>
      </c>
      <c r="BG1812" s="9">
        <f t="shared" si="135"/>
        <v>3.2317796281799946</v>
      </c>
      <c r="BH1812" s="114">
        <f t="shared" si="136"/>
        <v>37.665063033984559</v>
      </c>
    </row>
    <row r="1813" spans="53:60" x14ac:dyDescent="0.25">
      <c r="BA1813" s="7">
        <v>45051.625</v>
      </c>
      <c r="BB1813" s="107">
        <v>8.6270076444374608E-3</v>
      </c>
      <c r="BC1813" s="15">
        <v>100.5402337</v>
      </c>
      <c r="BD1813" s="2">
        <v>118.43</v>
      </c>
      <c r="BE1813" s="2">
        <v>23033</v>
      </c>
      <c r="BF1813" s="15">
        <f t="shared" si="134"/>
        <v>383.88333333333333</v>
      </c>
      <c r="BG1813" s="9">
        <f t="shared" si="135"/>
        <v>3.3117644512388007</v>
      </c>
      <c r="BH1813" s="114">
        <f t="shared" si="136"/>
        <v>38.281491671155877</v>
      </c>
    </row>
    <row r="1814" spans="53:60" x14ac:dyDescent="0.25">
      <c r="BA1814" s="7">
        <v>45051.635416666664</v>
      </c>
      <c r="BB1814" s="107">
        <v>8.6659025233533308E-3</v>
      </c>
      <c r="BC1814" s="15">
        <v>93.877037450000003</v>
      </c>
      <c r="BD1814" s="2">
        <v>118.43</v>
      </c>
      <c r="BE1814" s="2">
        <v>22659</v>
      </c>
      <c r="BF1814" s="15">
        <f t="shared" si="134"/>
        <v>377.65</v>
      </c>
      <c r="BG1814" s="9">
        <f t="shared" si="135"/>
        <v>3.2726780879443851</v>
      </c>
      <c r="BH1814" s="114">
        <f t="shared" si="136"/>
        <v>37.980892649312061</v>
      </c>
    </row>
    <row r="1815" spans="53:60" x14ac:dyDescent="0.25">
      <c r="BA1815" s="7">
        <v>45051.645833333336</v>
      </c>
      <c r="BB1815" s="107">
        <v>8.2120916771081399E-3</v>
      </c>
      <c r="BC1815" s="15">
        <v>95.145588619999998</v>
      </c>
      <c r="BD1815" s="2">
        <v>118.54</v>
      </c>
      <c r="BE1815" s="2">
        <v>23552</v>
      </c>
      <c r="BF1815" s="15">
        <f t="shared" si="134"/>
        <v>392.53333333333336</v>
      </c>
      <c r="BG1815" s="9">
        <f t="shared" si="135"/>
        <v>3.223519719654182</v>
      </c>
      <c r="BH1815" s="114">
        <f t="shared" si="136"/>
        <v>37.601115039779295</v>
      </c>
    </row>
    <row r="1816" spans="53:60" x14ac:dyDescent="0.25">
      <c r="BA1816" s="7">
        <v>45051.65625</v>
      </c>
      <c r="BB1816" s="107">
        <v>8.6282642986027502E-3</v>
      </c>
      <c r="BC1816" s="15">
        <v>100.9486689</v>
      </c>
      <c r="BD1816" s="2">
        <v>118.62</v>
      </c>
      <c r="BE1816" s="2">
        <v>24577</v>
      </c>
      <c r="BF1816" s="15">
        <f t="shared" si="134"/>
        <v>409.61666666666667</v>
      </c>
      <c r="BG1816" s="9">
        <f t="shared" si="135"/>
        <v>3.5342808611126633</v>
      </c>
      <c r="BH1816" s="114">
        <f t="shared" si="136"/>
        <v>39.970657014546433</v>
      </c>
    </row>
    <row r="1817" spans="53:60" x14ac:dyDescent="0.25">
      <c r="BA1817" s="7">
        <v>45051.666666666664</v>
      </c>
      <c r="BB1817" s="107">
        <v>8.0629262237925294E-3</v>
      </c>
      <c r="BC1817" s="15">
        <v>94.302932269999999</v>
      </c>
      <c r="BD1817" s="2">
        <v>118.86</v>
      </c>
      <c r="BE1817" s="2">
        <v>23673</v>
      </c>
      <c r="BF1817" s="15">
        <f t="shared" si="134"/>
        <v>394.55</v>
      </c>
      <c r="BG1817" s="9">
        <f t="shared" si="135"/>
        <v>3.1812275415973428</v>
      </c>
      <c r="BH1817" s="114">
        <f t="shared" si="136"/>
        <v>37.272823009582496</v>
      </c>
    </row>
    <row r="1818" spans="53:60" x14ac:dyDescent="0.25">
      <c r="BA1818" s="7">
        <v>45051.677083333336</v>
      </c>
      <c r="BB1818" s="107">
        <v>8.6596004703322505E-3</v>
      </c>
      <c r="BC1818" s="15">
        <v>100.5402337</v>
      </c>
      <c r="BD1818" s="2">
        <v>119.07</v>
      </c>
      <c r="BE1818" s="2">
        <v>23645</v>
      </c>
      <c r="BF1818" s="15">
        <f t="shared" si="134"/>
        <v>394.08333333333331</v>
      </c>
      <c r="BG1818" s="9">
        <f t="shared" si="135"/>
        <v>3.4126042186834344</v>
      </c>
      <c r="BH1818" s="114">
        <f t="shared" si="136"/>
        <v>39.051564456312128</v>
      </c>
    </row>
    <row r="1819" spans="53:60" x14ac:dyDescent="0.25">
      <c r="BA1819" s="7">
        <v>45051.6875</v>
      </c>
      <c r="BB1819" s="107">
        <v>8.8104749568305597E-3</v>
      </c>
      <c r="BC1819" s="15">
        <v>98.474887140000007</v>
      </c>
      <c r="BD1819" s="2">
        <v>119.14</v>
      </c>
      <c r="BE1819" s="2">
        <v>24448</v>
      </c>
      <c r="BF1819" s="15">
        <f t="shared" si="134"/>
        <v>407.46666666666664</v>
      </c>
      <c r="BG1819" s="9">
        <f t="shared" si="135"/>
        <v>3.5899748624098917</v>
      </c>
      <c r="BH1819" s="114">
        <f t="shared" si="136"/>
        <v>40.387788984216876</v>
      </c>
    </row>
    <row r="1820" spans="53:60" x14ac:dyDescent="0.25">
      <c r="BA1820" s="7">
        <v>45051.697916666664</v>
      </c>
      <c r="BB1820" s="107">
        <v>8.2479547190145996E-3</v>
      </c>
      <c r="BC1820" s="15">
        <v>102.5822131</v>
      </c>
      <c r="BD1820" s="2">
        <v>119.14</v>
      </c>
      <c r="BE1820" s="2">
        <v>24379</v>
      </c>
      <c r="BF1820" s="15">
        <f t="shared" si="134"/>
        <v>406.31666666666666</v>
      </c>
      <c r="BG1820" s="9">
        <f t="shared" si="135"/>
        <v>3.3512814682476155</v>
      </c>
      <c r="BH1820" s="114">
        <f t="shared" si="136"/>
        <v>38.584193312375071</v>
      </c>
    </row>
    <row r="1821" spans="53:60" x14ac:dyDescent="0.25">
      <c r="BA1821" s="7">
        <v>45051.708333333336</v>
      </c>
      <c r="BB1821" s="107">
        <v>7.9989698535574104E-3</v>
      </c>
      <c r="BC1821" s="15">
        <v>101.7628931</v>
      </c>
      <c r="BD1821" s="2">
        <v>119.33</v>
      </c>
      <c r="BE1821" s="2">
        <v>24846</v>
      </c>
      <c r="BF1821" s="15">
        <f t="shared" si="134"/>
        <v>414.1</v>
      </c>
      <c r="BG1821" s="9">
        <f t="shared" si="135"/>
        <v>3.312373416358124</v>
      </c>
      <c r="BH1821" s="114">
        <f t="shared" si="136"/>
        <v>38.286165539703603</v>
      </c>
    </row>
    <row r="1822" spans="53:60" x14ac:dyDescent="0.25">
      <c r="BA1822" s="7">
        <v>45051.71875</v>
      </c>
      <c r="BB1822" s="107">
        <v>8.2881302446599896E-3</v>
      </c>
      <c r="BC1822" s="15">
        <v>93.031286489999999</v>
      </c>
      <c r="BD1822" s="2">
        <v>119.6</v>
      </c>
      <c r="BE1822" s="2">
        <v>25239</v>
      </c>
      <c r="BF1822" s="15">
        <f t="shared" si="134"/>
        <v>420.65</v>
      </c>
      <c r="BG1822" s="9">
        <f t="shared" si="135"/>
        <v>3.4864019874162246</v>
      </c>
      <c r="BH1822" s="114">
        <f t="shared" si="136"/>
        <v>39.610289598877017</v>
      </c>
    </row>
    <row r="1823" spans="53:60" x14ac:dyDescent="0.25">
      <c r="BA1823" s="7">
        <v>45051.729166666664</v>
      </c>
      <c r="BB1823" s="107">
        <v>8.0112025772302396E-3</v>
      </c>
      <c r="BC1823" s="15">
        <v>99.297599469999994</v>
      </c>
      <c r="BD1823" s="2">
        <v>119.84</v>
      </c>
      <c r="BE1823" s="2">
        <v>25239</v>
      </c>
      <c r="BF1823" s="15">
        <f t="shared" si="134"/>
        <v>420.65</v>
      </c>
      <c r="BG1823" s="9">
        <f t="shared" si="135"/>
        <v>3.3699123641119</v>
      </c>
      <c r="BH1823" s="114">
        <f t="shared" si="136"/>
        <v>38.72649024309888</v>
      </c>
    </row>
  </sheetData>
  <mergeCells count="1">
    <mergeCell ref="B139:C139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444A-0993-4213-85FE-3B3970F0DA52}">
  <dimension ref="A1:AR19298"/>
  <sheetViews>
    <sheetView topLeftCell="K16" zoomScale="145" zoomScaleNormal="145" workbookViewId="0">
      <selection activeCell="M40" sqref="M40"/>
    </sheetView>
  </sheetViews>
  <sheetFormatPr defaultRowHeight="15" x14ac:dyDescent="0.25"/>
  <cols>
    <col min="1" max="1" width="23.28515625" customWidth="1"/>
    <col min="2" max="2" width="13.7109375" customWidth="1"/>
    <col min="3" max="3" width="12.85546875" customWidth="1"/>
    <col min="4" max="4" width="15" customWidth="1"/>
    <col min="5" max="5" width="19.5703125" customWidth="1"/>
    <col min="6" max="6" width="15.140625" customWidth="1"/>
    <col min="7" max="7" width="19.42578125" customWidth="1"/>
    <col min="8" max="8" width="15.140625" customWidth="1"/>
    <col min="10" max="10" width="15" customWidth="1"/>
    <col min="11" max="11" width="9" bestFit="1" customWidth="1"/>
    <col min="15" max="15" width="15.28515625" bestFit="1" customWidth="1"/>
    <col min="16" max="16" width="9" bestFit="1" customWidth="1"/>
    <col min="28" max="28" width="18.42578125" style="2" customWidth="1"/>
    <col min="29" max="29" width="12.7109375" style="2" customWidth="1"/>
    <col min="34" max="34" width="17.5703125" customWidth="1"/>
    <col min="35" max="35" width="18.28515625" customWidth="1"/>
    <col min="36" max="36" width="18.42578125" customWidth="1"/>
    <col min="37" max="37" width="20.140625" customWidth="1"/>
    <col min="39" max="39" width="20.140625" customWidth="1"/>
    <col min="40" max="40" width="15.85546875" customWidth="1"/>
    <col min="41" max="41" width="14.7109375" customWidth="1"/>
  </cols>
  <sheetData>
    <row r="1" spans="1:44" x14ac:dyDescent="0.25">
      <c r="A1" t="s">
        <v>50</v>
      </c>
      <c r="C1" t="s">
        <v>48</v>
      </c>
      <c r="D1" t="s">
        <v>49</v>
      </c>
      <c r="J1" t="s">
        <v>53</v>
      </c>
    </row>
    <row r="2" spans="1:44" x14ac:dyDescent="0.25">
      <c r="A2" s="10" t="s">
        <v>0</v>
      </c>
      <c r="B2" s="14" t="s">
        <v>1</v>
      </c>
      <c r="C2" s="10" t="s">
        <v>4</v>
      </c>
      <c r="D2" s="10" t="s">
        <v>4</v>
      </c>
      <c r="E2" s="10" t="s">
        <v>14</v>
      </c>
      <c r="F2" s="10" t="s">
        <v>3</v>
      </c>
      <c r="G2" s="10" t="s">
        <v>13</v>
      </c>
      <c r="H2" s="113" t="s">
        <v>5</v>
      </c>
      <c r="J2" t="s">
        <v>51</v>
      </c>
      <c r="K2" t="s">
        <v>52</v>
      </c>
      <c r="AF2" t="s">
        <v>85</v>
      </c>
      <c r="AG2" s="2" t="s">
        <v>75</v>
      </c>
      <c r="AN2" s="2" t="s">
        <v>73</v>
      </c>
    </row>
    <row r="3" spans="1:44" x14ac:dyDescent="0.25">
      <c r="A3" s="6">
        <v>45003.569444444445</v>
      </c>
      <c r="B3" s="49">
        <v>3.3926958011760999E-4</v>
      </c>
      <c r="C3" s="98">
        <v>30.192112359999999</v>
      </c>
      <c r="D3" s="2">
        <v>82.2</v>
      </c>
      <c r="E3" s="2">
        <v>41476</v>
      </c>
      <c r="F3" s="98">
        <f>E3/60</f>
        <v>691.26666666666665</v>
      </c>
      <c r="G3" s="49">
        <f>F3*B3</f>
        <v>0.23452575174929985</v>
      </c>
      <c r="H3" s="98">
        <f>17.285*G3^0.664</f>
        <v>6.5989661446725485</v>
      </c>
      <c r="J3" s="100">
        <v>44986</v>
      </c>
      <c r="K3">
        <v>5.509495866</v>
      </c>
      <c r="AB3" s="2" t="s">
        <v>0</v>
      </c>
      <c r="AC3" s="2" t="s">
        <v>5</v>
      </c>
      <c r="AD3" t="s">
        <v>4</v>
      </c>
      <c r="AH3" t="s">
        <v>57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  <c r="AO3" t="s">
        <v>69</v>
      </c>
      <c r="AP3" t="s">
        <v>70</v>
      </c>
      <c r="AQ3" t="s">
        <v>71</v>
      </c>
      <c r="AR3" t="s">
        <v>72</v>
      </c>
    </row>
    <row r="4" spans="1:44" x14ac:dyDescent="0.25">
      <c r="A4" s="6">
        <v>45003.583333333336</v>
      </c>
      <c r="B4" s="49">
        <v>3.7135136668134199E-4</v>
      </c>
      <c r="C4" s="98">
        <v>29.54055151</v>
      </c>
      <c r="D4" s="2">
        <v>82.2</v>
      </c>
      <c r="E4" s="2">
        <v>40799</v>
      </c>
      <c r="F4" s="98">
        <f t="shared" ref="F4:F67" si="0">E4/60</f>
        <v>679.98333333333335</v>
      </c>
      <c r="G4" s="49">
        <f t="shared" ref="G4:G67" si="1">F4*B4</f>
        <v>0.25251274015386788</v>
      </c>
      <c r="H4" s="98">
        <f t="shared" ref="H4:H67" si="2">17.285*G4^0.664</f>
        <v>6.930833909695739</v>
      </c>
      <c r="J4" s="100">
        <v>44986.010416666664</v>
      </c>
      <c r="K4">
        <v>7.3016944749999997</v>
      </c>
      <c r="AB4" s="6">
        <v>45031.572916666664</v>
      </c>
      <c r="AC4" s="2">
        <v>61.986879999999999</v>
      </c>
      <c r="AH4" s="2">
        <v>1</v>
      </c>
      <c r="AI4" s="156">
        <v>45033.541666666664</v>
      </c>
      <c r="AJ4" s="156">
        <v>45033.929166666669</v>
      </c>
      <c r="AK4" s="156">
        <v>45034.458333333336</v>
      </c>
      <c r="AL4" s="157" t="b">
        <v>0</v>
      </c>
      <c r="AO4">
        <v>0</v>
      </c>
      <c r="AP4">
        <v>0</v>
      </c>
      <c r="AQ4">
        <v>0</v>
      </c>
    </row>
    <row r="5" spans="1:44" x14ac:dyDescent="0.25">
      <c r="A5" s="6">
        <v>45003.59375</v>
      </c>
      <c r="B5" s="49">
        <v>3.9006014486406098E-4</v>
      </c>
      <c r="C5" s="98">
        <v>31.45854044</v>
      </c>
      <c r="D5" s="2">
        <v>82.33</v>
      </c>
      <c r="E5" s="2">
        <v>41688</v>
      </c>
      <c r="F5" s="98">
        <f t="shared" si="0"/>
        <v>694.8</v>
      </c>
      <c r="G5" s="49">
        <f t="shared" si="1"/>
        <v>0.27101378865154957</v>
      </c>
      <c r="H5" s="98">
        <f t="shared" si="2"/>
        <v>7.2639971508813606</v>
      </c>
      <c r="J5" s="100">
        <v>44986.020833333336</v>
      </c>
      <c r="K5">
        <v>9.2207653359999995</v>
      </c>
      <c r="AB5" s="160">
        <v>45035.65625</v>
      </c>
      <c r="AC5" s="10">
        <v>46.263129999999997</v>
      </c>
      <c r="AD5" s="10">
        <v>116.22</v>
      </c>
      <c r="AE5" s="2"/>
      <c r="AF5" s="2"/>
      <c r="AH5" s="2">
        <v>2</v>
      </c>
      <c r="AI5" s="156">
        <v>45034.458333333336</v>
      </c>
      <c r="AJ5" s="156">
        <v>45034.845833333333</v>
      </c>
      <c r="AK5" s="156">
        <v>45035.416666666664</v>
      </c>
      <c r="AL5" s="157" t="b">
        <v>0</v>
      </c>
      <c r="AO5">
        <v>0</v>
      </c>
      <c r="AP5">
        <v>0</v>
      </c>
      <c r="AQ5">
        <v>0</v>
      </c>
    </row>
    <row r="6" spans="1:44" x14ac:dyDescent="0.25">
      <c r="A6" s="6">
        <v>45003.604166666664</v>
      </c>
      <c r="B6" s="49">
        <v>4.2841733818952099E-4</v>
      </c>
      <c r="C6" s="98">
        <v>34.564746730000003</v>
      </c>
      <c r="D6" s="2">
        <v>82.59</v>
      </c>
      <c r="E6" s="2">
        <v>41055</v>
      </c>
      <c r="F6" s="98">
        <f t="shared" si="0"/>
        <v>684.25</v>
      </c>
      <c r="G6" s="49">
        <f t="shared" si="1"/>
        <v>0.29314456365617975</v>
      </c>
      <c r="H6" s="98">
        <f t="shared" si="2"/>
        <v>7.6526478455906117</v>
      </c>
      <c r="J6" s="100">
        <v>44986.03125</v>
      </c>
      <c r="K6">
        <v>9.2207653359999995</v>
      </c>
      <c r="AB6" s="160">
        <v>45035.666666666664</v>
      </c>
      <c r="AC6" s="10">
        <v>60.710430000000002</v>
      </c>
      <c r="AD6" s="10">
        <v>116.89</v>
      </c>
      <c r="AE6" s="2"/>
      <c r="AF6" s="98">
        <f>AI24</f>
        <v>115.78883300118181</v>
      </c>
      <c r="AG6">
        <f>AD5</f>
        <v>116.22</v>
      </c>
      <c r="AH6" s="10">
        <v>3</v>
      </c>
      <c r="AI6" s="159">
        <v>45035.416666666664</v>
      </c>
      <c r="AJ6" s="159">
        <v>45035.752083333333</v>
      </c>
      <c r="AK6" s="159">
        <v>45036.458333333336</v>
      </c>
      <c r="AL6" s="158" t="b">
        <v>1</v>
      </c>
      <c r="AM6" s="159">
        <v>45035.65625</v>
      </c>
      <c r="AN6" s="158">
        <v>118.22733427999999</v>
      </c>
      <c r="AO6">
        <v>1</v>
      </c>
      <c r="AP6">
        <v>8</v>
      </c>
      <c r="AQ6">
        <v>2</v>
      </c>
      <c r="AR6">
        <v>60.710430000000002</v>
      </c>
    </row>
    <row r="7" spans="1:44" x14ac:dyDescent="0.25">
      <c r="A7" s="6">
        <v>45003.614583333336</v>
      </c>
      <c r="B7" s="49">
        <v>3.8153344297809098E-4</v>
      </c>
      <c r="C7" s="98">
        <v>32.71821362</v>
      </c>
      <c r="D7" s="2">
        <v>82.75</v>
      </c>
      <c r="E7" s="2">
        <v>41552</v>
      </c>
      <c r="F7" s="98">
        <f t="shared" si="0"/>
        <v>692.5333333333333</v>
      </c>
      <c r="G7" s="49">
        <f t="shared" si="1"/>
        <v>0.2642246270437606</v>
      </c>
      <c r="H7" s="98">
        <f t="shared" si="2"/>
        <v>7.1426546248413114</v>
      </c>
      <c r="J7" s="100">
        <v>44986.041666666664</v>
      </c>
      <c r="K7">
        <v>7.3123037039999996</v>
      </c>
      <c r="AB7" s="160">
        <v>45035.677083333336</v>
      </c>
      <c r="AC7" s="10">
        <v>45.341349999999998</v>
      </c>
      <c r="AD7" s="10">
        <v>117.71</v>
      </c>
      <c r="AE7" s="2"/>
      <c r="AF7" s="4">
        <f>AI30</f>
        <v>108.17</v>
      </c>
      <c r="AG7">
        <f>AD13</f>
        <v>108.17</v>
      </c>
      <c r="AH7" s="21">
        <v>4</v>
      </c>
      <c r="AI7" s="162">
        <v>45037.5</v>
      </c>
      <c r="AJ7" s="162">
        <v>45037.772916666669</v>
      </c>
      <c r="AK7" s="162">
        <v>45038.395833333336</v>
      </c>
      <c r="AL7" s="161" t="b">
        <v>1</v>
      </c>
      <c r="AM7" s="162">
        <v>45037.947916666664</v>
      </c>
      <c r="AN7" s="161">
        <v>108.51115272</v>
      </c>
      <c r="AO7">
        <v>5</v>
      </c>
      <c r="AP7">
        <v>5</v>
      </c>
      <c r="AQ7">
        <v>1.25</v>
      </c>
      <c r="AR7">
        <v>45.71622</v>
      </c>
    </row>
    <row r="8" spans="1:44" x14ac:dyDescent="0.25">
      <c r="A8" s="6">
        <v>45003.625</v>
      </c>
      <c r="B8" s="49">
        <v>4.7407305746402799E-4</v>
      </c>
      <c r="C8" s="98">
        <v>34.564746730000003</v>
      </c>
      <c r="D8" s="2">
        <v>82.8</v>
      </c>
      <c r="E8" s="2">
        <v>40860</v>
      </c>
      <c r="F8" s="98">
        <f t="shared" si="0"/>
        <v>681</v>
      </c>
      <c r="G8" s="49">
        <f t="shared" si="1"/>
        <v>0.32284375213300304</v>
      </c>
      <c r="H8" s="98">
        <f t="shared" si="2"/>
        <v>8.1590637835809723</v>
      </c>
      <c r="J8" s="100">
        <v>44986.052083333336</v>
      </c>
      <c r="K8">
        <v>9.2095990650000008</v>
      </c>
      <c r="AB8" s="160">
        <v>45035.6875</v>
      </c>
      <c r="AC8" s="10">
        <v>45.279510000000002</v>
      </c>
      <c r="AD8" s="10">
        <v>118.09</v>
      </c>
      <c r="AE8" s="2"/>
      <c r="AF8" s="98">
        <f>AI38</f>
        <v>106.26264039978042</v>
      </c>
      <c r="AG8">
        <f>AD21</f>
        <v>106.31</v>
      </c>
      <c r="AH8" s="27">
        <v>5</v>
      </c>
      <c r="AI8" s="163">
        <v>45038.583333333336</v>
      </c>
      <c r="AJ8" s="163">
        <v>45038.970833333333</v>
      </c>
      <c r="AK8" s="163">
        <v>45039.4375</v>
      </c>
      <c r="AL8" s="96" t="b">
        <v>1</v>
      </c>
      <c r="AM8" s="163">
        <v>45038.645833333336</v>
      </c>
      <c r="AN8" s="96">
        <v>106.97060942</v>
      </c>
      <c r="AO8">
        <v>6</v>
      </c>
      <c r="AP8">
        <v>7</v>
      </c>
      <c r="AQ8">
        <v>1.75</v>
      </c>
      <c r="AR8">
        <v>46.063560000000003</v>
      </c>
    </row>
    <row r="9" spans="1:44" x14ac:dyDescent="0.25">
      <c r="A9" s="6">
        <v>45003.635416666664</v>
      </c>
      <c r="B9" s="49">
        <v>4.2007337332578102E-4</v>
      </c>
      <c r="C9" s="98">
        <v>32.71821362</v>
      </c>
      <c r="D9" s="2">
        <v>82.92</v>
      </c>
      <c r="E9" s="2">
        <v>40744</v>
      </c>
      <c r="F9" s="98">
        <f t="shared" si="0"/>
        <v>679.06666666666672</v>
      </c>
      <c r="G9" s="49">
        <f t="shared" si="1"/>
        <v>0.28525782537976041</v>
      </c>
      <c r="H9" s="98">
        <f t="shared" si="2"/>
        <v>7.515313960582934</v>
      </c>
      <c r="J9" s="100">
        <v>44986.0625</v>
      </c>
      <c r="K9">
        <v>10.529934320000001</v>
      </c>
      <c r="AB9" s="160">
        <v>45035.697916666664</v>
      </c>
      <c r="AC9" s="10">
        <v>47.587569999999999</v>
      </c>
      <c r="AD9" s="10">
        <v>118.09</v>
      </c>
      <c r="AE9" s="2"/>
      <c r="AF9" s="98">
        <f>AI45</f>
        <v>113.54651855323425</v>
      </c>
      <c r="AG9">
        <f>AD29</f>
        <v>113.56</v>
      </c>
      <c r="AH9" s="175">
        <v>6</v>
      </c>
      <c r="AI9" s="173">
        <v>45039.479166666664</v>
      </c>
      <c r="AJ9" s="173">
        <v>45039.845833333333</v>
      </c>
      <c r="AK9" s="173">
        <v>45040.458333333336</v>
      </c>
      <c r="AL9" s="172" t="b">
        <v>1</v>
      </c>
      <c r="AM9" s="173">
        <v>45039.71875</v>
      </c>
      <c r="AN9" s="172">
        <v>113.72040256</v>
      </c>
      <c r="AO9">
        <v>7</v>
      </c>
      <c r="AP9">
        <v>7</v>
      </c>
      <c r="AQ9">
        <v>1.75</v>
      </c>
      <c r="AR9">
        <v>47.354999999999997</v>
      </c>
    </row>
    <row r="10" spans="1:44" x14ac:dyDescent="0.25">
      <c r="A10" s="6">
        <v>45003.645833333336</v>
      </c>
      <c r="B10" s="49">
        <v>4.61099198441736E-4</v>
      </c>
      <c r="C10" s="98">
        <v>36.602484089999997</v>
      </c>
      <c r="D10" s="2">
        <v>83.26</v>
      </c>
      <c r="E10" s="2">
        <v>40582</v>
      </c>
      <c r="F10" s="98">
        <f t="shared" si="0"/>
        <v>676.36666666666667</v>
      </c>
      <c r="G10" s="49">
        <f t="shared" si="1"/>
        <v>0.31187212785270885</v>
      </c>
      <c r="H10" s="98">
        <f t="shared" si="2"/>
        <v>7.9738823200458313</v>
      </c>
      <c r="J10" s="100">
        <v>44986.072916666664</v>
      </c>
      <c r="K10">
        <v>10.529934320000001</v>
      </c>
      <c r="AB10" s="160">
        <v>45035.708333333336</v>
      </c>
      <c r="AC10" s="10">
        <v>46.528860000000002</v>
      </c>
      <c r="AD10" s="10">
        <v>118.09</v>
      </c>
      <c r="AE10" s="2"/>
      <c r="AF10" s="2"/>
      <c r="AH10" s="176">
        <v>7</v>
      </c>
      <c r="AI10" s="156">
        <v>45040.458333333336</v>
      </c>
      <c r="AJ10" s="156">
        <v>45040.741666666669</v>
      </c>
      <c r="AK10" s="156">
        <v>45041.458333333336</v>
      </c>
      <c r="AL10" s="157" t="b">
        <v>0</v>
      </c>
      <c r="AO10">
        <v>0</v>
      </c>
      <c r="AP10">
        <v>0</v>
      </c>
      <c r="AQ10">
        <v>0</v>
      </c>
    </row>
    <row r="11" spans="1:44" x14ac:dyDescent="0.25">
      <c r="A11" s="6">
        <v>45003.65625</v>
      </c>
      <c r="B11" s="49">
        <v>4.4448718073937797E-4</v>
      </c>
      <c r="C11" s="98">
        <v>36.602484089999997</v>
      </c>
      <c r="D11" s="2">
        <v>83.49</v>
      </c>
      <c r="E11" s="2">
        <v>40899</v>
      </c>
      <c r="F11" s="98">
        <f t="shared" si="0"/>
        <v>681.65</v>
      </c>
      <c r="G11" s="49">
        <f t="shared" si="1"/>
        <v>0.30298468675099699</v>
      </c>
      <c r="H11" s="98">
        <f t="shared" si="2"/>
        <v>7.8222684248218117</v>
      </c>
      <c r="J11" s="100">
        <v>44986.083333333336</v>
      </c>
      <c r="K11">
        <v>14.6021538</v>
      </c>
      <c r="AB11" s="160">
        <v>45035.71875</v>
      </c>
      <c r="AC11" s="10">
        <v>44.245240000000003</v>
      </c>
      <c r="AD11" s="10">
        <v>118.09</v>
      </c>
      <c r="AE11" s="2"/>
      <c r="AF11" s="98">
        <f>AI52</f>
        <v>112.3312534524745</v>
      </c>
      <c r="AG11">
        <f>AD36</f>
        <v>112.34</v>
      </c>
      <c r="AH11" s="37">
        <v>8</v>
      </c>
      <c r="AI11" s="164">
        <v>45043.5</v>
      </c>
      <c r="AJ11" s="164">
        <v>45043.866666666669</v>
      </c>
      <c r="AK11" s="164">
        <v>45044.5</v>
      </c>
      <c r="AL11" s="95" t="b">
        <v>1</v>
      </c>
      <c r="AM11" s="164">
        <v>45043.645833333336</v>
      </c>
      <c r="AN11" s="95">
        <v>112.66319882000001</v>
      </c>
      <c r="AO11">
        <v>8</v>
      </c>
      <c r="AP11">
        <v>9</v>
      </c>
      <c r="AQ11">
        <v>2.25</v>
      </c>
      <c r="AR11">
        <v>101.105</v>
      </c>
    </row>
    <row r="12" spans="1:44" x14ac:dyDescent="0.25">
      <c r="A12" s="6">
        <v>45003.666666666664</v>
      </c>
      <c r="B12" s="49">
        <v>5.0447862820252498E-4</v>
      </c>
      <c r="C12" s="98">
        <v>38.836464319999997</v>
      </c>
      <c r="D12" s="2">
        <v>83.72</v>
      </c>
      <c r="E12" s="2">
        <v>41331</v>
      </c>
      <c r="F12" s="98">
        <f t="shared" si="0"/>
        <v>688.85</v>
      </c>
      <c r="G12" s="49">
        <f t="shared" si="1"/>
        <v>0.34751010303730934</v>
      </c>
      <c r="H12" s="98">
        <f t="shared" si="2"/>
        <v>8.5678481512219591</v>
      </c>
      <c r="J12" s="100">
        <v>44986.09375</v>
      </c>
      <c r="K12">
        <v>11.20612373</v>
      </c>
      <c r="AB12" s="160">
        <v>45035.729166666664</v>
      </c>
      <c r="AC12" s="10">
        <v>44.171129999999998</v>
      </c>
      <c r="AD12" s="10">
        <v>118.09</v>
      </c>
      <c r="AE12" s="2"/>
      <c r="AF12" s="98">
        <f>AI59</f>
        <v>115.16063097929582</v>
      </c>
      <c r="AG12">
        <f>AD46</f>
        <v>115.14</v>
      </c>
      <c r="AH12" s="166">
        <v>9</v>
      </c>
      <c r="AI12" s="168">
        <v>45045.5</v>
      </c>
      <c r="AJ12" s="168">
        <v>45045.845833333333</v>
      </c>
      <c r="AK12" s="168">
        <v>45046.5</v>
      </c>
      <c r="AL12" s="167" t="b">
        <v>1</v>
      </c>
      <c r="AM12" s="168">
        <v>45046.34375</v>
      </c>
      <c r="AN12" s="167">
        <v>114.89097618</v>
      </c>
      <c r="AO12">
        <v>5</v>
      </c>
      <c r="AP12">
        <v>5</v>
      </c>
      <c r="AQ12">
        <v>1.25</v>
      </c>
      <c r="AR12">
        <v>44.466000000000001</v>
      </c>
    </row>
    <row r="13" spans="1:44" x14ac:dyDescent="0.25">
      <c r="A13" s="6">
        <v>45003.677083333336</v>
      </c>
      <c r="B13" s="49">
        <v>4.62135102127773E-4</v>
      </c>
      <c r="C13" s="98">
        <v>38.096996799999999</v>
      </c>
      <c r="D13" s="2">
        <v>84.01</v>
      </c>
      <c r="E13" s="2">
        <v>40141</v>
      </c>
      <c r="F13" s="98">
        <f t="shared" si="0"/>
        <v>669.01666666666665</v>
      </c>
      <c r="G13" s="49">
        <f t="shared" si="1"/>
        <v>0.30917608557518228</v>
      </c>
      <c r="H13" s="98">
        <f t="shared" si="2"/>
        <v>7.9280448387334204</v>
      </c>
      <c r="J13" s="100">
        <v>44986.104166666664</v>
      </c>
      <c r="K13">
        <v>12.54962538</v>
      </c>
      <c r="AB13" s="18">
        <v>45037.947916666664</v>
      </c>
      <c r="AC13" s="21">
        <v>45.471380000000003</v>
      </c>
      <c r="AD13" s="21">
        <v>108.17</v>
      </c>
      <c r="AE13" s="2"/>
      <c r="AF13" s="98">
        <f>AI66</f>
        <v>115.21349184342543</v>
      </c>
      <c r="AG13">
        <f>AD51</f>
        <v>115.91</v>
      </c>
      <c r="AH13" s="171">
        <v>10</v>
      </c>
      <c r="AI13" s="170">
        <v>45046.5</v>
      </c>
      <c r="AJ13" s="170">
        <v>45046.824999999997</v>
      </c>
      <c r="AK13" s="170">
        <v>45047.458333333336</v>
      </c>
      <c r="AL13" s="169" t="b">
        <v>1</v>
      </c>
      <c r="AM13" s="170">
        <v>45046.5625</v>
      </c>
      <c r="AN13" s="169">
        <v>116.55531655999999</v>
      </c>
      <c r="AO13">
        <v>6</v>
      </c>
      <c r="AP13">
        <v>24</v>
      </c>
      <c r="AQ13">
        <v>6</v>
      </c>
      <c r="AR13">
        <v>47.503</v>
      </c>
    </row>
    <row r="14" spans="1:44" x14ac:dyDescent="0.25">
      <c r="A14" s="6">
        <v>45003.6875</v>
      </c>
      <c r="B14" s="49">
        <v>5.1127134389879398E-4</v>
      </c>
      <c r="C14" s="98">
        <v>36.602484089999997</v>
      </c>
      <c r="D14" s="2">
        <v>84.09</v>
      </c>
      <c r="E14" s="2">
        <v>40006</v>
      </c>
      <c r="F14" s="98">
        <f t="shared" si="0"/>
        <v>666.76666666666665</v>
      </c>
      <c r="G14" s="49">
        <f t="shared" si="1"/>
        <v>0.34089868973358584</v>
      </c>
      <c r="H14" s="98">
        <f t="shared" si="2"/>
        <v>8.4592644970727484</v>
      </c>
      <c r="J14" s="100">
        <v>44986.114583333336</v>
      </c>
      <c r="K14">
        <v>10.529934320000001</v>
      </c>
      <c r="AB14" s="6">
        <v>45038.28125</v>
      </c>
      <c r="AC14" s="2">
        <v>44.75703</v>
      </c>
      <c r="AD14" s="2">
        <v>107.76</v>
      </c>
      <c r="AE14" s="2"/>
      <c r="AH14" s="176">
        <v>11</v>
      </c>
      <c r="AI14" s="156">
        <v>45047.458333333336</v>
      </c>
      <c r="AJ14" s="156">
        <v>45047.981249999997</v>
      </c>
      <c r="AK14" s="156">
        <v>45048.541666666664</v>
      </c>
      <c r="AL14" s="157" t="b">
        <v>0</v>
      </c>
      <c r="AO14">
        <v>0</v>
      </c>
      <c r="AP14">
        <v>0</v>
      </c>
      <c r="AQ14">
        <v>0</v>
      </c>
    </row>
    <row r="15" spans="1:44" x14ac:dyDescent="0.25">
      <c r="A15" s="6">
        <v>45003.697916666664</v>
      </c>
      <c r="B15" s="49">
        <v>4.3784813961568898E-4</v>
      </c>
      <c r="C15" s="98">
        <v>34.564746730000003</v>
      </c>
      <c r="D15" s="2">
        <v>84.31</v>
      </c>
      <c r="E15" s="2">
        <v>41034</v>
      </c>
      <c r="F15" s="98">
        <f t="shared" si="0"/>
        <v>683.9</v>
      </c>
      <c r="G15" s="49">
        <f t="shared" si="1"/>
        <v>0.29944434268316966</v>
      </c>
      <c r="H15" s="98">
        <f t="shared" si="2"/>
        <v>7.7614574793916642</v>
      </c>
      <c r="J15" s="100">
        <v>44986.125</v>
      </c>
      <c r="K15">
        <v>12.54962538</v>
      </c>
      <c r="AB15" s="6">
        <v>45038.333333333336</v>
      </c>
      <c r="AC15" s="2">
        <v>44.807740000000003</v>
      </c>
      <c r="AD15" s="2">
        <v>107.4</v>
      </c>
      <c r="AE15" s="2"/>
      <c r="AF15" s="98">
        <f>AI73</f>
        <v>115.37904376319204</v>
      </c>
      <c r="AG15">
        <f>AD75</f>
        <v>115.36</v>
      </c>
      <c r="AH15" s="21">
        <v>12</v>
      </c>
      <c r="AI15" s="162">
        <v>45048.541666666664</v>
      </c>
      <c r="AJ15" s="162">
        <v>45048.814583333333</v>
      </c>
      <c r="AK15" s="162">
        <v>45049.479166666664</v>
      </c>
      <c r="AL15" s="161" t="b">
        <v>1</v>
      </c>
      <c r="AM15" s="162">
        <v>45048.635416666664</v>
      </c>
      <c r="AN15" s="161">
        <v>118.40602251999999</v>
      </c>
      <c r="AO15">
        <v>3</v>
      </c>
      <c r="AP15">
        <v>18</v>
      </c>
      <c r="AQ15">
        <v>4.5</v>
      </c>
      <c r="AR15">
        <v>54.055999999999997</v>
      </c>
    </row>
    <row r="16" spans="1:44" x14ac:dyDescent="0.25">
      <c r="A16" s="6">
        <v>45003.708333333336</v>
      </c>
      <c r="B16" s="49">
        <v>4.2293793146882202E-4</v>
      </c>
      <c r="C16" s="98">
        <v>34.564746730000003</v>
      </c>
      <c r="D16" s="2">
        <v>84.78</v>
      </c>
      <c r="E16" s="2">
        <v>41052</v>
      </c>
      <c r="F16" s="98">
        <f t="shared" si="0"/>
        <v>684.2</v>
      </c>
      <c r="G16" s="49">
        <f t="shared" si="1"/>
        <v>0.28937413271096807</v>
      </c>
      <c r="H16" s="98">
        <f t="shared" si="2"/>
        <v>7.5871492816329615</v>
      </c>
      <c r="J16" s="100">
        <v>44986.135416666664</v>
      </c>
      <c r="K16">
        <v>12.54962538</v>
      </c>
      <c r="AB16" s="6">
        <v>45038.364583333336</v>
      </c>
      <c r="AC16" s="2">
        <v>44.416609999999999</v>
      </c>
      <c r="AD16" s="2">
        <v>107.3</v>
      </c>
      <c r="AE16" s="2"/>
      <c r="AF16" s="98">
        <f>AI80</f>
        <v>116.73995463349213</v>
      </c>
      <c r="AG16">
        <f>AD88</f>
        <v>116.34</v>
      </c>
      <c r="AH16" s="27">
        <v>13</v>
      </c>
      <c r="AI16" s="163">
        <v>45049.479166666664</v>
      </c>
      <c r="AJ16" s="163">
        <v>45049.804166666669</v>
      </c>
      <c r="AK16" s="163">
        <v>45050.416666666664</v>
      </c>
      <c r="AL16" s="96" t="b">
        <v>1</v>
      </c>
      <c r="AM16" s="163">
        <v>45049.458333333336</v>
      </c>
      <c r="AN16" s="96">
        <v>115.75512236</v>
      </c>
      <c r="AO16">
        <v>20</v>
      </c>
      <c r="AP16">
        <v>54</v>
      </c>
      <c r="AQ16">
        <v>13.5</v>
      </c>
      <c r="AR16">
        <v>53.783999999999999</v>
      </c>
    </row>
    <row r="17" spans="1:44" x14ac:dyDescent="0.25">
      <c r="A17" s="6">
        <v>45003.71875</v>
      </c>
      <c r="B17" s="49">
        <v>4.6194704158827502E-4</v>
      </c>
      <c r="C17" s="98">
        <v>32.71821362</v>
      </c>
      <c r="D17" s="2">
        <v>85.06</v>
      </c>
      <c r="E17" s="2">
        <v>41675</v>
      </c>
      <c r="F17" s="98">
        <f t="shared" si="0"/>
        <v>694.58333333333337</v>
      </c>
      <c r="G17" s="49">
        <f t="shared" si="1"/>
        <v>0.32086071596985605</v>
      </c>
      <c r="H17" s="98">
        <f t="shared" si="2"/>
        <v>8.1257521590779387</v>
      </c>
      <c r="J17" s="100">
        <v>44986.145833333336</v>
      </c>
      <c r="K17">
        <v>14.6021538</v>
      </c>
      <c r="AB17" s="6">
        <v>45038.385416666664</v>
      </c>
      <c r="AC17" s="2">
        <v>45.71622</v>
      </c>
      <c r="AD17" s="2">
        <v>107.22</v>
      </c>
      <c r="AE17" s="2"/>
      <c r="AF17" s="98">
        <f>AI87</f>
        <v>121.52933326175867</v>
      </c>
      <c r="AG17">
        <f>AD134</f>
        <v>120.63</v>
      </c>
      <c r="AH17" s="37">
        <v>14</v>
      </c>
      <c r="AI17" s="164">
        <v>45050.458333333336</v>
      </c>
      <c r="AJ17" s="164">
        <v>45050.783333333333</v>
      </c>
      <c r="AK17" s="164">
        <v>45051.375</v>
      </c>
      <c r="AL17" s="95" t="b">
        <v>1</v>
      </c>
      <c r="AM17" s="164">
        <v>45050.375</v>
      </c>
      <c r="AN17" s="95">
        <v>121.12197168</v>
      </c>
      <c r="AO17">
        <v>11</v>
      </c>
      <c r="AP17">
        <v>29</v>
      </c>
      <c r="AQ17">
        <v>7.25</v>
      </c>
      <c r="AR17">
        <v>53.783999999999999</v>
      </c>
    </row>
    <row r="18" spans="1:44" x14ac:dyDescent="0.25">
      <c r="A18" s="6">
        <v>45003.729166666664</v>
      </c>
      <c r="B18" s="49">
        <v>4.75649280365529E-4</v>
      </c>
      <c r="C18" s="98">
        <v>38.836464319999997</v>
      </c>
      <c r="D18" s="2">
        <v>85.12</v>
      </c>
      <c r="E18" s="2">
        <v>41407</v>
      </c>
      <c r="F18" s="98">
        <f t="shared" si="0"/>
        <v>690.11666666666667</v>
      </c>
      <c r="G18" s="49">
        <f t="shared" si="1"/>
        <v>0.32825349586825764</v>
      </c>
      <c r="H18" s="98">
        <f t="shared" si="2"/>
        <v>8.2495906460660997</v>
      </c>
      <c r="J18" s="100">
        <v>44986.15625</v>
      </c>
      <c r="K18">
        <v>11.19461688</v>
      </c>
      <c r="AB18" s="6">
        <v>45038.427083333336</v>
      </c>
      <c r="AC18" s="2">
        <v>46.22954</v>
      </c>
      <c r="AD18" s="2">
        <v>106.5</v>
      </c>
      <c r="AE18" s="2"/>
      <c r="AF18" s="2"/>
      <c r="AH18" s="176">
        <v>15</v>
      </c>
      <c r="AI18" s="156">
        <v>45051.416666666664</v>
      </c>
      <c r="AJ18" s="156">
        <v>45051.783333333333</v>
      </c>
      <c r="AK18" s="156">
        <v>45052.375</v>
      </c>
      <c r="AL18" s="157" t="b">
        <v>0</v>
      </c>
      <c r="AO18">
        <v>0</v>
      </c>
      <c r="AP18">
        <v>0</v>
      </c>
      <c r="AQ18">
        <v>0</v>
      </c>
    </row>
    <row r="19" spans="1:44" x14ac:dyDescent="0.25">
      <c r="A19" s="6">
        <v>45003.739583333336</v>
      </c>
      <c r="B19" s="49">
        <v>8.8248321420803704E-4</v>
      </c>
      <c r="C19" s="98">
        <v>40.323477179999998</v>
      </c>
      <c r="D19" s="2">
        <v>85.26</v>
      </c>
      <c r="E19" s="2">
        <v>41464</v>
      </c>
      <c r="F19" s="98">
        <f t="shared" si="0"/>
        <v>691.06666666666672</v>
      </c>
      <c r="G19" s="49">
        <f t="shared" si="1"/>
        <v>0.60985473323203421</v>
      </c>
      <c r="H19" s="98">
        <f t="shared" si="2"/>
        <v>12.446857363043966</v>
      </c>
      <c r="J19" s="100">
        <v>44986.166666666664</v>
      </c>
      <c r="K19">
        <v>12.54962538</v>
      </c>
      <c r="AB19" s="6">
        <v>45038.46875</v>
      </c>
      <c r="AC19" s="2">
        <v>44.700710000000001</v>
      </c>
      <c r="AD19" s="2">
        <v>106.2</v>
      </c>
      <c r="AE19" s="2"/>
      <c r="AF19" s="2"/>
    </row>
    <row r="20" spans="1:44" x14ac:dyDescent="0.25">
      <c r="A20" s="6">
        <v>45003.75</v>
      </c>
      <c r="B20" s="49">
        <v>9.3484033577576596E-4</v>
      </c>
      <c r="C20" s="98">
        <v>38.836464319999997</v>
      </c>
      <c r="D20" s="2">
        <v>85.44</v>
      </c>
      <c r="E20" s="2">
        <v>41415</v>
      </c>
      <c r="F20" s="98">
        <f t="shared" si="0"/>
        <v>690.25</v>
      </c>
      <c r="G20" s="49">
        <f t="shared" si="1"/>
        <v>0.64527354176922247</v>
      </c>
      <c r="H20" s="98">
        <f t="shared" si="2"/>
        <v>12.922284716650051</v>
      </c>
      <c r="J20" s="100">
        <v>44986.177083333336</v>
      </c>
      <c r="K20">
        <v>15.987648999999999</v>
      </c>
      <c r="AB20" s="6">
        <v>45038.520833333336</v>
      </c>
      <c r="AC20" s="2">
        <v>44.780419999999999</v>
      </c>
      <c r="AD20" s="2">
        <v>106.13</v>
      </c>
      <c r="AE20" s="2"/>
      <c r="AF20" s="2"/>
      <c r="AH20" s="10" t="s">
        <v>74</v>
      </c>
      <c r="AI20" s="90" t="s">
        <v>18</v>
      </c>
      <c r="AJ20" s="91"/>
      <c r="AK20" s="90" t="s">
        <v>86</v>
      </c>
      <c r="AL20" s="91"/>
      <c r="AM20" s="91"/>
    </row>
    <row r="21" spans="1:44" x14ac:dyDescent="0.25">
      <c r="A21" s="6">
        <v>45003.760416666664</v>
      </c>
      <c r="B21" s="49">
        <v>1.0144412043283299E-3</v>
      </c>
      <c r="C21" s="98">
        <v>42.550901439999997</v>
      </c>
      <c r="D21" s="2">
        <v>85.47</v>
      </c>
      <c r="E21" s="2">
        <v>41533</v>
      </c>
      <c r="F21" s="98">
        <f t="shared" si="0"/>
        <v>692.2166666666667</v>
      </c>
      <c r="G21" s="49">
        <f t="shared" si="1"/>
        <v>0.70221310898947542</v>
      </c>
      <c r="H21" s="98">
        <f>17.285*G21^0.664</f>
        <v>13.668622683634439</v>
      </c>
      <c r="J21" s="100">
        <v>44986.1875</v>
      </c>
      <c r="K21">
        <v>11.875871719999999</v>
      </c>
      <c r="AB21" s="26">
        <v>45038.541666666664</v>
      </c>
      <c r="AC21" s="27">
        <v>45.426279999999998</v>
      </c>
      <c r="AD21" s="27">
        <v>106.31</v>
      </c>
      <c r="AE21" s="2"/>
      <c r="AF21" s="2"/>
      <c r="AI21" s="10" t="s">
        <v>35</v>
      </c>
      <c r="AJ21" s="14" t="s">
        <v>5</v>
      </c>
      <c r="AL21" s="10" t="s">
        <v>35</v>
      </c>
      <c r="AM21" s="14" t="s">
        <v>5</v>
      </c>
    </row>
    <row r="22" spans="1:44" x14ac:dyDescent="0.25">
      <c r="A22" s="6">
        <v>45003.770833333336</v>
      </c>
      <c r="B22" s="49">
        <v>6.7653362948809804E-4</v>
      </c>
      <c r="C22" s="98">
        <v>38.096996799999999</v>
      </c>
      <c r="D22" s="2">
        <v>85.62</v>
      </c>
      <c r="E22" s="2">
        <v>41204</v>
      </c>
      <c r="F22" s="98">
        <f t="shared" si="0"/>
        <v>686.73333333333335</v>
      </c>
      <c r="G22" s="49">
        <f t="shared" si="1"/>
        <v>0.46459819449045986</v>
      </c>
      <c r="H22" s="98">
        <f t="shared" si="2"/>
        <v>10.389839904912472</v>
      </c>
      <c r="J22" s="100">
        <v>44986.197916666664</v>
      </c>
      <c r="K22">
        <v>11.875871719999999</v>
      </c>
      <c r="AB22" s="26">
        <v>45038.645833333336</v>
      </c>
      <c r="AC22" s="27">
        <v>44.194580000000002</v>
      </c>
      <c r="AD22" s="27">
        <v>106.66</v>
      </c>
      <c r="AE22" s="2"/>
      <c r="AF22" s="2"/>
      <c r="AH22" s="7">
        <f>A380</f>
        <v>45035.645833333336</v>
      </c>
      <c r="AI22" s="48">
        <f>D380</f>
        <v>115.78</v>
      </c>
      <c r="AJ22" s="38">
        <f>H380</f>
        <v>43.851588293770213</v>
      </c>
      <c r="AK22" s="7"/>
      <c r="AL22" s="48"/>
      <c r="AM22" s="38"/>
    </row>
    <row r="23" spans="1:44" x14ac:dyDescent="0.25">
      <c r="A23" s="6">
        <v>45003.78125</v>
      </c>
      <c r="B23" s="49">
        <v>4.96110916948312E-4</v>
      </c>
      <c r="C23" s="98">
        <v>40.323477179999998</v>
      </c>
      <c r="D23" s="2">
        <v>85.72</v>
      </c>
      <c r="E23" s="2">
        <v>40817</v>
      </c>
      <c r="F23" s="98">
        <f t="shared" si="0"/>
        <v>680.2833333333333</v>
      </c>
      <c r="G23" s="49">
        <f t="shared" si="1"/>
        <v>0.33749598828465416</v>
      </c>
      <c r="H23" s="98">
        <f t="shared" si="2"/>
        <v>8.4031041079792566</v>
      </c>
      <c r="J23" s="100">
        <v>44986.208333333336</v>
      </c>
      <c r="K23">
        <v>13.918405699999999</v>
      </c>
      <c r="AB23" s="26">
        <v>45038.65625</v>
      </c>
      <c r="AC23" s="27">
        <v>44.46058</v>
      </c>
      <c r="AD23" s="27">
        <v>106.76</v>
      </c>
      <c r="AE23" s="2"/>
      <c r="AF23" s="2"/>
      <c r="AH23" s="7">
        <f>AB5</f>
        <v>45035.65625</v>
      </c>
      <c r="AI23" s="48">
        <f>AD5</f>
        <v>116.22</v>
      </c>
      <c r="AJ23" s="38">
        <f>AC5</f>
        <v>46.263129999999997</v>
      </c>
      <c r="AK23" s="7"/>
      <c r="AL23" s="48"/>
      <c r="AM23" s="38"/>
    </row>
    <row r="24" spans="1:44" x14ac:dyDescent="0.25">
      <c r="A24" s="6">
        <v>45003.791666666664</v>
      </c>
      <c r="B24" s="49">
        <v>4.3272362929660201E-4</v>
      </c>
      <c r="C24" s="98">
        <v>38.096996799999999</v>
      </c>
      <c r="D24" s="2">
        <v>85.74</v>
      </c>
      <c r="E24" s="2">
        <v>41118</v>
      </c>
      <c r="F24" s="98">
        <f t="shared" si="0"/>
        <v>685.3</v>
      </c>
      <c r="G24" s="49">
        <f t="shared" si="1"/>
        <v>0.29654550315696132</v>
      </c>
      <c r="H24" s="98">
        <f t="shared" si="2"/>
        <v>7.7114853072067033</v>
      </c>
      <c r="J24" s="100">
        <v>44986.21875</v>
      </c>
      <c r="K24">
        <v>13.918405699999999</v>
      </c>
      <c r="AB24" s="26">
        <v>45038.6875</v>
      </c>
      <c r="AC24" s="27">
        <v>45.400060000000003</v>
      </c>
      <c r="AD24" s="27">
        <v>107.55</v>
      </c>
      <c r="AE24" s="2"/>
      <c r="AF24" s="2"/>
      <c r="AH24" s="55">
        <f>_xlfn.FORECAST.LINEAR(AJ24,AH22:AH23,AJ22:AJ23)</f>
        <v>45035.646042447945</v>
      </c>
      <c r="AI24" s="25">
        <f>_xlfn.FORECAST.LINEAR(AJ24,AI22:AI23,AJ22:AJ23)</f>
        <v>115.78883300118181</v>
      </c>
      <c r="AJ24" s="13">
        <v>43.9</v>
      </c>
      <c r="AK24" s="55" t="e">
        <f>_xlfn.FORECAST.LINEAR(AM24,AK22:AK23,AM22:AM23)</f>
        <v>#DIV/0!</v>
      </c>
      <c r="AL24" s="25" t="e">
        <f>_xlfn.FORECAST.LINEAR(AM24,AL22:AL23,AM22:AM23)</f>
        <v>#DIV/0!</v>
      </c>
      <c r="AM24" s="13">
        <v>24.3</v>
      </c>
    </row>
    <row r="25" spans="1:44" x14ac:dyDescent="0.25">
      <c r="A25" s="6">
        <v>45003.802083333336</v>
      </c>
      <c r="B25" s="49">
        <v>4.5373906354464398E-4</v>
      </c>
      <c r="C25" s="98">
        <v>42.550901439999997</v>
      </c>
      <c r="D25" s="2">
        <v>85.75</v>
      </c>
      <c r="E25" s="2">
        <v>41494</v>
      </c>
      <c r="F25" s="98">
        <f t="shared" si="0"/>
        <v>691.56666666666672</v>
      </c>
      <c r="G25" s="49">
        <f t="shared" si="1"/>
        <v>0.31379081171202433</v>
      </c>
      <c r="H25" s="98">
        <f t="shared" si="2"/>
        <v>8.0064222703046184</v>
      </c>
      <c r="J25" s="100">
        <v>44986.229166666664</v>
      </c>
      <c r="K25">
        <v>13.906640039999999</v>
      </c>
      <c r="N25" t="s">
        <v>54</v>
      </c>
      <c r="O25" s="100">
        <v>44986</v>
      </c>
      <c r="P25">
        <v>44</v>
      </c>
      <c r="AB25" s="26">
        <v>45038.739583333336</v>
      </c>
      <c r="AC25" s="27">
        <v>46.063560000000003</v>
      </c>
      <c r="AD25" s="27">
        <v>109.34</v>
      </c>
      <c r="AE25" s="2"/>
      <c r="AF25" s="2"/>
      <c r="AH25" s="2" t="s">
        <v>37</v>
      </c>
      <c r="AI25" s="49">
        <f>AI24/(1650*9.81*0.04364)</f>
        <v>0.16391888200219049</v>
      </c>
      <c r="AK25" s="2" t="s">
        <v>37</v>
      </c>
      <c r="AL25" s="49" t="e">
        <f>AL24/(1650*9.81*0.04364)</f>
        <v>#DIV/0!</v>
      </c>
    </row>
    <row r="26" spans="1:44" x14ac:dyDescent="0.25">
      <c r="A26" s="6">
        <v>45003.8125</v>
      </c>
      <c r="B26" s="49">
        <v>4.70571002113518E-4</v>
      </c>
      <c r="C26" s="98">
        <v>44.046560829999997</v>
      </c>
      <c r="D26" s="2">
        <v>85.75</v>
      </c>
      <c r="E26" s="2">
        <v>41136</v>
      </c>
      <c r="F26" s="98">
        <f t="shared" si="0"/>
        <v>685.6</v>
      </c>
      <c r="G26" s="49">
        <f t="shared" si="1"/>
        <v>0.32262347904902794</v>
      </c>
      <c r="H26" s="98">
        <f t="shared" si="2"/>
        <v>8.1553669725880162</v>
      </c>
      <c r="J26" s="100">
        <v>44986.239583333336</v>
      </c>
      <c r="K26">
        <v>15.97578169</v>
      </c>
      <c r="O26" s="100">
        <v>45059.84375</v>
      </c>
      <c r="P26">
        <v>44</v>
      </c>
      <c r="AB26" s="26">
        <v>45039.083333333336</v>
      </c>
      <c r="AC26" s="27">
        <v>44.544260000000001</v>
      </c>
      <c r="AD26" s="27">
        <v>111.64</v>
      </c>
      <c r="AE26" s="2"/>
      <c r="AF26" s="2"/>
    </row>
    <row r="27" spans="1:44" x14ac:dyDescent="0.25">
      <c r="A27" s="6">
        <v>45003.822916666664</v>
      </c>
      <c r="B27" s="49">
        <v>4.8103402212236701E-4</v>
      </c>
      <c r="C27" s="98">
        <v>46.186478979999997</v>
      </c>
      <c r="D27" s="2">
        <v>85.75</v>
      </c>
      <c r="E27" s="2">
        <v>41334</v>
      </c>
      <c r="F27" s="98">
        <f t="shared" si="0"/>
        <v>688.9</v>
      </c>
      <c r="G27" s="49">
        <f t="shared" si="1"/>
        <v>0.33138433784009863</v>
      </c>
      <c r="H27" s="98">
        <f t="shared" si="2"/>
        <v>8.3017531888576919</v>
      </c>
      <c r="J27" s="100">
        <v>44986.25</v>
      </c>
      <c r="K27">
        <v>18.054223650000001</v>
      </c>
      <c r="N27" t="s">
        <v>55</v>
      </c>
      <c r="O27" s="100">
        <v>44986</v>
      </c>
      <c r="P27">
        <v>82</v>
      </c>
      <c r="AB27" s="26">
        <v>45039.114583333336</v>
      </c>
      <c r="AC27" s="27">
        <v>45.631050000000002</v>
      </c>
      <c r="AD27" s="27">
        <v>111.62</v>
      </c>
      <c r="AE27" s="2"/>
      <c r="AF27" s="2"/>
      <c r="AH27" s="16" t="s">
        <v>76</v>
      </c>
      <c r="AI27" s="90" t="s">
        <v>18</v>
      </c>
      <c r="AJ27" s="91"/>
      <c r="AK27" s="90" t="s">
        <v>86</v>
      </c>
      <c r="AL27" s="91"/>
      <c r="AM27" s="91"/>
    </row>
    <row r="28" spans="1:44" x14ac:dyDescent="0.25">
      <c r="A28" s="6">
        <v>45003.833333333336</v>
      </c>
      <c r="B28" s="49">
        <v>4.2151203267253398E-4</v>
      </c>
      <c r="C28" s="98">
        <v>40.323477179999998</v>
      </c>
      <c r="D28" s="2">
        <v>85.77</v>
      </c>
      <c r="E28" s="2">
        <v>41564</v>
      </c>
      <c r="F28" s="98">
        <f t="shared" si="0"/>
        <v>692.73333333333335</v>
      </c>
      <c r="G28" s="49">
        <f t="shared" si="1"/>
        <v>0.29199543543335338</v>
      </c>
      <c r="H28" s="98">
        <f t="shared" si="2"/>
        <v>7.6327157541941029</v>
      </c>
      <c r="J28" s="100">
        <v>44986.260416666664</v>
      </c>
      <c r="K28">
        <v>15.28813691</v>
      </c>
      <c r="O28" s="100">
        <v>45059.84375</v>
      </c>
      <c r="P28">
        <v>82</v>
      </c>
      <c r="AB28" s="26">
        <v>45039.208333333336</v>
      </c>
      <c r="AC28" s="27">
        <v>44.206209999999999</v>
      </c>
      <c r="AD28" s="27">
        <v>111.8</v>
      </c>
      <c r="AE28" s="2"/>
      <c r="AF28" s="2"/>
      <c r="AI28" s="10" t="s">
        <v>35</v>
      </c>
      <c r="AJ28" s="14" t="s">
        <v>5</v>
      </c>
      <c r="AL28" s="10" t="s">
        <v>35</v>
      </c>
      <c r="AM28" s="14" t="s">
        <v>5</v>
      </c>
    </row>
    <row r="29" spans="1:44" x14ac:dyDescent="0.25">
      <c r="A29" s="6">
        <v>45003.84375</v>
      </c>
      <c r="B29" s="49">
        <v>4.9358543356711401E-4</v>
      </c>
      <c r="C29" s="98">
        <v>40.323477179999998</v>
      </c>
      <c r="D29" s="2">
        <v>85.78</v>
      </c>
      <c r="E29" s="2">
        <v>40809</v>
      </c>
      <c r="F29" s="98">
        <f t="shared" si="0"/>
        <v>680.15</v>
      </c>
      <c r="G29" s="49">
        <f t="shared" si="1"/>
        <v>0.33571213264067257</v>
      </c>
      <c r="H29" s="98">
        <f t="shared" si="2"/>
        <v>8.3735862189041583</v>
      </c>
      <c r="J29" s="100">
        <v>44986.270833333336</v>
      </c>
      <c r="K29">
        <v>13.906640039999999</v>
      </c>
      <c r="AB29" s="174">
        <v>45039.71875</v>
      </c>
      <c r="AC29" s="175">
        <v>44.095889999999997</v>
      </c>
      <c r="AD29" s="175">
        <v>113.56</v>
      </c>
      <c r="AE29" s="2"/>
      <c r="AF29" s="2"/>
      <c r="AH29" s="18">
        <f>A387</f>
        <v>45035.71875</v>
      </c>
      <c r="AI29" s="48">
        <f>D600</f>
        <v>108.25</v>
      </c>
      <c r="AJ29" s="38">
        <f>H600</f>
        <v>42.277460472826029</v>
      </c>
      <c r="AK29" s="18"/>
      <c r="AL29" s="48"/>
      <c r="AM29" s="38"/>
    </row>
    <row r="30" spans="1:44" x14ac:dyDescent="0.25">
      <c r="A30" s="6">
        <v>45003.854166666664</v>
      </c>
      <c r="B30" s="49">
        <v>4.06211799433473E-4</v>
      </c>
      <c r="C30" s="98">
        <v>40.323477179999998</v>
      </c>
      <c r="D30" s="2">
        <v>85.78</v>
      </c>
      <c r="E30" s="2">
        <v>42069</v>
      </c>
      <c r="F30" s="98">
        <f t="shared" si="0"/>
        <v>701.15</v>
      </c>
      <c r="G30" s="49">
        <f t="shared" si="1"/>
        <v>0.28481540317277959</v>
      </c>
      <c r="H30" s="98">
        <f t="shared" si="2"/>
        <v>7.5075724130974502</v>
      </c>
      <c r="J30" s="100">
        <v>44986.28125</v>
      </c>
      <c r="K30">
        <v>13.906640039999999</v>
      </c>
      <c r="AB30" s="174">
        <v>45039.770833333336</v>
      </c>
      <c r="AC30" s="175">
        <v>44.223909999999997</v>
      </c>
      <c r="AD30" s="175">
        <v>114.01</v>
      </c>
      <c r="AE30" s="2"/>
      <c r="AF30" s="2"/>
      <c r="AH30" s="18">
        <f>AB13</f>
        <v>45037.947916666664</v>
      </c>
      <c r="AI30" s="48">
        <f>AD13</f>
        <v>108.17</v>
      </c>
      <c r="AJ30" s="38">
        <f>AC13</f>
        <v>45.471380000000003</v>
      </c>
      <c r="AK30" s="18"/>
      <c r="AL30" s="48"/>
      <c r="AM30" s="38"/>
    </row>
    <row r="31" spans="1:44" x14ac:dyDescent="0.25">
      <c r="A31" s="6">
        <v>45003.864583333336</v>
      </c>
      <c r="B31" s="49">
        <v>4.18396334651274E-4</v>
      </c>
      <c r="C31" s="98">
        <v>41.056841919999997</v>
      </c>
      <c r="D31" s="2">
        <v>85.82</v>
      </c>
      <c r="E31" s="2">
        <v>41568</v>
      </c>
      <c r="F31" s="98">
        <f t="shared" si="0"/>
        <v>692.8</v>
      </c>
      <c r="G31" s="49">
        <f t="shared" si="1"/>
        <v>0.28986498064640259</v>
      </c>
      <c r="H31" s="98">
        <f t="shared" si="2"/>
        <v>7.5956922792663022</v>
      </c>
      <c r="J31" s="100">
        <v>44986.291666666664</v>
      </c>
      <c r="K31">
        <v>13.906640039999999</v>
      </c>
      <c r="AB31" s="174">
        <v>45040.208333333336</v>
      </c>
      <c r="AC31" s="175">
        <v>44.024999999999999</v>
      </c>
      <c r="AD31" s="175">
        <v>112.47</v>
      </c>
      <c r="AE31" s="2"/>
      <c r="AF31" s="2"/>
      <c r="AH31" s="55">
        <f>_xlfn.FORECAST.LINEAR(AJ31,AH29:AH30,AJ29:AJ30)</f>
        <v>45036.851186493324</v>
      </c>
      <c r="AI31" s="25">
        <f>_xlfn.FORECAST.LINEAR(AJ31,AI29:AI30,AJ29:AJ30)</f>
        <v>108.20935928846373</v>
      </c>
      <c r="AJ31" s="13">
        <v>43.9</v>
      </c>
      <c r="AK31" s="55" t="e">
        <f>_xlfn.FORECAST.LINEAR(AM31,AK29:AK30,AM29:AM30)</f>
        <v>#DIV/0!</v>
      </c>
      <c r="AL31" s="25" t="e">
        <f>_xlfn.FORECAST.LINEAR(AM31,AL29:AL30,AM29:AM30)</f>
        <v>#DIV/0!</v>
      </c>
      <c r="AM31" s="13">
        <v>24.3</v>
      </c>
    </row>
    <row r="32" spans="1:44" x14ac:dyDescent="0.25">
      <c r="A32" s="6">
        <v>45003.875</v>
      </c>
      <c r="B32" s="49">
        <v>4.2361398994277298E-4</v>
      </c>
      <c r="C32" s="98">
        <v>38.836464319999997</v>
      </c>
      <c r="D32" s="2">
        <v>85.82</v>
      </c>
      <c r="E32" s="2">
        <v>41898</v>
      </c>
      <c r="F32" s="98">
        <f t="shared" si="0"/>
        <v>698.3</v>
      </c>
      <c r="G32" s="49">
        <f t="shared" si="1"/>
        <v>0.29580964917703834</v>
      </c>
      <c r="H32" s="98">
        <f t="shared" si="2"/>
        <v>7.6987740757778509</v>
      </c>
      <c r="J32" s="100">
        <v>44986.302083333336</v>
      </c>
      <c r="K32">
        <v>13.906640039999999</v>
      </c>
      <c r="AB32" s="174">
        <v>45040.229166666664</v>
      </c>
      <c r="AC32" s="175">
        <v>44.933</v>
      </c>
      <c r="AD32" s="175">
        <v>112.28</v>
      </c>
      <c r="AE32" s="2"/>
      <c r="AF32" s="2"/>
      <c r="AH32" s="2" t="s">
        <v>37</v>
      </c>
      <c r="AI32" s="49">
        <f>AI31/(1650*9.81*0.04364)</f>
        <v>0.15318884159198046</v>
      </c>
      <c r="AK32" s="2" t="s">
        <v>37</v>
      </c>
      <c r="AL32" s="49" t="e">
        <f>AL31/(1650*9.81*0.04364)</f>
        <v>#DIV/0!</v>
      </c>
    </row>
    <row r="33" spans="1:39" x14ac:dyDescent="0.25">
      <c r="A33" s="6">
        <v>45003.885416666664</v>
      </c>
      <c r="B33" s="49">
        <v>4.3909497010212001E-4</v>
      </c>
      <c r="C33" s="98">
        <v>40.323477179999998</v>
      </c>
      <c r="D33" s="2">
        <v>85.88</v>
      </c>
      <c r="E33" s="2">
        <v>41508</v>
      </c>
      <c r="F33" s="98">
        <f t="shared" si="0"/>
        <v>691.8</v>
      </c>
      <c r="G33" s="49">
        <f t="shared" si="1"/>
        <v>0.30376590031664658</v>
      </c>
      <c r="H33" s="98">
        <f t="shared" si="2"/>
        <v>7.8356547676382649</v>
      </c>
      <c r="J33" s="100">
        <v>44986.3125</v>
      </c>
      <c r="K33">
        <v>17.364656879999998</v>
      </c>
      <c r="AB33" s="174">
        <v>45040.34375</v>
      </c>
      <c r="AC33" s="175">
        <v>44.247999999999998</v>
      </c>
      <c r="AD33" s="175">
        <v>110.98</v>
      </c>
      <c r="AE33" s="2"/>
      <c r="AF33" s="2"/>
    </row>
    <row r="34" spans="1:39" x14ac:dyDescent="0.25">
      <c r="A34" s="6">
        <v>45003.895833333336</v>
      </c>
      <c r="B34" s="49">
        <v>4.3368549077483403E-4</v>
      </c>
      <c r="C34" s="98">
        <v>40.323477179999998</v>
      </c>
      <c r="D34" s="2">
        <v>85.92</v>
      </c>
      <c r="E34" s="2">
        <v>41750</v>
      </c>
      <c r="F34" s="98">
        <f t="shared" si="0"/>
        <v>695.83333333333337</v>
      </c>
      <c r="G34" s="49">
        <f t="shared" si="1"/>
        <v>0.30177282066415534</v>
      </c>
      <c r="H34" s="98">
        <f t="shared" si="2"/>
        <v>7.8014797407946999</v>
      </c>
      <c r="J34" s="100">
        <v>44986.322916666664</v>
      </c>
      <c r="K34">
        <v>15.28813691</v>
      </c>
      <c r="AB34" s="174">
        <v>45040.40625</v>
      </c>
      <c r="AC34" s="175">
        <v>47.354999999999997</v>
      </c>
      <c r="AD34" s="175">
        <v>110.23</v>
      </c>
      <c r="AE34" s="2"/>
      <c r="AF34" s="2"/>
      <c r="AH34" s="23" t="s">
        <v>77</v>
      </c>
      <c r="AI34" s="90" t="s">
        <v>18</v>
      </c>
      <c r="AJ34" s="91"/>
      <c r="AK34" s="90" t="s">
        <v>86</v>
      </c>
      <c r="AL34" s="91"/>
      <c r="AM34" s="91"/>
    </row>
    <row r="35" spans="1:39" x14ac:dyDescent="0.25">
      <c r="A35" s="6">
        <v>45003.90625</v>
      </c>
      <c r="B35" s="49">
        <v>3.8942324085702802E-4</v>
      </c>
      <c r="C35" s="98">
        <v>36.602484089999997</v>
      </c>
      <c r="D35" s="2">
        <v>85.94</v>
      </c>
      <c r="E35" s="2">
        <v>40861</v>
      </c>
      <c r="F35" s="98">
        <f t="shared" si="0"/>
        <v>681.01666666666665</v>
      </c>
      <c r="G35" s="49">
        <f t="shared" si="1"/>
        <v>0.2652037174109837</v>
      </c>
      <c r="H35" s="98">
        <f t="shared" si="2"/>
        <v>7.1602179691509553</v>
      </c>
      <c r="J35" s="100">
        <v>44986.333333333336</v>
      </c>
      <c r="K35">
        <v>17.364656879999998</v>
      </c>
      <c r="AB35" s="174">
        <v>45040.447916666664</v>
      </c>
      <c r="AC35" s="175">
        <v>44.002000000000002</v>
      </c>
      <c r="AD35" s="175">
        <v>110</v>
      </c>
      <c r="AE35" s="2"/>
      <c r="AF35" s="2"/>
      <c r="AI35" s="119" t="s">
        <v>35</v>
      </c>
      <c r="AJ35" s="14" t="s">
        <v>5</v>
      </c>
      <c r="AL35" s="119" t="s">
        <v>35</v>
      </c>
      <c r="AM35" s="14" t="s">
        <v>5</v>
      </c>
    </row>
    <row r="36" spans="1:39" x14ac:dyDescent="0.25">
      <c r="A36" s="6">
        <v>45003.916666666664</v>
      </c>
      <c r="B36" s="49">
        <v>4.26318495528609E-4</v>
      </c>
      <c r="C36" s="98">
        <v>38.836464319999997</v>
      </c>
      <c r="D36" s="2">
        <v>85.98</v>
      </c>
      <c r="E36" s="2">
        <v>41339</v>
      </c>
      <c r="F36" s="98">
        <f t="shared" si="0"/>
        <v>688.98333333333335</v>
      </c>
      <c r="G36" s="49">
        <f t="shared" si="1"/>
        <v>0.29372633811095278</v>
      </c>
      <c r="H36" s="98">
        <f t="shared" si="2"/>
        <v>7.6627289454269354</v>
      </c>
      <c r="J36" s="100">
        <v>44986.34375</v>
      </c>
      <c r="K36">
        <v>13.906640039999999</v>
      </c>
      <c r="AB36" s="36">
        <v>45043.645833333336</v>
      </c>
      <c r="AC36" s="37">
        <v>44.915999999999997</v>
      </c>
      <c r="AD36" s="37">
        <v>112.34</v>
      </c>
      <c r="AE36" s="2"/>
      <c r="AF36" s="2"/>
      <c r="AH36" s="26">
        <f>A657</f>
        <v>45038.53125</v>
      </c>
      <c r="AI36" s="48">
        <f>D657</f>
        <v>106.2</v>
      </c>
      <c r="AJ36" s="38">
        <f>H657</f>
        <v>41.881258521322259</v>
      </c>
      <c r="AK36" s="26"/>
      <c r="AL36" s="48"/>
      <c r="AM36" s="38"/>
    </row>
    <row r="37" spans="1:39" x14ac:dyDescent="0.25">
      <c r="A37" s="6">
        <v>45003.927083333336</v>
      </c>
      <c r="B37" s="49">
        <v>4.2655915073552901E-4</v>
      </c>
      <c r="C37" s="98">
        <v>41.056841919999997</v>
      </c>
      <c r="D37" s="2">
        <v>86.06</v>
      </c>
      <c r="E37" s="2">
        <v>41626</v>
      </c>
      <c r="F37" s="98">
        <f t="shared" si="0"/>
        <v>693.76666666666665</v>
      </c>
      <c r="G37" s="49">
        <f t="shared" si="1"/>
        <v>0.29593252014195215</v>
      </c>
      <c r="H37" s="98">
        <f t="shared" si="2"/>
        <v>7.7008973020797598</v>
      </c>
      <c r="J37" s="100">
        <v>44986.354166666664</v>
      </c>
      <c r="K37">
        <v>8.566640628</v>
      </c>
      <c r="AB37" s="36">
        <v>45043.697916666664</v>
      </c>
      <c r="AC37" s="37">
        <v>44.011000000000003</v>
      </c>
      <c r="AD37" s="37">
        <v>113.42</v>
      </c>
      <c r="AE37" s="2"/>
      <c r="AF37" s="2"/>
      <c r="AH37" s="26">
        <f>AB21</f>
        <v>45038.541666666664</v>
      </c>
      <c r="AI37" s="48">
        <f>AD21</f>
        <v>106.31</v>
      </c>
      <c r="AJ37" s="38">
        <f>AC21</f>
        <v>45.426279999999998</v>
      </c>
      <c r="AK37" s="26"/>
      <c r="AL37" s="48"/>
      <c r="AM37" s="38"/>
    </row>
    <row r="38" spans="1:39" x14ac:dyDescent="0.25">
      <c r="A38" s="6">
        <v>45003.9375</v>
      </c>
      <c r="B38" s="49">
        <v>4.4480734517205503E-4</v>
      </c>
      <c r="C38" s="98">
        <v>42.550901439999997</v>
      </c>
      <c r="D38" s="2">
        <v>86.11</v>
      </c>
      <c r="E38" s="2">
        <v>40921</v>
      </c>
      <c r="F38" s="98">
        <f t="shared" si="0"/>
        <v>682.01666666666665</v>
      </c>
      <c r="G38" s="49">
        <f t="shared" si="1"/>
        <v>0.30336602286309439</v>
      </c>
      <c r="H38" s="98">
        <f t="shared" si="2"/>
        <v>7.8288041873184149</v>
      </c>
      <c r="J38" s="100">
        <v>44986.364583333336</v>
      </c>
      <c r="K38">
        <v>11.8642878</v>
      </c>
      <c r="AB38" s="36">
        <v>45043.9375</v>
      </c>
      <c r="AC38" s="37">
        <v>44.411999999999999</v>
      </c>
      <c r="AD38" s="37">
        <v>115.06</v>
      </c>
      <c r="AE38" s="2"/>
      <c r="AF38" s="2"/>
      <c r="AH38" s="55">
        <f>_xlfn.FORECAST.LINEAR(AJ38,AH36:AH37,AJ36:AJ37)</f>
        <v>45038.537181856031</v>
      </c>
      <c r="AI38" s="25">
        <f>_xlfn.FORECAST.LINEAR(AJ38,AI36:AI37,AJ36:AJ37)</f>
        <v>106.26264039978042</v>
      </c>
      <c r="AJ38" s="13">
        <v>43.9</v>
      </c>
      <c r="AK38" s="55" t="e">
        <f>_xlfn.FORECAST.LINEAR(AM38,AK36:AK37,AM36:AM37)</f>
        <v>#DIV/0!</v>
      </c>
      <c r="AL38" s="25" t="e">
        <f>_xlfn.FORECAST.LINEAR(AM38,AL36:AL37,AM36:AM37)</f>
        <v>#DIV/0!</v>
      </c>
      <c r="AM38" s="13">
        <v>24.3</v>
      </c>
    </row>
    <row r="39" spans="1:39" x14ac:dyDescent="0.25">
      <c r="A39" s="6">
        <v>45003.947916666664</v>
      </c>
      <c r="B39" s="49">
        <v>6.0582568797684503E-4</v>
      </c>
      <c r="C39" s="98">
        <v>44.757542890000003</v>
      </c>
      <c r="D39" s="2">
        <v>86.15</v>
      </c>
      <c r="E39" s="2">
        <v>41102</v>
      </c>
      <c r="F39" s="98">
        <f t="shared" si="0"/>
        <v>685.0333333333333</v>
      </c>
      <c r="G39" s="49">
        <f t="shared" si="1"/>
        <v>0.41501079045373807</v>
      </c>
      <c r="H39" s="98">
        <f t="shared" si="2"/>
        <v>9.6396400630179109</v>
      </c>
      <c r="J39" s="100">
        <v>44986.375</v>
      </c>
      <c r="K39">
        <v>8.566640628</v>
      </c>
      <c r="AB39" s="36">
        <v>45044.125</v>
      </c>
      <c r="AC39" s="37">
        <v>101.105</v>
      </c>
      <c r="AD39" s="37">
        <v>114.76</v>
      </c>
      <c r="AE39" s="2"/>
      <c r="AF39" s="2"/>
      <c r="AH39" s="2" t="s">
        <v>37</v>
      </c>
      <c r="AI39" s="49">
        <f>AI38/(1650*9.81*0.04364)</f>
        <v>0.15043292830108257</v>
      </c>
      <c r="AK39" s="2" t="s">
        <v>37</v>
      </c>
      <c r="AL39" s="49" t="e">
        <f>AL38/(1650*9.81*0.04364)</f>
        <v>#DIV/0!</v>
      </c>
    </row>
    <row r="40" spans="1:39" x14ac:dyDescent="0.25">
      <c r="A40" s="6">
        <v>45003.958333333336</v>
      </c>
      <c r="B40" s="49">
        <v>4.3903453282162101E-4</v>
      </c>
      <c r="C40" s="98">
        <v>44.034259820000003</v>
      </c>
      <c r="D40" s="2">
        <v>86.26</v>
      </c>
      <c r="E40" s="2">
        <v>41792</v>
      </c>
      <c r="F40" s="98">
        <f t="shared" si="0"/>
        <v>696.5333333333333</v>
      </c>
      <c r="G40" s="49">
        <f t="shared" si="1"/>
        <v>0.30580218659468639</v>
      </c>
      <c r="H40" s="98">
        <f t="shared" si="2"/>
        <v>7.8704929326965773</v>
      </c>
      <c r="J40" s="100">
        <v>44986.385416666664</v>
      </c>
      <c r="K40">
        <v>8.566640628</v>
      </c>
      <c r="AB40" s="36">
        <v>45044.270833333336</v>
      </c>
      <c r="AC40" s="37">
        <v>44.694000000000003</v>
      </c>
      <c r="AD40" s="37">
        <v>114.38</v>
      </c>
      <c r="AE40" s="2"/>
      <c r="AF40" s="2"/>
    </row>
    <row r="41" spans="1:39" x14ac:dyDescent="0.25">
      <c r="A41" s="6">
        <v>45003.96875</v>
      </c>
      <c r="B41" s="49">
        <v>5.13923823233927E-4</v>
      </c>
      <c r="C41" s="98">
        <v>46.174310370000001</v>
      </c>
      <c r="D41" s="2">
        <v>86.3</v>
      </c>
      <c r="E41" s="2">
        <v>41214</v>
      </c>
      <c r="F41" s="98">
        <f t="shared" si="0"/>
        <v>686.9</v>
      </c>
      <c r="G41" s="49">
        <f t="shared" si="1"/>
        <v>0.35301427417938447</v>
      </c>
      <c r="H41" s="98">
        <f t="shared" si="2"/>
        <v>8.6577182592815003</v>
      </c>
      <c r="J41" s="100">
        <v>44986.395833333336</v>
      </c>
      <c r="K41">
        <v>3.8698277910000001</v>
      </c>
      <c r="AB41" s="36">
        <v>45044.291666666664</v>
      </c>
      <c r="AC41" s="37">
        <v>44.384999999999998</v>
      </c>
      <c r="AD41" s="37">
        <v>114.28</v>
      </c>
      <c r="AE41" s="2"/>
      <c r="AF41" s="2"/>
      <c r="AH41" s="29" t="s">
        <v>78</v>
      </c>
      <c r="AI41" s="90" t="s">
        <v>18</v>
      </c>
      <c r="AJ41" s="91"/>
      <c r="AK41" s="90" t="s">
        <v>86</v>
      </c>
      <c r="AL41" s="91"/>
      <c r="AM41" s="91"/>
    </row>
    <row r="42" spans="1:39" x14ac:dyDescent="0.25">
      <c r="A42" s="6">
        <v>45003.979166666664</v>
      </c>
      <c r="B42" s="49">
        <v>4.9935881364366003E-4</v>
      </c>
      <c r="C42" s="98">
        <v>46.174310370000001</v>
      </c>
      <c r="D42" s="2">
        <v>86.3</v>
      </c>
      <c r="E42" s="2">
        <v>41672</v>
      </c>
      <c r="F42" s="98">
        <f t="shared" si="0"/>
        <v>694.5333333333333</v>
      </c>
      <c r="G42" s="49">
        <f t="shared" si="1"/>
        <v>0.34682134136930998</v>
      </c>
      <c r="H42" s="98">
        <f t="shared" si="2"/>
        <v>8.5565687489241338</v>
      </c>
      <c r="J42" s="100">
        <v>44986.40625</v>
      </c>
      <c r="K42">
        <v>6.0890342420000003</v>
      </c>
      <c r="AB42" s="36">
        <v>45044.3125</v>
      </c>
      <c r="AC42" s="37">
        <v>44.113999999999997</v>
      </c>
      <c r="AD42" s="37">
        <v>114.37</v>
      </c>
      <c r="AE42" s="2"/>
      <c r="AF42" s="2"/>
      <c r="AI42" s="10" t="s">
        <v>35</v>
      </c>
      <c r="AJ42" s="14" t="s">
        <v>5</v>
      </c>
      <c r="AL42" s="10" t="s">
        <v>35</v>
      </c>
      <c r="AM42" s="14" t="s">
        <v>5</v>
      </c>
    </row>
    <row r="43" spans="1:39" x14ac:dyDescent="0.25">
      <c r="A43" s="6">
        <v>45003.989583333336</v>
      </c>
      <c r="B43" s="49">
        <v>4.7515958333768399E-4</v>
      </c>
      <c r="C43" s="98">
        <v>42.537916889999998</v>
      </c>
      <c r="D43" s="2">
        <v>86.3</v>
      </c>
      <c r="E43" s="2">
        <v>41407</v>
      </c>
      <c r="F43" s="98">
        <f t="shared" si="0"/>
        <v>690.11666666666667</v>
      </c>
      <c r="G43" s="49">
        <f t="shared" si="1"/>
        <v>0.32791554778772469</v>
      </c>
      <c r="H43" s="98">
        <f t="shared" si="2"/>
        <v>8.2439501636892469</v>
      </c>
      <c r="J43" s="100">
        <v>44986.416666666664</v>
      </c>
      <c r="K43">
        <v>9.2095990650000008</v>
      </c>
      <c r="AB43" s="36">
        <v>45044.5</v>
      </c>
      <c r="AC43" s="37">
        <v>44.25</v>
      </c>
      <c r="AD43" s="37">
        <v>112.5</v>
      </c>
      <c r="AE43" s="2"/>
      <c r="AF43" s="2"/>
      <c r="AH43" s="31">
        <f>A770</f>
        <v>45039.708333333336</v>
      </c>
      <c r="AI43" s="48">
        <f>D770</f>
        <v>113.36</v>
      </c>
      <c r="AJ43" s="38">
        <f>H770</f>
        <v>41.189822077120994</v>
      </c>
      <c r="AK43" s="31"/>
      <c r="AL43" s="48"/>
      <c r="AM43" s="38"/>
    </row>
    <row r="44" spans="1:39" x14ac:dyDescent="0.25">
      <c r="A44" s="6">
        <v>45004</v>
      </c>
      <c r="B44" s="49">
        <v>4.6314746437472998E-4</v>
      </c>
      <c r="C44" s="98">
        <v>44.745284959999999</v>
      </c>
      <c r="D44" s="2">
        <v>86.3</v>
      </c>
      <c r="E44" s="2">
        <v>41512</v>
      </c>
      <c r="F44" s="98">
        <f t="shared" si="0"/>
        <v>691.86666666666667</v>
      </c>
      <c r="G44" s="49">
        <f t="shared" si="1"/>
        <v>0.32043629235206317</v>
      </c>
      <c r="H44" s="98">
        <f t="shared" si="2"/>
        <v>8.1186135893967677</v>
      </c>
      <c r="J44" s="100">
        <v>44986.427083333336</v>
      </c>
      <c r="K44">
        <v>7.3016944749999997</v>
      </c>
      <c r="AB44" s="6">
        <v>45044.510416666664</v>
      </c>
      <c r="AC44" s="2">
        <v>44.973999999999997</v>
      </c>
      <c r="AD44" s="2">
        <v>112.5</v>
      </c>
      <c r="AE44" s="2"/>
      <c r="AF44" s="2"/>
      <c r="AH44" s="31">
        <f>AB29</f>
        <v>45039.71875</v>
      </c>
      <c r="AI44" s="48">
        <f>AD29</f>
        <v>113.56</v>
      </c>
      <c r="AJ44" s="38">
        <f>AC29</f>
        <v>44.095889999999997</v>
      </c>
      <c r="AK44" s="31"/>
      <c r="AL44" s="48"/>
      <c r="AM44" s="38"/>
    </row>
    <row r="45" spans="1:39" x14ac:dyDescent="0.25">
      <c r="A45" s="6">
        <v>45004.010416666664</v>
      </c>
      <c r="B45" s="49">
        <v>4.4071841604260601E-4</v>
      </c>
      <c r="C45" s="98">
        <v>42.537916889999998</v>
      </c>
      <c r="D45" s="2">
        <v>86.34</v>
      </c>
      <c r="E45" s="2">
        <v>41275</v>
      </c>
      <c r="F45" s="98">
        <f t="shared" si="0"/>
        <v>687.91666666666663</v>
      </c>
      <c r="G45" s="49">
        <f t="shared" si="1"/>
        <v>0.30317754370264272</v>
      </c>
      <c r="H45" s="98">
        <f t="shared" si="2"/>
        <v>7.8255741670218404</v>
      </c>
      <c r="J45" s="100">
        <v>44986.4375</v>
      </c>
      <c r="K45">
        <v>7.3016944749999997</v>
      </c>
      <c r="AB45" s="6">
        <v>45044.9375</v>
      </c>
      <c r="AC45" s="2">
        <v>44.264000000000003</v>
      </c>
      <c r="AD45" s="2">
        <v>113.81</v>
      </c>
      <c r="AE45" s="2"/>
      <c r="AF45" s="2"/>
      <c r="AH45" s="55">
        <f>_xlfn.FORECAST.LINEAR(AJ45,AH43:AH44,AJ43:AJ44)</f>
        <v>45039.718047841321</v>
      </c>
      <c r="AI45" s="25">
        <f>_xlfn.FORECAST.LINEAR(AJ45,AI43:AI44,AJ43:AJ44)</f>
        <v>113.54651855323425</v>
      </c>
      <c r="AJ45" s="13">
        <v>43.9</v>
      </c>
      <c r="AK45" s="55" t="e">
        <f>_xlfn.FORECAST.LINEAR(AM45,AK43:AK44,AM43:AM44)</f>
        <v>#DIV/0!</v>
      </c>
      <c r="AL45" s="25" t="e">
        <f>_xlfn.FORECAST.LINEAR(AM45,AL43:AL44,AM43:AM44)</f>
        <v>#DIV/0!</v>
      </c>
      <c r="AM45" s="13">
        <v>24.3</v>
      </c>
    </row>
    <row r="46" spans="1:39" x14ac:dyDescent="0.25">
      <c r="A46" s="6">
        <v>45004.020833333336</v>
      </c>
      <c r="B46" s="49">
        <v>5.2562063238506703E-4</v>
      </c>
      <c r="C46" s="98">
        <v>42.537916889999998</v>
      </c>
      <c r="D46" s="2">
        <v>86.34</v>
      </c>
      <c r="E46" s="2">
        <v>41101</v>
      </c>
      <c r="F46" s="98">
        <f t="shared" si="0"/>
        <v>685.01666666666665</v>
      </c>
      <c r="G46" s="49">
        <f t="shared" si="1"/>
        <v>0.36005889352764398</v>
      </c>
      <c r="H46" s="98">
        <f t="shared" si="2"/>
        <v>8.7720564165304253</v>
      </c>
      <c r="J46" s="100">
        <v>44986.447916666664</v>
      </c>
      <c r="K46">
        <v>5.509495866</v>
      </c>
      <c r="AB46" s="165">
        <v>45046.34375</v>
      </c>
      <c r="AC46" s="166">
        <v>44.167999999999999</v>
      </c>
      <c r="AD46" s="166">
        <v>115.14</v>
      </c>
      <c r="AE46" s="2"/>
      <c r="AF46" s="2"/>
      <c r="AH46" s="2" t="s">
        <v>37</v>
      </c>
      <c r="AI46" s="49">
        <f>AI45/(1650*9.81*0.04364)</f>
        <v>0.16074450267839877</v>
      </c>
      <c r="AK46" s="2" t="s">
        <v>37</v>
      </c>
      <c r="AL46" s="49" t="e">
        <f>AL45/(1650*9.81*0.04364)</f>
        <v>#DIV/0!</v>
      </c>
    </row>
    <row r="47" spans="1:39" x14ac:dyDescent="0.25">
      <c r="A47" s="6">
        <v>45004.03125</v>
      </c>
      <c r="B47" s="49">
        <v>4.3579339032791801E-4</v>
      </c>
      <c r="C47" s="98">
        <v>42.537916889999998</v>
      </c>
      <c r="D47" s="2">
        <v>86.34</v>
      </c>
      <c r="E47" s="2">
        <v>40727</v>
      </c>
      <c r="F47" s="98">
        <f t="shared" si="0"/>
        <v>678.7833333333333</v>
      </c>
      <c r="G47" s="49">
        <f t="shared" si="1"/>
        <v>0.2958092901314186</v>
      </c>
      <c r="H47" s="98">
        <f t="shared" si="2"/>
        <v>7.6987678709885348</v>
      </c>
      <c r="J47" s="100">
        <v>44986.458333333336</v>
      </c>
      <c r="K47">
        <v>4.3928946739999999</v>
      </c>
      <c r="AB47" s="165">
        <v>45046.385416666664</v>
      </c>
      <c r="AC47" s="166">
        <v>44.466000000000001</v>
      </c>
      <c r="AD47" s="166">
        <v>114.9</v>
      </c>
      <c r="AE47" s="2"/>
      <c r="AF47" s="2"/>
    </row>
    <row r="48" spans="1:39" x14ac:dyDescent="0.25">
      <c r="A48" s="6">
        <v>45004.041666666664</v>
      </c>
      <c r="B48" s="49">
        <v>5.0013802827876498E-4</v>
      </c>
      <c r="C48" s="98">
        <v>46.878741779999999</v>
      </c>
      <c r="D48" s="2">
        <v>86.35</v>
      </c>
      <c r="E48" s="2">
        <v>41050</v>
      </c>
      <c r="F48" s="98">
        <f t="shared" si="0"/>
        <v>684.16666666666663</v>
      </c>
      <c r="G48" s="49">
        <f t="shared" si="1"/>
        <v>0.34217776768072167</v>
      </c>
      <c r="H48" s="98">
        <f t="shared" si="2"/>
        <v>8.4803264664164093</v>
      </c>
      <c r="J48" s="100">
        <v>44986.46875</v>
      </c>
      <c r="K48">
        <v>7.3016944749999997</v>
      </c>
      <c r="AB48" s="165">
        <v>45046.40625</v>
      </c>
      <c r="AC48" s="166">
        <v>44.133000000000003</v>
      </c>
      <c r="AD48" s="166">
        <v>114.82</v>
      </c>
      <c r="AE48" s="2"/>
      <c r="AF48" s="2"/>
      <c r="AH48" s="33" t="s">
        <v>79</v>
      </c>
      <c r="AI48" s="90" t="s">
        <v>18</v>
      </c>
      <c r="AJ48" s="91"/>
      <c r="AK48" s="90" t="s">
        <v>86</v>
      </c>
      <c r="AL48" s="91"/>
      <c r="AM48" s="91"/>
    </row>
    <row r="49" spans="1:39" x14ac:dyDescent="0.25">
      <c r="A49" s="6">
        <v>45004.052083333336</v>
      </c>
      <c r="B49" s="49">
        <v>5.3995542667653802E-4</v>
      </c>
      <c r="C49" s="98">
        <v>42.537916889999998</v>
      </c>
      <c r="D49" s="2">
        <v>86.35</v>
      </c>
      <c r="E49" s="2">
        <v>40977</v>
      </c>
      <c r="F49" s="98">
        <f t="shared" si="0"/>
        <v>682.95</v>
      </c>
      <c r="G49" s="49">
        <f t="shared" si="1"/>
        <v>0.36876255864874169</v>
      </c>
      <c r="H49" s="98">
        <f t="shared" si="2"/>
        <v>8.9122892287148119</v>
      </c>
      <c r="J49" s="100">
        <v>44986.479166666664</v>
      </c>
      <c r="K49">
        <v>5.509495866</v>
      </c>
      <c r="AB49" s="165">
        <v>45046.427083333336</v>
      </c>
      <c r="AC49" s="166">
        <v>44.302999999999997</v>
      </c>
      <c r="AD49" s="166">
        <v>114.74</v>
      </c>
      <c r="AE49" s="2"/>
      <c r="AF49" s="2"/>
      <c r="AI49" s="10" t="s">
        <v>35</v>
      </c>
      <c r="AJ49" s="14" t="s">
        <v>5</v>
      </c>
      <c r="AL49" s="10" t="s">
        <v>35</v>
      </c>
      <c r="AM49" s="14" t="s">
        <v>5</v>
      </c>
    </row>
    <row r="50" spans="1:39" x14ac:dyDescent="0.25">
      <c r="A50" s="6">
        <v>45004.0625</v>
      </c>
      <c r="B50" s="49">
        <v>5.0945659812721598E-4</v>
      </c>
      <c r="C50" s="98">
        <v>44.745284959999999</v>
      </c>
      <c r="D50" s="2">
        <v>86.35</v>
      </c>
      <c r="E50" s="2">
        <v>41121</v>
      </c>
      <c r="F50" s="98">
        <f t="shared" si="0"/>
        <v>685.35</v>
      </c>
      <c r="G50" s="49">
        <f t="shared" si="1"/>
        <v>0.34915607952648747</v>
      </c>
      <c r="H50" s="98">
        <f t="shared" si="2"/>
        <v>8.5947728616713519</v>
      </c>
      <c r="J50" s="100">
        <v>44986.489583333336</v>
      </c>
      <c r="K50">
        <v>2.9994847579999999</v>
      </c>
      <c r="AB50" s="165">
        <v>45046.46875</v>
      </c>
      <c r="AC50" s="166">
        <v>44.44</v>
      </c>
      <c r="AD50" s="166">
        <v>114.73</v>
      </c>
      <c r="AE50" s="2"/>
      <c r="AF50" s="2"/>
      <c r="AH50" s="36">
        <f>A1146</f>
        <v>45043.635416666664</v>
      </c>
      <c r="AI50" s="48">
        <f>D1146</f>
        <v>112.29</v>
      </c>
      <c r="AJ50" s="38">
        <f>H1146</f>
        <v>39.107994058007598</v>
      </c>
      <c r="AK50" s="36"/>
      <c r="AL50" s="48"/>
      <c r="AM50" s="38"/>
    </row>
    <row r="51" spans="1:39" x14ac:dyDescent="0.25">
      <c r="A51" s="6">
        <v>45004.072916666664</v>
      </c>
      <c r="B51" s="49">
        <v>5.1761612447933703E-4</v>
      </c>
      <c r="C51" s="98">
        <v>44.034259820000003</v>
      </c>
      <c r="D51" s="2">
        <v>86.36</v>
      </c>
      <c r="E51" s="2">
        <v>41080</v>
      </c>
      <c r="F51" s="98">
        <f t="shared" si="0"/>
        <v>684.66666666666663</v>
      </c>
      <c r="G51" s="49">
        <f t="shared" si="1"/>
        <v>0.35439450656018606</v>
      </c>
      <c r="H51" s="98">
        <f t="shared" si="2"/>
        <v>8.680180165385794</v>
      </c>
      <c r="J51" s="100">
        <v>44986.5</v>
      </c>
      <c r="K51">
        <v>6.0890342420000003</v>
      </c>
      <c r="AB51" s="7">
        <v>45046.5625</v>
      </c>
      <c r="AC51" s="171">
        <v>44.456000000000003</v>
      </c>
      <c r="AD51" s="171">
        <v>115.91</v>
      </c>
      <c r="AE51" s="2"/>
      <c r="AF51" s="2"/>
      <c r="AH51" s="36">
        <f>AB36</f>
        <v>45043.645833333336</v>
      </c>
      <c r="AI51" s="48">
        <f>AD36</f>
        <v>112.34</v>
      </c>
      <c r="AJ51" s="38">
        <f>AC36</f>
        <v>44.915999999999997</v>
      </c>
      <c r="AK51" s="36"/>
      <c r="AL51" s="48"/>
      <c r="AM51" s="38"/>
    </row>
    <row r="52" spans="1:39" x14ac:dyDescent="0.25">
      <c r="A52" s="6">
        <v>45004.083333333336</v>
      </c>
      <c r="B52" s="49">
        <v>4.3882572571906698E-4</v>
      </c>
      <c r="C52" s="98">
        <v>44.034259820000003</v>
      </c>
      <c r="D52" s="2">
        <v>86.35</v>
      </c>
      <c r="E52" s="2">
        <v>40875</v>
      </c>
      <c r="F52" s="98">
        <f t="shared" si="0"/>
        <v>681.25</v>
      </c>
      <c r="G52" s="49">
        <f t="shared" si="1"/>
        <v>0.29895002564611439</v>
      </c>
      <c r="H52" s="98">
        <f t="shared" si="2"/>
        <v>7.7529476403879416</v>
      </c>
      <c r="J52" s="100">
        <v>44986.510416666664</v>
      </c>
      <c r="K52">
        <v>5.509495866</v>
      </c>
      <c r="AB52" s="7">
        <v>45046.739583333336</v>
      </c>
      <c r="AC52" s="171">
        <v>45.962000000000003</v>
      </c>
      <c r="AD52" s="171">
        <v>119.28</v>
      </c>
      <c r="AE52" s="2"/>
      <c r="AF52" s="2"/>
      <c r="AH52" s="55">
        <f>_xlfn.FORECAST.LINEAR(AJ52,AH50:AH51,AJ50:AJ51)</f>
        <v>45043.644011135933</v>
      </c>
      <c r="AI52" s="25">
        <f>_xlfn.FORECAST.LINEAR(AJ52,AI50:AI51,AJ50:AJ51)</f>
        <v>112.3312534524745</v>
      </c>
      <c r="AJ52" s="13">
        <v>43.9</v>
      </c>
      <c r="AK52" s="55" t="e">
        <f>_xlfn.FORECAST.LINEAR(AM52,AK50:AK51,AM50:AM51)</f>
        <v>#DIV/0!</v>
      </c>
      <c r="AL52" s="25" t="e">
        <f>_xlfn.FORECAST.LINEAR(AM52,AL50:AL51,AM50:AM51)</f>
        <v>#DIV/0!</v>
      </c>
      <c r="AM52" s="13">
        <v>24.3</v>
      </c>
    </row>
    <row r="53" spans="1:39" x14ac:dyDescent="0.25">
      <c r="A53" s="6">
        <v>45004.09375</v>
      </c>
      <c r="B53" s="49">
        <v>4.8652033388412098E-4</v>
      </c>
      <c r="C53" s="98">
        <v>46.174310370000001</v>
      </c>
      <c r="D53" s="2">
        <v>86.3</v>
      </c>
      <c r="E53" s="2">
        <v>40597</v>
      </c>
      <c r="F53" s="98">
        <f t="shared" si="0"/>
        <v>676.61666666666667</v>
      </c>
      <c r="G53" s="49">
        <f t="shared" si="1"/>
        <v>0.32918776657822768</v>
      </c>
      <c r="H53" s="98">
        <f t="shared" si="2"/>
        <v>8.2651738374045376</v>
      </c>
      <c r="J53" s="100">
        <v>44986.520833333336</v>
      </c>
      <c r="K53">
        <v>5.509495866</v>
      </c>
      <c r="AB53" s="7">
        <v>45046.78125</v>
      </c>
      <c r="AC53" s="171">
        <v>47.503</v>
      </c>
      <c r="AD53" s="171">
        <v>119.42</v>
      </c>
      <c r="AE53" s="2"/>
      <c r="AF53" s="2"/>
      <c r="AH53" s="2" t="s">
        <v>37</v>
      </c>
      <c r="AI53" s="49">
        <f>AI52/(1650*9.81*0.04364)</f>
        <v>0.15902408723340689</v>
      </c>
      <c r="AK53" s="2" t="s">
        <v>37</v>
      </c>
      <c r="AL53" s="49" t="e">
        <f>AL52/(1650*9.81*0.04364)</f>
        <v>#DIV/0!</v>
      </c>
    </row>
    <row r="54" spans="1:39" x14ac:dyDescent="0.25">
      <c r="A54" s="6">
        <v>45004.104166666664</v>
      </c>
      <c r="B54" s="49">
        <v>5.2698866718990905E-4</v>
      </c>
      <c r="C54" s="98">
        <v>46.174310370000001</v>
      </c>
      <c r="D54" s="2">
        <v>86.25</v>
      </c>
      <c r="E54" s="2">
        <v>40453</v>
      </c>
      <c r="F54" s="98">
        <f t="shared" si="0"/>
        <v>674.2166666666667</v>
      </c>
      <c r="G54" s="49">
        <f t="shared" si="1"/>
        <v>0.35530454256388988</v>
      </c>
      <c r="H54" s="98">
        <f t="shared" si="2"/>
        <v>8.6949740160627886</v>
      </c>
      <c r="J54" s="100">
        <v>44986.53125</v>
      </c>
      <c r="K54">
        <v>3.8698277910000001</v>
      </c>
      <c r="AB54" s="7">
        <v>45046.8125</v>
      </c>
      <c r="AC54" s="171">
        <v>44.869</v>
      </c>
      <c r="AD54" s="171">
        <v>119.5</v>
      </c>
      <c r="AE54" s="2"/>
      <c r="AF54" s="2"/>
    </row>
    <row r="55" spans="1:39" x14ac:dyDescent="0.25">
      <c r="A55" s="6">
        <v>45004.114583333336</v>
      </c>
      <c r="B55" s="49">
        <v>5.0808626075335797E-4</v>
      </c>
      <c r="C55" s="98">
        <v>46.890862630000001</v>
      </c>
      <c r="D55" s="2">
        <v>86.23</v>
      </c>
      <c r="E55" s="2">
        <v>40492</v>
      </c>
      <c r="F55" s="98">
        <f t="shared" si="0"/>
        <v>674.86666666666667</v>
      </c>
      <c r="G55" s="49">
        <f t="shared" si="1"/>
        <v>0.34289048117374954</v>
      </c>
      <c r="H55" s="98">
        <f t="shared" si="2"/>
        <v>8.4920509031578195</v>
      </c>
      <c r="J55" s="100">
        <v>44986.541666666664</v>
      </c>
      <c r="K55">
        <v>5.509495866</v>
      </c>
      <c r="AB55" s="7">
        <v>45046.822916666664</v>
      </c>
      <c r="AC55" s="171">
        <v>44.988999999999997</v>
      </c>
      <c r="AD55" s="171">
        <v>119.5</v>
      </c>
      <c r="AE55" s="2"/>
      <c r="AF55" s="2"/>
      <c r="AH55" s="177" t="s">
        <v>80</v>
      </c>
      <c r="AI55" s="90" t="s">
        <v>18</v>
      </c>
      <c r="AJ55" s="91"/>
      <c r="AK55" s="90" t="s">
        <v>86</v>
      </c>
      <c r="AL55" s="91"/>
      <c r="AM55" s="91"/>
    </row>
    <row r="56" spans="1:39" x14ac:dyDescent="0.25">
      <c r="A56" s="6">
        <v>45004.125</v>
      </c>
      <c r="B56" s="49">
        <v>4.1192868456258901E-4</v>
      </c>
      <c r="C56" s="98">
        <v>41.056841919999997</v>
      </c>
      <c r="D56" s="2">
        <v>86.23</v>
      </c>
      <c r="E56" s="2">
        <v>40772</v>
      </c>
      <c r="F56" s="98">
        <f t="shared" si="0"/>
        <v>679.5333333333333</v>
      </c>
      <c r="G56" s="49">
        <f t="shared" si="1"/>
        <v>0.27991927211643131</v>
      </c>
      <c r="H56" s="98">
        <f t="shared" si="2"/>
        <v>7.4216276771612568</v>
      </c>
      <c r="J56" s="100">
        <v>44986.552083333336</v>
      </c>
      <c r="K56">
        <v>7.3016944749999997</v>
      </c>
      <c r="AB56" s="7">
        <v>45046.96875</v>
      </c>
      <c r="AC56" s="171">
        <v>44.274000000000001</v>
      </c>
      <c r="AD56" s="171">
        <v>118.19</v>
      </c>
      <c r="AE56" s="2"/>
      <c r="AF56" s="2"/>
      <c r="AI56" s="10" t="s">
        <v>35</v>
      </c>
      <c r="AJ56" s="14" t="s">
        <v>5</v>
      </c>
      <c r="AL56" s="10" t="s">
        <v>35</v>
      </c>
      <c r="AM56" s="14" t="s">
        <v>5</v>
      </c>
    </row>
    <row r="57" spans="1:39" x14ac:dyDescent="0.25">
      <c r="A57" s="6">
        <v>45004.135416666664</v>
      </c>
      <c r="B57" s="49">
        <v>4.69801212478008E-4</v>
      </c>
      <c r="C57" s="98">
        <v>48.30225712</v>
      </c>
      <c r="D57" s="2">
        <v>86.09</v>
      </c>
      <c r="E57" s="2">
        <v>40627</v>
      </c>
      <c r="F57" s="98">
        <f t="shared" si="0"/>
        <v>677.11666666666667</v>
      </c>
      <c r="G57" s="49">
        <f t="shared" si="1"/>
        <v>0.31811023098906721</v>
      </c>
      <c r="H57" s="98">
        <f t="shared" si="2"/>
        <v>8.07943394901163</v>
      </c>
      <c r="J57" s="100">
        <v>44986.5625</v>
      </c>
      <c r="K57">
        <v>3.8698277910000001</v>
      </c>
      <c r="AB57" s="7">
        <v>45046.979166666664</v>
      </c>
      <c r="AC57" s="171">
        <v>44.372</v>
      </c>
      <c r="AD57" s="171">
        <v>118.19</v>
      </c>
      <c r="AE57" s="2"/>
      <c r="AF57" s="2"/>
      <c r="AH57" s="165">
        <f>A1405</f>
        <v>45046.333333333336</v>
      </c>
      <c r="AI57" s="48">
        <f>D1405</f>
        <v>115.24</v>
      </c>
      <c r="AJ57" s="38">
        <f>H1405</f>
        <v>42.86898265255747</v>
      </c>
      <c r="AK57" s="165"/>
      <c r="AL57" s="48"/>
      <c r="AM57" s="38"/>
    </row>
    <row r="58" spans="1:39" x14ac:dyDescent="0.25">
      <c r="A58" s="6">
        <v>45004.145833333336</v>
      </c>
      <c r="B58" s="49">
        <v>4.4967652211884402E-4</v>
      </c>
      <c r="C58" s="98">
        <v>46.186478979999997</v>
      </c>
      <c r="D58" s="2">
        <v>85.97</v>
      </c>
      <c r="E58" s="2">
        <v>39806</v>
      </c>
      <c r="F58" s="98">
        <f t="shared" si="0"/>
        <v>663.43333333333328</v>
      </c>
      <c r="G58" s="49">
        <f t="shared" si="1"/>
        <v>0.29833039399104505</v>
      </c>
      <c r="H58" s="98">
        <f t="shared" si="2"/>
        <v>7.742273786049692</v>
      </c>
      <c r="J58" s="100">
        <v>44986.572916666664</v>
      </c>
      <c r="K58">
        <v>5.509495866</v>
      </c>
      <c r="AB58" s="7">
        <v>45046.989583333336</v>
      </c>
      <c r="AC58" s="171">
        <v>44.637</v>
      </c>
      <c r="AD58" s="171">
        <v>118.14</v>
      </c>
      <c r="AE58" s="2"/>
      <c r="AF58" s="2"/>
      <c r="AH58" s="165">
        <f>AB46</f>
        <v>45046.34375</v>
      </c>
      <c r="AI58" s="48">
        <f>AD46</f>
        <v>115.14</v>
      </c>
      <c r="AJ58" s="38">
        <f>AC46</f>
        <v>44.167999999999999</v>
      </c>
      <c r="AK58" s="165"/>
      <c r="AL58" s="48"/>
      <c r="AM58" s="38"/>
    </row>
    <row r="59" spans="1:39" x14ac:dyDescent="0.25">
      <c r="A59" s="6">
        <v>45004.15625</v>
      </c>
      <c r="B59" s="49">
        <v>4.5870793117308302E-4</v>
      </c>
      <c r="C59" s="98">
        <v>46.186478979999997</v>
      </c>
      <c r="D59" s="2">
        <v>85.96</v>
      </c>
      <c r="E59" s="2">
        <v>39951</v>
      </c>
      <c r="F59" s="98">
        <f t="shared" si="0"/>
        <v>665.85</v>
      </c>
      <c r="G59" s="49">
        <f t="shared" si="1"/>
        <v>0.30543067597159734</v>
      </c>
      <c r="H59" s="98">
        <f t="shared" si="2"/>
        <v>7.8641427043740366</v>
      </c>
      <c r="J59" s="100">
        <v>44986.583333333336</v>
      </c>
      <c r="K59">
        <v>5.5193515209999999</v>
      </c>
      <c r="AB59" s="7">
        <v>45047</v>
      </c>
      <c r="AC59" s="171">
        <v>44</v>
      </c>
      <c r="AD59" s="171">
        <v>118.11</v>
      </c>
      <c r="AE59" s="2"/>
      <c r="AF59" s="2"/>
      <c r="AH59" s="55">
        <f>_xlfn.FORECAST.LINEAR(AJ59,AH57:AH58,AJ57:AJ58)</f>
        <v>45046.341600939661</v>
      </c>
      <c r="AI59" s="25">
        <f>_xlfn.FORECAST.LINEAR(AJ59,AI57:AI58,AJ57:AJ58)</f>
        <v>115.16063097929582</v>
      </c>
      <c r="AJ59" s="13">
        <v>43.9</v>
      </c>
      <c r="AK59" s="55" t="e">
        <f>_xlfn.FORECAST.LINEAR(AM59,AK57:AK58,AM57:AM58)</f>
        <v>#DIV/0!</v>
      </c>
      <c r="AL59" s="25" t="e">
        <f>_xlfn.FORECAST.LINEAR(AM59,AL57:AL58,AM57:AM58)</f>
        <v>#DIV/0!</v>
      </c>
      <c r="AM59" s="13">
        <v>24.3</v>
      </c>
    </row>
    <row r="60" spans="1:39" x14ac:dyDescent="0.25">
      <c r="A60" s="6">
        <v>45004.166666666664</v>
      </c>
      <c r="B60" s="49">
        <v>5.6257964401650604E-4</v>
      </c>
      <c r="C60" s="98">
        <v>48.30225712</v>
      </c>
      <c r="D60" s="2">
        <v>85.94</v>
      </c>
      <c r="E60" s="2">
        <v>40374</v>
      </c>
      <c r="F60" s="98">
        <f t="shared" si="0"/>
        <v>672.9</v>
      </c>
      <c r="G60" s="49">
        <f t="shared" si="1"/>
        <v>0.37855984245870689</v>
      </c>
      <c r="H60" s="98">
        <f t="shared" si="2"/>
        <v>9.0688187032400815</v>
      </c>
      <c r="J60" s="100">
        <v>44986.59375</v>
      </c>
      <c r="K60">
        <v>5.5193515209999999</v>
      </c>
      <c r="AB60" s="7">
        <v>45047.010416666664</v>
      </c>
      <c r="AC60" s="171">
        <v>44.575000000000003</v>
      </c>
      <c r="AD60" s="171">
        <v>118.11</v>
      </c>
      <c r="AE60" s="2"/>
      <c r="AF60" s="2"/>
      <c r="AH60" s="2" t="s">
        <v>37</v>
      </c>
      <c r="AI60" s="49">
        <f>AI59/(1650*9.81*0.04364)</f>
        <v>0.16302955467735236</v>
      </c>
      <c r="AK60" s="2" t="s">
        <v>37</v>
      </c>
      <c r="AL60" s="49" t="e">
        <f>AL59/(1650*9.81*0.04364)</f>
        <v>#DIV/0!</v>
      </c>
    </row>
    <row r="61" spans="1:39" x14ac:dyDescent="0.25">
      <c r="A61" s="6">
        <v>45004.177083333336</v>
      </c>
      <c r="B61" s="49">
        <v>4.9027920588515196E-4</v>
      </c>
      <c r="C61" s="98">
        <v>46.186478979999997</v>
      </c>
      <c r="D61" s="2">
        <v>85.92</v>
      </c>
      <c r="E61" s="2">
        <v>40507</v>
      </c>
      <c r="F61" s="98">
        <f t="shared" si="0"/>
        <v>675.11666666666667</v>
      </c>
      <c r="G61" s="49">
        <f t="shared" si="1"/>
        <v>0.3309956632131642</v>
      </c>
      <c r="H61" s="98">
        <f t="shared" si="2"/>
        <v>8.295286563211798</v>
      </c>
      <c r="J61" s="100">
        <v>44986.604166666664</v>
      </c>
      <c r="K61">
        <v>3.8698277910000001</v>
      </c>
      <c r="AB61" s="7">
        <v>45047.1875</v>
      </c>
      <c r="AC61" s="171">
        <v>44.051000000000002</v>
      </c>
      <c r="AD61" s="171">
        <v>117.57</v>
      </c>
      <c r="AE61" s="2"/>
      <c r="AF61" s="2"/>
    </row>
    <row r="62" spans="1:39" x14ac:dyDescent="0.25">
      <c r="A62" s="6">
        <v>45004.1875</v>
      </c>
      <c r="B62" s="49">
        <v>4.2955225808209799E-4</v>
      </c>
      <c r="C62" s="98">
        <v>46.174310370000001</v>
      </c>
      <c r="D62" s="2">
        <v>85.92</v>
      </c>
      <c r="E62" s="2">
        <v>40702</v>
      </c>
      <c r="F62" s="98">
        <f t="shared" si="0"/>
        <v>678.36666666666667</v>
      </c>
      <c r="G62" s="49">
        <f t="shared" si="1"/>
        <v>0.29139393347429254</v>
      </c>
      <c r="H62" s="98">
        <f t="shared" si="2"/>
        <v>7.6222719537987089</v>
      </c>
      <c r="J62" s="100">
        <v>44986.614583333336</v>
      </c>
      <c r="K62">
        <v>5.509495866</v>
      </c>
      <c r="AB62" s="7">
        <v>45047.197916666664</v>
      </c>
      <c r="AC62" s="171">
        <v>44.503</v>
      </c>
      <c r="AD62" s="171">
        <v>117.45</v>
      </c>
      <c r="AE62" s="2"/>
      <c r="AF62" s="2"/>
      <c r="AH62" s="177" t="s">
        <v>81</v>
      </c>
      <c r="AI62" s="90" t="s">
        <v>18</v>
      </c>
      <c r="AJ62" s="91"/>
      <c r="AK62" s="90" t="s">
        <v>86</v>
      </c>
      <c r="AL62" s="91"/>
      <c r="AM62" s="91"/>
    </row>
    <row r="63" spans="1:39" x14ac:dyDescent="0.25">
      <c r="A63" s="6">
        <v>45004.197916666664</v>
      </c>
      <c r="B63" s="49">
        <v>4.8054032081458698E-4</v>
      </c>
      <c r="C63" s="98">
        <v>46.174310370000001</v>
      </c>
      <c r="D63" s="2">
        <v>85.92</v>
      </c>
      <c r="E63" s="2">
        <v>39674</v>
      </c>
      <c r="F63" s="98">
        <f t="shared" si="0"/>
        <v>661.23333333333335</v>
      </c>
      <c r="G63" s="49">
        <f t="shared" si="1"/>
        <v>0.31774927813329873</v>
      </c>
      <c r="H63" s="98">
        <f t="shared" si="2"/>
        <v>8.0733455279283461</v>
      </c>
      <c r="J63" s="100">
        <v>44986.625</v>
      </c>
      <c r="K63">
        <v>2.6558198119999998</v>
      </c>
      <c r="AB63" s="7">
        <v>45047.208333333336</v>
      </c>
      <c r="AC63" s="171">
        <v>44.896999999999998</v>
      </c>
      <c r="AD63" s="171">
        <v>117.39</v>
      </c>
      <c r="AE63" s="2"/>
      <c r="AF63" s="2"/>
      <c r="AI63" s="10" t="s">
        <v>35</v>
      </c>
      <c r="AJ63" s="14" t="s">
        <v>5</v>
      </c>
      <c r="AL63" s="10" t="s">
        <v>35</v>
      </c>
      <c r="AM63" s="14" t="s">
        <v>5</v>
      </c>
    </row>
    <row r="64" spans="1:39" x14ac:dyDescent="0.25">
      <c r="A64" s="6">
        <v>45004.208333333336</v>
      </c>
      <c r="B64" s="49">
        <v>4.56489810384291E-4</v>
      </c>
      <c r="C64" s="98">
        <v>46.174310370000001</v>
      </c>
      <c r="D64" s="2">
        <v>85.92</v>
      </c>
      <c r="E64" s="2">
        <v>39473</v>
      </c>
      <c r="F64" s="98">
        <f t="shared" si="0"/>
        <v>657.88333333333333</v>
      </c>
      <c r="G64" s="49">
        <f t="shared" si="1"/>
        <v>0.30031703808831867</v>
      </c>
      <c r="H64" s="98">
        <f t="shared" si="2"/>
        <v>7.7764697202862587</v>
      </c>
      <c r="J64" s="100">
        <v>44986.635416666664</v>
      </c>
      <c r="K64">
        <v>2.8809824239999999</v>
      </c>
      <c r="AB64" s="7">
        <v>45047.21875</v>
      </c>
      <c r="AC64" s="171">
        <v>45.231999999999999</v>
      </c>
      <c r="AD64" s="171">
        <v>117.35</v>
      </c>
      <c r="AE64" s="2"/>
      <c r="AF64" s="2"/>
      <c r="AH64" s="165">
        <f>A1426</f>
        <v>45046.552083333336</v>
      </c>
      <c r="AI64" s="48">
        <f>D1426</f>
        <v>115.29</v>
      </c>
      <c r="AJ64" s="38">
        <f>H1426</f>
        <v>43.961073994114685</v>
      </c>
      <c r="AK64" s="165"/>
      <c r="AL64" s="48"/>
      <c r="AM64" s="38"/>
    </row>
    <row r="65" spans="1:39" x14ac:dyDescent="0.25">
      <c r="A65" s="6">
        <v>45004.21875</v>
      </c>
      <c r="B65" s="49">
        <v>5.5794280875910696E-4</v>
      </c>
      <c r="C65" s="98">
        <v>49.691464410000002</v>
      </c>
      <c r="D65" s="2">
        <v>85.89</v>
      </c>
      <c r="E65" s="2">
        <v>39474</v>
      </c>
      <c r="F65" s="98">
        <f t="shared" si="0"/>
        <v>657.9</v>
      </c>
      <c r="G65" s="49">
        <f t="shared" si="1"/>
        <v>0.36707057388261644</v>
      </c>
      <c r="H65" s="98">
        <f t="shared" si="2"/>
        <v>8.8851159336783017</v>
      </c>
      <c r="J65" s="100">
        <v>44986.645833333336</v>
      </c>
      <c r="K65">
        <v>2.5469425430000001</v>
      </c>
      <c r="AB65" s="7">
        <v>45047.229166666664</v>
      </c>
      <c r="AC65" s="171">
        <v>45.509</v>
      </c>
      <c r="AD65" s="171">
        <v>117.27</v>
      </c>
      <c r="AE65" s="2"/>
      <c r="AF65" s="2"/>
      <c r="AH65" s="165">
        <f>AB51</f>
        <v>45046.5625</v>
      </c>
      <c r="AI65" s="48">
        <f>AD51</f>
        <v>115.91</v>
      </c>
      <c r="AJ65" s="38">
        <f>AC51</f>
        <v>44.456000000000003</v>
      </c>
      <c r="AK65" s="165"/>
      <c r="AL65" s="48"/>
      <c r="AM65" s="38"/>
    </row>
    <row r="66" spans="1:39" x14ac:dyDescent="0.25">
      <c r="A66" s="6">
        <v>45004.229166666664</v>
      </c>
      <c r="B66" s="49">
        <v>5.0657897987366695E-4</v>
      </c>
      <c r="C66" s="98">
        <v>48.290232170000003</v>
      </c>
      <c r="D66" s="2">
        <v>85.85</v>
      </c>
      <c r="E66" s="2">
        <v>39955</v>
      </c>
      <c r="F66" s="98">
        <f t="shared" si="0"/>
        <v>665.91666666666663</v>
      </c>
      <c r="G66" s="49">
        <f t="shared" si="1"/>
        <v>0.33733938568087268</v>
      </c>
      <c r="H66" s="98">
        <f t="shared" si="2"/>
        <v>8.4005148695266314</v>
      </c>
      <c r="J66" s="100">
        <v>44986.65625</v>
      </c>
      <c r="K66">
        <v>2.8809824239999999</v>
      </c>
      <c r="AB66" s="7">
        <v>45047.239583333336</v>
      </c>
      <c r="AC66" s="171">
        <v>45.73</v>
      </c>
      <c r="AD66" s="171">
        <v>117.23</v>
      </c>
      <c r="AE66" s="2"/>
      <c r="AF66" s="2"/>
      <c r="AH66" s="55">
        <f>_xlfn.FORECAST.LINEAR(AJ66,AH64:AH65,AJ64:AJ65)</f>
        <v>45046.550797914046</v>
      </c>
      <c r="AI66" s="25">
        <f>_xlfn.FORECAST.LINEAR(AJ66,AI64:AI65,AJ64:AJ65)</f>
        <v>115.21349184342543</v>
      </c>
      <c r="AJ66" s="13">
        <v>43.9</v>
      </c>
      <c r="AK66" s="55" t="e">
        <f>_xlfn.FORECAST.LINEAR(AM66,AK64:AK65,AM64:AM65)</f>
        <v>#DIV/0!</v>
      </c>
      <c r="AL66" s="25" t="e">
        <f>_xlfn.FORECAST.LINEAR(AM66,AL64:AL65,AM64:AM65)</f>
        <v>#DIV/0!</v>
      </c>
      <c r="AM66" s="13">
        <v>24.3</v>
      </c>
    </row>
    <row r="67" spans="1:39" x14ac:dyDescent="0.25">
      <c r="A67" s="6">
        <v>45004.239583333336</v>
      </c>
      <c r="B67" s="49">
        <v>4.1205180286437403E-4</v>
      </c>
      <c r="C67" s="98">
        <v>44.034259820000003</v>
      </c>
      <c r="D67" s="2">
        <v>85.79</v>
      </c>
      <c r="E67" s="2">
        <v>39618</v>
      </c>
      <c r="F67" s="98">
        <f t="shared" si="0"/>
        <v>660.3</v>
      </c>
      <c r="G67" s="49">
        <f t="shared" si="1"/>
        <v>0.27207780543134613</v>
      </c>
      <c r="H67" s="98">
        <f t="shared" si="2"/>
        <v>7.2829212314455507</v>
      </c>
      <c r="J67" s="100">
        <v>44986.666666666664</v>
      </c>
      <c r="K67">
        <v>3.8786796739999998</v>
      </c>
      <c r="AB67" s="7">
        <v>45047.25</v>
      </c>
      <c r="AC67" s="171">
        <v>45.893999999999998</v>
      </c>
      <c r="AD67" s="171">
        <v>117.15</v>
      </c>
      <c r="AE67" s="2"/>
      <c r="AF67" s="2"/>
      <c r="AH67" s="2" t="s">
        <v>37</v>
      </c>
      <c r="AI67" s="49">
        <f>AI66/(1650*9.81*0.04364)</f>
        <v>0.16310438826471313</v>
      </c>
      <c r="AK67" s="2" t="s">
        <v>37</v>
      </c>
      <c r="AL67" s="49" t="e">
        <f>AL66/(1650*9.81*0.04364)</f>
        <v>#DIV/0!</v>
      </c>
    </row>
    <row r="68" spans="1:39" x14ac:dyDescent="0.25">
      <c r="A68" s="6">
        <v>45004.25</v>
      </c>
      <c r="B68" s="49">
        <v>4.7120071647049298E-4</v>
      </c>
      <c r="C68" s="98">
        <v>48.290232170000003</v>
      </c>
      <c r="D68" s="2">
        <v>85.76</v>
      </c>
      <c r="E68" s="2">
        <v>40363</v>
      </c>
      <c r="F68" s="98">
        <f t="shared" ref="F68:F131" si="3">E68/60</f>
        <v>672.7166666666667</v>
      </c>
      <c r="G68" s="49">
        <f t="shared" ref="G68:G131" si="4">F68*B68</f>
        <v>0.31698457531497515</v>
      </c>
      <c r="H68" s="98">
        <f t="shared" ref="H68:H131" si="5">17.285*G68^0.664</f>
        <v>8.0604391172143508</v>
      </c>
      <c r="J68" s="100">
        <v>44986.677083333336</v>
      </c>
      <c r="K68">
        <v>6.6940258559999997</v>
      </c>
      <c r="AB68" s="7">
        <v>45047.260416666664</v>
      </c>
      <c r="AC68" s="171">
        <v>46.002000000000002</v>
      </c>
      <c r="AD68" s="171">
        <v>116.98</v>
      </c>
      <c r="AE68" s="2"/>
      <c r="AF68" s="2"/>
    </row>
    <row r="69" spans="1:39" x14ac:dyDescent="0.25">
      <c r="A69" s="6">
        <v>45004.260416666664</v>
      </c>
      <c r="B69" s="49">
        <v>5.2497135490171202E-4</v>
      </c>
      <c r="C69" s="98">
        <v>48.290232170000003</v>
      </c>
      <c r="D69" s="2">
        <v>85.73</v>
      </c>
      <c r="E69" s="2">
        <v>39263</v>
      </c>
      <c r="F69" s="98">
        <f t="shared" si="3"/>
        <v>654.38333333333333</v>
      </c>
      <c r="G69" s="49">
        <f t="shared" si="4"/>
        <v>0.34353250512509864</v>
      </c>
      <c r="H69" s="98">
        <f t="shared" si="5"/>
        <v>8.5026054586940294</v>
      </c>
      <c r="J69" s="100">
        <v>44986.6875</v>
      </c>
      <c r="K69">
        <v>3.001562931</v>
      </c>
      <c r="AB69" s="7">
        <v>45047.270833333336</v>
      </c>
      <c r="AC69" s="171">
        <v>45.819000000000003</v>
      </c>
      <c r="AD69" s="171">
        <v>116.76</v>
      </c>
      <c r="AE69" s="2"/>
      <c r="AF69" s="2"/>
      <c r="AH69" s="39" t="s">
        <v>82</v>
      </c>
      <c r="AI69" s="90" t="s">
        <v>18</v>
      </c>
      <c r="AJ69" s="91"/>
      <c r="AK69" s="90" t="s">
        <v>86</v>
      </c>
      <c r="AL69" s="91"/>
      <c r="AM69" s="91"/>
    </row>
    <row r="70" spans="1:39" x14ac:dyDescent="0.25">
      <c r="A70" s="6">
        <v>45004.270833333336</v>
      </c>
      <c r="B70" s="49">
        <v>4.58073844615644E-4</v>
      </c>
      <c r="C70" s="98">
        <v>48.290232170000003</v>
      </c>
      <c r="D70" s="2">
        <v>85.69</v>
      </c>
      <c r="E70" s="2">
        <v>39286</v>
      </c>
      <c r="F70" s="98">
        <f t="shared" si="3"/>
        <v>654.76666666666665</v>
      </c>
      <c r="G70" s="49">
        <f t="shared" si="4"/>
        <v>0.29993148432616984</v>
      </c>
      <c r="H70" s="98">
        <f t="shared" si="5"/>
        <v>7.7698391749186255</v>
      </c>
      <c r="J70" s="100">
        <v>44986.697916666664</v>
      </c>
      <c r="K70">
        <v>5.5193515209999999</v>
      </c>
      <c r="AB70" s="7">
        <v>45047.28125</v>
      </c>
      <c r="AC70" s="171">
        <v>45.594000000000001</v>
      </c>
      <c r="AD70" s="171">
        <v>116.55</v>
      </c>
      <c r="AE70" s="2"/>
      <c r="AF70" s="2"/>
      <c r="AI70" s="10" t="s">
        <v>35</v>
      </c>
      <c r="AJ70" s="14" t="s">
        <v>5</v>
      </c>
      <c r="AL70" s="10" t="s">
        <v>35</v>
      </c>
      <c r="AM70" s="14" t="s">
        <v>5</v>
      </c>
    </row>
    <row r="71" spans="1:39" x14ac:dyDescent="0.25">
      <c r="A71" s="6">
        <v>45004.28125</v>
      </c>
      <c r="B71" s="49">
        <v>4.5054896902582702E-4</v>
      </c>
      <c r="C71" s="98">
        <v>49.691464410000002</v>
      </c>
      <c r="D71" s="2">
        <v>85.58</v>
      </c>
      <c r="E71" s="2">
        <v>37999</v>
      </c>
      <c r="F71" s="98">
        <f t="shared" si="3"/>
        <v>633.31666666666672</v>
      </c>
      <c r="G71" s="49">
        <f t="shared" si="4"/>
        <v>0.28534017123354005</v>
      </c>
      <c r="H71" s="98">
        <f t="shared" si="5"/>
        <v>7.516754411013558</v>
      </c>
      <c r="J71" s="100">
        <v>44986.708333333336</v>
      </c>
      <c r="K71">
        <v>7.3123037039999996</v>
      </c>
      <c r="AB71" s="7">
        <v>45047.291666666664</v>
      </c>
      <c r="AC71" s="171">
        <v>45.326000000000001</v>
      </c>
      <c r="AD71" s="171">
        <v>116.41</v>
      </c>
      <c r="AE71" s="2"/>
      <c r="AF71" s="2"/>
      <c r="AH71" s="41">
        <f>A1622</f>
        <v>45048.635416666664</v>
      </c>
      <c r="AI71" s="48">
        <f>D1622</f>
        <v>115.36</v>
      </c>
      <c r="AJ71" s="38">
        <f>H1622</f>
        <v>42.667237009142625</v>
      </c>
      <c r="AK71" s="41"/>
      <c r="AL71" s="48"/>
      <c r="AM71" s="38"/>
    </row>
    <row r="72" spans="1:39" x14ac:dyDescent="0.25">
      <c r="A72" s="6">
        <v>45004.291666666664</v>
      </c>
      <c r="B72" s="49">
        <v>4.1108075987069997E-4</v>
      </c>
      <c r="C72" s="98">
        <v>47.592533240000002</v>
      </c>
      <c r="D72" s="2">
        <v>85.45</v>
      </c>
      <c r="E72" s="2">
        <v>38951</v>
      </c>
      <c r="F72" s="98">
        <f t="shared" si="3"/>
        <v>649.18333333333328</v>
      </c>
      <c r="G72" s="49">
        <f t="shared" si="4"/>
        <v>0.26686677796206054</v>
      </c>
      <c r="H72" s="98">
        <f t="shared" si="5"/>
        <v>7.1900008207635642</v>
      </c>
      <c r="J72" s="100">
        <v>44986.71875</v>
      </c>
      <c r="K72">
        <v>5.5193515209999999</v>
      </c>
      <c r="AB72" s="7">
        <v>45047.302083333336</v>
      </c>
      <c r="AC72" s="171">
        <v>45.015000000000001</v>
      </c>
      <c r="AD72" s="171">
        <v>116.29</v>
      </c>
      <c r="AE72" s="2"/>
      <c r="AF72" s="2"/>
      <c r="AH72" s="41">
        <f>A1623</f>
        <v>45048.645833333336</v>
      </c>
      <c r="AI72" s="48">
        <f>D1623</f>
        <v>115.47</v>
      </c>
      <c r="AJ72" s="38">
        <f>H1623</f>
        <v>49.787884731273721</v>
      </c>
      <c r="AK72" s="41"/>
      <c r="AL72" s="48"/>
      <c r="AM72" s="38"/>
    </row>
    <row r="73" spans="1:39" x14ac:dyDescent="0.25">
      <c r="A73" s="6">
        <v>45004.302083333336</v>
      </c>
      <c r="B73" s="49">
        <v>4.6678390550929701E-4</v>
      </c>
      <c r="C73" s="98">
        <v>51.763919430000001</v>
      </c>
      <c r="D73" s="2">
        <v>85.27</v>
      </c>
      <c r="E73" s="2">
        <v>38114</v>
      </c>
      <c r="F73" s="98">
        <f t="shared" si="3"/>
        <v>635.23333333333335</v>
      </c>
      <c r="G73" s="49">
        <f t="shared" si="4"/>
        <v>0.29651669624302246</v>
      </c>
      <c r="H73" s="98">
        <f t="shared" si="5"/>
        <v>7.7109878925303565</v>
      </c>
      <c r="J73" s="100">
        <v>44986.729166666664</v>
      </c>
      <c r="K73">
        <v>4.9466301509999999</v>
      </c>
      <c r="AB73" s="7">
        <v>45047.3125</v>
      </c>
      <c r="AC73" s="171">
        <v>44.66</v>
      </c>
      <c r="AD73" s="171">
        <v>116.19</v>
      </c>
      <c r="AE73" s="2"/>
      <c r="AF73" s="2"/>
      <c r="AH73" s="55">
        <f>_xlfn.FORECAST.LINEAR(AJ73,AH71:AH72,AJ71:AJ72)</f>
        <v>45048.637220053337</v>
      </c>
      <c r="AI73" s="25">
        <f>_xlfn.FORECAST.LINEAR(AJ73,AI71:AI72,AJ71:AJ72)</f>
        <v>115.37904376319204</v>
      </c>
      <c r="AJ73" s="13">
        <v>43.9</v>
      </c>
      <c r="AK73" s="55" t="e">
        <f>_xlfn.FORECAST.LINEAR(AM73,AK71:AK72,AM71:AM72)</f>
        <v>#DIV/0!</v>
      </c>
      <c r="AL73" s="25" t="e">
        <f>_xlfn.FORECAST.LINEAR(AM73,AL71:AL72,AM71:AM72)</f>
        <v>#DIV/0!</v>
      </c>
      <c r="AM73" s="13">
        <v>24.3</v>
      </c>
    </row>
    <row r="74" spans="1:39" x14ac:dyDescent="0.25">
      <c r="A74" s="6">
        <v>45004.3125</v>
      </c>
      <c r="B74" s="49">
        <v>4.3262484342457101E-4</v>
      </c>
      <c r="C74" s="98">
        <v>47.592533240000002</v>
      </c>
      <c r="D74" s="2">
        <v>85.1</v>
      </c>
      <c r="E74" s="2">
        <v>38581</v>
      </c>
      <c r="F74" s="98">
        <f t="shared" si="3"/>
        <v>643.01666666666665</v>
      </c>
      <c r="G74" s="49">
        <f t="shared" si="4"/>
        <v>0.27818498473605624</v>
      </c>
      <c r="H74" s="98">
        <f t="shared" si="5"/>
        <v>7.3910637914589303</v>
      </c>
      <c r="J74" s="100">
        <v>44986.739583333336</v>
      </c>
      <c r="K74">
        <v>4.9466301509999999</v>
      </c>
      <c r="AB74" s="7">
        <v>45047.322916666664</v>
      </c>
      <c r="AC74" s="171">
        <v>44.261000000000003</v>
      </c>
      <c r="AD74" s="171">
        <v>116.01</v>
      </c>
      <c r="AE74" s="2"/>
      <c r="AF74" s="2"/>
      <c r="AH74" s="2" t="s">
        <v>37</v>
      </c>
      <c r="AI74" s="49">
        <f>AI73/(1650*9.81*0.04364)</f>
        <v>0.1633387553007915</v>
      </c>
      <c r="AK74" s="2" t="s">
        <v>37</v>
      </c>
      <c r="AL74" s="49" t="e">
        <f>AL73/(1650*9.81*0.04364)</f>
        <v>#DIV/0!</v>
      </c>
    </row>
    <row r="75" spans="1:39" x14ac:dyDescent="0.25">
      <c r="A75" s="6">
        <v>45004.322916666664</v>
      </c>
      <c r="B75" s="49">
        <v>4.3400475941809502E-4</v>
      </c>
      <c r="C75" s="98">
        <v>47.592533240000002</v>
      </c>
      <c r="D75" s="2">
        <v>85.02</v>
      </c>
      <c r="E75" s="2">
        <v>38940</v>
      </c>
      <c r="F75" s="98">
        <f t="shared" si="3"/>
        <v>649</v>
      </c>
      <c r="G75" s="49">
        <f t="shared" si="4"/>
        <v>0.28166908886234365</v>
      </c>
      <c r="H75" s="98">
        <f t="shared" si="5"/>
        <v>7.4524008265149018</v>
      </c>
      <c r="J75" s="100">
        <v>44986.75</v>
      </c>
      <c r="K75">
        <v>3.8786796739999998</v>
      </c>
      <c r="AB75" s="18">
        <v>45048.635416666664</v>
      </c>
      <c r="AC75" s="21">
        <v>42.667000000000002</v>
      </c>
      <c r="AD75" s="21">
        <v>115.36</v>
      </c>
      <c r="AE75" s="2"/>
      <c r="AF75" s="2"/>
    </row>
    <row r="76" spans="1:39" x14ac:dyDescent="0.25">
      <c r="A76" s="6">
        <v>45004.333333333336</v>
      </c>
      <c r="B76" s="49">
        <v>4.23604663729472E-4</v>
      </c>
      <c r="C76" s="98">
        <v>42.537916889999998</v>
      </c>
      <c r="D76" s="2">
        <v>84.84</v>
      </c>
      <c r="E76" s="2">
        <v>37819</v>
      </c>
      <c r="F76" s="98">
        <f t="shared" si="3"/>
        <v>630.31666666666672</v>
      </c>
      <c r="G76" s="49">
        <f t="shared" si="4"/>
        <v>0.26700507962641506</v>
      </c>
      <c r="H76" s="98">
        <f t="shared" si="5"/>
        <v>7.1924747775482016</v>
      </c>
      <c r="J76" s="100">
        <v>44986.760416666664</v>
      </c>
      <c r="K76">
        <v>3.8786796739999998</v>
      </c>
      <c r="AB76" s="18">
        <v>45048.645833333336</v>
      </c>
      <c r="AC76" s="21">
        <v>49.787999999999997</v>
      </c>
      <c r="AD76" s="21">
        <v>115.47</v>
      </c>
      <c r="AE76" s="2"/>
      <c r="AF76" s="2"/>
      <c r="AH76" s="23" t="s">
        <v>83</v>
      </c>
      <c r="AI76" s="182" t="s">
        <v>18</v>
      </c>
      <c r="AJ76" s="183"/>
      <c r="AK76" s="184" t="s">
        <v>86</v>
      </c>
      <c r="AL76" s="183"/>
      <c r="AM76" s="183"/>
    </row>
    <row r="77" spans="1:39" x14ac:dyDescent="0.25">
      <c r="A77" s="6">
        <v>45004.34375</v>
      </c>
      <c r="B77" s="49">
        <v>4.1287343207915302E-4</v>
      </c>
      <c r="C77" s="98">
        <v>42.537916889999998</v>
      </c>
      <c r="D77" s="2">
        <v>84.69</v>
      </c>
      <c r="E77" s="2">
        <v>37969</v>
      </c>
      <c r="F77" s="98">
        <f t="shared" si="3"/>
        <v>632.81666666666672</v>
      </c>
      <c r="G77" s="49">
        <f t="shared" si="4"/>
        <v>0.26127318904355606</v>
      </c>
      <c r="H77" s="98">
        <f t="shared" si="5"/>
        <v>7.0895776204545271</v>
      </c>
      <c r="J77" s="100">
        <v>44986.770833333336</v>
      </c>
      <c r="K77">
        <v>4.9466301509999999</v>
      </c>
      <c r="AB77" s="18">
        <v>45048.65625</v>
      </c>
      <c r="AC77" s="21">
        <v>45.808</v>
      </c>
      <c r="AD77" s="21">
        <v>115.72</v>
      </c>
      <c r="AE77" s="2"/>
      <c r="AF77" s="2"/>
      <c r="AI77" s="119" t="s">
        <v>35</v>
      </c>
      <c r="AJ77" s="14" t="s">
        <v>5</v>
      </c>
      <c r="AL77" s="119" t="s">
        <v>35</v>
      </c>
      <c r="AM77" s="14" t="s">
        <v>5</v>
      </c>
    </row>
    <row r="78" spans="1:39" x14ac:dyDescent="0.25">
      <c r="A78" s="6">
        <v>45004.354166666664</v>
      </c>
      <c r="B78" s="49">
        <v>4.3556722144592799E-4</v>
      </c>
      <c r="C78" s="98">
        <v>40.310795710000001</v>
      </c>
      <c r="D78" s="2">
        <v>84.55</v>
      </c>
      <c r="E78" s="2">
        <v>38404</v>
      </c>
      <c r="F78" s="98">
        <f t="shared" si="3"/>
        <v>640.06666666666672</v>
      </c>
      <c r="G78" s="49">
        <f t="shared" si="4"/>
        <v>0.27879205954015701</v>
      </c>
      <c r="H78" s="98">
        <f t="shared" si="5"/>
        <v>7.4017697228840733</v>
      </c>
      <c r="J78" s="100">
        <v>44986.78125</v>
      </c>
      <c r="K78">
        <v>6.6940258559999997</v>
      </c>
      <c r="AB78" s="18">
        <v>45048.666666666664</v>
      </c>
      <c r="AC78" s="21">
        <v>46.731000000000002</v>
      </c>
      <c r="AD78" s="21">
        <v>115.89</v>
      </c>
      <c r="AE78" s="2"/>
      <c r="AF78" s="2"/>
      <c r="AH78" s="26">
        <f>A1700</f>
        <v>45049.447916666664</v>
      </c>
      <c r="AI78" s="48">
        <f>D1700</f>
        <v>116.81</v>
      </c>
      <c r="AJ78" s="38">
        <f>H1700</f>
        <v>42.98072541730668</v>
      </c>
      <c r="AK78" s="26"/>
      <c r="AL78" s="48"/>
      <c r="AM78" s="38"/>
    </row>
    <row r="79" spans="1:39" x14ac:dyDescent="0.25">
      <c r="A79" s="6">
        <v>45004.364583333336</v>
      </c>
      <c r="B79" s="49">
        <v>4.2189254714947502E-4</v>
      </c>
      <c r="C79" s="98">
        <v>44.034259820000003</v>
      </c>
      <c r="D79" s="2">
        <v>84.39</v>
      </c>
      <c r="E79" s="2">
        <v>37853</v>
      </c>
      <c r="F79" s="98">
        <f t="shared" si="3"/>
        <v>630.88333333333333</v>
      </c>
      <c r="G79" s="49">
        <f t="shared" si="4"/>
        <v>0.26616497645415133</v>
      </c>
      <c r="H79" s="98">
        <f t="shared" si="5"/>
        <v>7.1774402648958295</v>
      </c>
      <c r="J79" s="100">
        <v>44986.791666666664</v>
      </c>
      <c r="K79">
        <v>6.6940258559999997</v>
      </c>
      <c r="AB79" s="18">
        <v>45048.677083333336</v>
      </c>
      <c r="AC79" s="21">
        <v>49.457000000000001</v>
      </c>
      <c r="AD79" s="21">
        <v>116.02</v>
      </c>
      <c r="AE79" s="2"/>
      <c r="AF79" s="2"/>
      <c r="AH79" s="26">
        <f>AB88</f>
        <v>45049.489583333336</v>
      </c>
      <c r="AI79" s="48">
        <f>AD88</f>
        <v>116.34</v>
      </c>
      <c r="AJ79" s="38">
        <f>AC88</f>
        <v>49.149000000000001</v>
      </c>
      <c r="AK79" s="26"/>
      <c r="AL79" s="48"/>
      <c r="AM79" s="38"/>
    </row>
    <row r="80" spans="1:39" x14ac:dyDescent="0.25">
      <c r="A80" s="6">
        <v>45004.375</v>
      </c>
      <c r="B80" s="49">
        <v>4.1076762576744202E-4</v>
      </c>
      <c r="C80" s="98">
        <v>40.323477179999998</v>
      </c>
      <c r="D80" s="2">
        <v>84.32</v>
      </c>
      <c r="E80" s="2">
        <v>38593</v>
      </c>
      <c r="F80" s="98">
        <f t="shared" si="3"/>
        <v>643.2166666666667</v>
      </c>
      <c r="G80" s="49">
        <f t="shared" si="4"/>
        <v>0.26421258302071482</v>
      </c>
      <c r="H80" s="98">
        <f t="shared" si="5"/>
        <v>7.1424384379581118</v>
      </c>
      <c r="J80" s="100">
        <v>44986.802083333336</v>
      </c>
      <c r="K80">
        <v>6.6940258559999997</v>
      </c>
      <c r="AB80" s="18">
        <v>45048.6875</v>
      </c>
      <c r="AC80" s="21">
        <v>46.750999999999998</v>
      </c>
      <c r="AD80" s="21">
        <v>116.33</v>
      </c>
      <c r="AE80" s="2"/>
      <c r="AF80" s="2"/>
      <c r="AH80" s="55">
        <f>_xlfn.FORECAST.LINEAR(AJ80,AH78:AH79,AJ78:AJ79)</f>
        <v>45049.454126362281</v>
      </c>
      <c r="AI80" s="25">
        <f>_xlfn.FORECAST.LINEAR(AJ80,AI78:AI79,AJ78:AJ79)</f>
        <v>116.73995463349213</v>
      </c>
      <c r="AJ80" s="13">
        <v>43.9</v>
      </c>
      <c r="AK80" s="55" t="e">
        <f>_xlfn.FORECAST.LINEAR(AM80,AK78:AK79,AM78:AM79)</f>
        <v>#DIV/0!</v>
      </c>
      <c r="AL80" s="25" t="e">
        <f>_xlfn.FORECAST.LINEAR(AM80,AL78:AL79,AM78:AM79)</f>
        <v>#DIV/0!</v>
      </c>
      <c r="AM80" s="13">
        <v>24.3</v>
      </c>
    </row>
    <row r="81" spans="1:39" x14ac:dyDescent="0.25">
      <c r="A81" s="6">
        <v>45004.385416666664</v>
      </c>
      <c r="B81" s="49">
        <v>3.7292222124329601E-4</v>
      </c>
      <c r="C81" s="98">
        <v>36.602484089999997</v>
      </c>
      <c r="D81" s="2">
        <v>84.15</v>
      </c>
      <c r="E81" s="2">
        <v>39271</v>
      </c>
      <c r="F81" s="98">
        <f t="shared" si="3"/>
        <v>654.51666666666665</v>
      </c>
      <c r="G81" s="49">
        <f t="shared" si="4"/>
        <v>0.24408380917409128</v>
      </c>
      <c r="H81" s="98">
        <f t="shared" si="5"/>
        <v>6.7763411400842557</v>
      </c>
      <c r="J81" s="100">
        <v>44986.8125</v>
      </c>
      <c r="K81">
        <v>6.6940258559999997</v>
      </c>
      <c r="AB81" s="18">
        <v>45048.697916666664</v>
      </c>
      <c r="AC81" s="21">
        <v>49.094000000000001</v>
      </c>
      <c r="AD81" s="21">
        <v>116.6</v>
      </c>
      <c r="AE81" s="2"/>
      <c r="AF81" s="2"/>
      <c r="AH81" s="2" t="s">
        <v>37</v>
      </c>
      <c r="AI81" s="49">
        <f>AI80/(1650*9.81*0.04364)</f>
        <v>0.16526535722415608</v>
      </c>
      <c r="AK81" s="2" t="s">
        <v>37</v>
      </c>
      <c r="AL81" s="49" t="e">
        <f>AL80/(1650*9.81*0.04364)</f>
        <v>#DIV/0!</v>
      </c>
    </row>
    <row r="82" spans="1:39" x14ac:dyDescent="0.25">
      <c r="A82" s="6">
        <v>45004.395833333336</v>
      </c>
      <c r="B82" s="49">
        <v>4.01919307410602E-4</v>
      </c>
      <c r="C82" s="98">
        <v>34.564746730000003</v>
      </c>
      <c r="D82" s="2">
        <v>83.46</v>
      </c>
      <c r="E82" s="2">
        <v>38471</v>
      </c>
      <c r="F82" s="98">
        <f t="shared" si="3"/>
        <v>641.18333333333328</v>
      </c>
      <c r="G82" s="49">
        <f t="shared" si="4"/>
        <v>0.25770396125655448</v>
      </c>
      <c r="H82" s="98">
        <f t="shared" si="5"/>
        <v>7.0251207023841618</v>
      </c>
      <c r="J82" s="100">
        <v>44986.822916666664</v>
      </c>
      <c r="K82">
        <v>8.566640628</v>
      </c>
      <c r="AB82" s="18">
        <v>45048.708333333336</v>
      </c>
      <c r="AC82" s="21">
        <v>54.055999999999997</v>
      </c>
      <c r="AD82" s="21">
        <v>117.06</v>
      </c>
      <c r="AE82" s="2"/>
      <c r="AF82" s="2"/>
    </row>
    <row r="83" spans="1:39" x14ac:dyDescent="0.25">
      <c r="A83" s="6">
        <v>45004.40625</v>
      </c>
      <c r="B83" s="49">
        <v>3.6188399152797102E-4</v>
      </c>
      <c r="C83" s="98">
        <v>34.564746730000003</v>
      </c>
      <c r="D83" s="2">
        <v>82.85</v>
      </c>
      <c r="E83" s="2">
        <v>39552</v>
      </c>
      <c r="F83" s="98">
        <f t="shared" si="3"/>
        <v>659.2</v>
      </c>
      <c r="G83" s="49">
        <f t="shared" si="4"/>
        <v>0.23855392721523852</v>
      </c>
      <c r="H83" s="98">
        <f t="shared" si="5"/>
        <v>6.6740102103744174</v>
      </c>
      <c r="J83" s="100">
        <v>44986.833333333336</v>
      </c>
      <c r="K83">
        <v>6.6940258559999997</v>
      </c>
      <c r="AB83" s="18">
        <v>45049.427083333336</v>
      </c>
      <c r="AC83" s="21">
        <v>49.744999999999997</v>
      </c>
      <c r="AD83" s="21">
        <v>117.39</v>
      </c>
      <c r="AE83" s="2"/>
      <c r="AF83" s="2"/>
      <c r="AH83" s="33" t="s">
        <v>84</v>
      </c>
      <c r="AI83" s="90" t="s">
        <v>18</v>
      </c>
      <c r="AJ83" s="91"/>
      <c r="AK83" s="90" t="s">
        <v>86</v>
      </c>
      <c r="AL83" s="91"/>
      <c r="AM83" s="91"/>
    </row>
    <row r="84" spans="1:39" x14ac:dyDescent="0.25">
      <c r="A84" s="6">
        <v>45004.416666666664</v>
      </c>
      <c r="B84" s="49">
        <v>3.71296312922137E-4</v>
      </c>
      <c r="C84" s="98">
        <v>34.564746730000003</v>
      </c>
      <c r="D84" s="2">
        <v>82.75</v>
      </c>
      <c r="E84" s="2">
        <v>38924</v>
      </c>
      <c r="F84" s="98">
        <f t="shared" si="3"/>
        <v>648.73333333333335</v>
      </c>
      <c r="G84" s="49">
        <f t="shared" si="4"/>
        <v>0.24087229473635435</v>
      </c>
      <c r="H84" s="98">
        <f t="shared" si="5"/>
        <v>6.717007795621484</v>
      </c>
      <c r="J84" s="100">
        <v>44986.84375</v>
      </c>
      <c r="K84">
        <v>7.3123037039999996</v>
      </c>
      <c r="AB84" s="18">
        <v>45049.4375</v>
      </c>
      <c r="AC84" s="21">
        <v>49.465000000000003</v>
      </c>
      <c r="AD84" s="21">
        <v>117.02</v>
      </c>
      <c r="AE84" s="2"/>
      <c r="AF84" s="2"/>
      <c r="AI84" s="10" t="s">
        <v>35</v>
      </c>
      <c r="AJ84" s="14" t="s">
        <v>5</v>
      </c>
      <c r="AL84" s="10" t="s">
        <v>35</v>
      </c>
      <c r="AM84" s="14" t="s">
        <v>5</v>
      </c>
    </row>
    <row r="85" spans="1:39" x14ac:dyDescent="0.25">
      <c r="A85" s="6">
        <v>45004.427083333336</v>
      </c>
      <c r="B85" s="49">
        <v>3.3643232218611802E-4</v>
      </c>
      <c r="C85" s="98">
        <v>29.54055151</v>
      </c>
      <c r="D85" s="2">
        <v>82.16</v>
      </c>
      <c r="E85" s="2">
        <v>38755</v>
      </c>
      <c r="F85" s="98">
        <f t="shared" si="3"/>
        <v>645.91666666666663</v>
      </c>
      <c r="G85" s="49">
        <f t="shared" si="4"/>
        <v>0.21730724410538338</v>
      </c>
      <c r="H85" s="98">
        <f t="shared" si="5"/>
        <v>6.2731642009386874</v>
      </c>
      <c r="J85" s="100">
        <v>44986.854166666664</v>
      </c>
      <c r="K85">
        <v>5.5193515209999999</v>
      </c>
      <c r="AB85" s="18">
        <v>45049.458333333336</v>
      </c>
      <c r="AC85" s="21">
        <v>50.566000000000003</v>
      </c>
      <c r="AD85" s="21">
        <v>116.61</v>
      </c>
      <c r="AE85" s="2"/>
      <c r="AF85" s="2"/>
      <c r="AH85" s="36">
        <f>A1788</f>
        <v>45050.364583333336</v>
      </c>
      <c r="AI85" s="48">
        <f>D1788</f>
        <v>121.6</v>
      </c>
      <c r="AJ85" s="38">
        <f>H1788</f>
        <v>43.669769948637068</v>
      </c>
      <c r="AK85" s="36"/>
      <c r="AL85" s="48"/>
      <c r="AM85" s="38"/>
    </row>
    <row r="86" spans="1:39" x14ac:dyDescent="0.25">
      <c r="A86" s="6">
        <v>45004.4375</v>
      </c>
      <c r="B86" s="49">
        <v>2.9277108623827498E-4</v>
      </c>
      <c r="C86" s="98">
        <v>22.886721250000001</v>
      </c>
      <c r="D86" s="2">
        <v>81.489999999999995</v>
      </c>
      <c r="E86" s="2">
        <v>38637</v>
      </c>
      <c r="F86" s="98">
        <f t="shared" si="3"/>
        <v>643.95000000000005</v>
      </c>
      <c r="G86" s="49">
        <f t="shared" si="4"/>
        <v>0.18852994098313719</v>
      </c>
      <c r="H86" s="98">
        <f t="shared" si="5"/>
        <v>5.7084989307780249</v>
      </c>
      <c r="J86" s="100">
        <v>44986.864583333336</v>
      </c>
      <c r="K86">
        <v>8.566640628</v>
      </c>
      <c r="AB86" s="18">
        <v>45049.46875</v>
      </c>
      <c r="AC86" s="21">
        <v>49.834000000000003</v>
      </c>
      <c r="AD86" s="21">
        <v>116.43</v>
      </c>
      <c r="AE86" s="2"/>
      <c r="AF86" s="2"/>
      <c r="AH86" s="36">
        <f>AB134</f>
        <v>45050.458333333336</v>
      </c>
      <c r="AI86" s="48">
        <f>AD134</f>
        <v>120.63</v>
      </c>
      <c r="AJ86" s="38">
        <f>AC134</f>
        <v>46.83</v>
      </c>
      <c r="AK86" s="36"/>
      <c r="AL86" s="48"/>
      <c r="AM86" s="38"/>
    </row>
    <row r="87" spans="1:39" x14ac:dyDescent="0.25">
      <c r="A87" s="6">
        <v>45004.447916666664</v>
      </c>
      <c r="B87" s="49">
        <v>3.2253825045145101E-4</v>
      </c>
      <c r="C87" s="98">
        <v>28.246536679999998</v>
      </c>
      <c r="D87" s="2">
        <v>81.33</v>
      </c>
      <c r="E87" s="2">
        <v>38902</v>
      </c>
      <c r="F87" s="98">
        <f t="shared" si="3"/>
        <v>648.36666666666667</v>
      </c>
      <c r="G87" s="49">
        <f t="shared" si="4"/>
        <v>0.20912305031770578</v>
      </c>
      <c r="H87" s="98">
        <f t="shared" si="5"/>
        <v>6.1152786194313666</v>
      </c>
      <c r="J87" s="100">
        <v>44986.875</v>
      </c>
      <c r="K87">
        <v>6.6940258559999997</v>
      </c>
      <c r="AB87" s="18">
        <v>45049.479166666664</v>
      </c>
      <c r="AC87" s="21">
        <v>47.588999999999999</v>
      </c>
      <c r="AD87" s="21">
        <v>116.43</v>
      </c>
      <c r="AE87" s="2"/>
      <c r="AF87" s="2"/>
      <c r="AH87" s="55">
        <f>_xlfn.FORECAST.LINEAR(AJ87,AH85:AH86,AJ85:AJ86)</f>
        <v>45050.371413237161</v>
      </c>
      <c r="AI87" s="25">
        <f>_xlfn.FORECAST.LINEAR(AJ87,AI85:AI86,AJ85:AJ86)</f>
        <v>121.52933326175867</v>
      </c>
      <c r="AJ87" s="13">
        <v>43.9</v>
      </c>
      <c r="AK87" s="55" t="e">
        <f>_xlfn.FORECAST.LINEAR(AM87,AK85:AK86,AM85:AM86)</f>
        <v>#DIV/0!</v>
      </c>
      <c r="AL87" s="25" t="e">
        <f>_xlfn.FORECAST.LINEAR(AM87,AL85:AL86,AM85:AM86)</f>
        <v>#DIV/0!</v>
      </c>
      <c r="AM87" s="13">
        <v>24.3</v>
      </c>
    </row>
    <row r="88" spans="1:39" x14ac:dyDescent="0.25">
      <c r="A88" s="6">
        <v>45004.458333333336</v>
      </c>
      <c r="B88" s="49">
        <v>3.0271234258066502E-4</v>
      </c>
      <c r="C88" s="98">
        <v>28.246536679999998</v>
      </c>
      <c r="D88" s="2">
        <v>81.099999999999994</v>
      </c>
      <c r="E88" s="2">
        <v>38588</v>
      </c>
      <c r="F88" s="98">
        <f t="shared" si="3"/>
        <v>643.13333333333333</v>
      </c>
      <c r="G88" s="49">
        <f t="shared" si="4"/>
        <v>0.19468439792504502</v>
      </c>
      <c r="H88" s="98">
        <f t="shared" si="5"/>
        <v>5.8315669561638428</v>
      </c>
      <c r="J88" s="100">
        <v>44986.885416666664</v>
      </c>
      <c r="K88">
        <v>5.5193515209999999</v>
      </c>
      <c r="AB88" s="26">
        <v>45049.489583333336</v>
      </c>
      <c r="AC88" s="27">
        <v>49.149000000000001</v>
      </c>
      <c r="AD88" s="27">
        <v>116.34</v>
      </c>
      <c r="AE88" s="2"/>
      <c r="AF88" s="2"/>
      <c r="AH88" s="2" t="s">
        <v>37</v>
      </c>
      <c r="AI88" s="49">
        <f>AI87/(1650*9.81*0.04364)</f>
        <v>0.17204554120116036</v>
      </c>
      <c r="AK88" s="2" t="s">
        <v>37</v>
      </c>
      <c r="AL88" s="49" t="e">
        <f>AL87/(1650*9.81*0.04364)</f>
        <v>#DIV/0!</v>
      </c>
    </row>
    <row r="89" spans="1:39" x14ac:dyDescent="0.25">
      <c r="A89" s="6">
        <v>45004.46875</v>
      </c>
      <c r="B89" s="49">
        <v>3.3604612955630601E-4</v>
      </c>
      <c r="C89" s="98">
        <v>31.45854044</v>
      </c>
      <c r="D89" s="2">
        <v>80.87</v>
      </c>
      <c r="E89" s="2">
        <v>38204</v>
      </c>
      <c r="F89" s="98">
        <f t="shared" si="3"/>
        <v>636.73333333333335</v>
      </c>
      <c r="G89" s="49">
        <f t="shared" si="4"/>
        <v>0.21397177222615191</v>
      </c>
      <c r="H89" s="98">
        <f t="shared" si="5"/>
        <v>6.2090633240635498</v>
      </c>
      <c r="J89" s="100">
        <v>44986.895833333336</v>
      </c>
      <c r="K89">
        <v>8.566640628</v>
      </c>
      <c r="AB89" s="26">
        <v>45049.5</v>
      </c>
      <c r="AC89" s="27">
        <v>44.746000000000002</v>
      </c>
      <c r="AD89" s="27">
        <v>116.34</v>
      </c>
      <c r="AE89" s="2"/>
      <c r="AF89" s="2"/>
    </row>
    <row r="90" spans="1:39" x14ac:dyDescent="0.25">
      <c r="A90" s="6">
        <v>45004.479166666664</v>
      </c>
      <c r="B90" s="49">
        <v>3.7915388836338E-4</v>
      </c>
      <c r="C90" s="98">
        <v>31.45854044</v>
      </c>
      <c r="D90" s="2">
        <v>80.540000000000006</v>
      </c>
      <c r="E90" s="2">
        <v>38889</v>
      </c>
      <c r="F90" s="98">
        <f t="shared" si="3"/>
        <v>648.15</v>
      </c>
      <c r="G90" s="49">
        <f t="shared" si="4"/>
        <v>0.24574859274272473</v>
      </c>
      <c r="H90" s="98">
        <f t="shared" si="5"/>
        <v>6.8069950399600003</v>
      </c>
      <c r="J90" s="100">
        <v>44986.90625</v>
      </c>
      <c r="K90">
        <v>9.8610833400000004</v>
      </c>
      <c r="AB90" s="26">
        <v>45049.510416666664</v>
      </c>
      <c r="AC90" s="27">
        <v>45.540999999999997</v>
      </c>
      <c r="AD90" s="27">
        <v>116.34</v>
      </c>
      <c r="AE90" s="2"/>
      <c r="AF90" s="2"/>
    </row>
    <row r="91" spans="1:39" x14ac:dyDescent="0.25">
      <c r="A91" s="6">
        <v>45004.489583333336</v>
      </c>
      <c r="B91" s="49">
        <v>3.4766551584237401E-4</v>
      </c>
      <c r="C91" s="98">
        <v>33.335473370000003</v>
      </c>
      <c r="D91" s="2">
        <v>79.83</v>
      </c>
      <c r="E91" s="2">
        <v>39608</v>
      </c>
      <c r="F91" s="98">
        <f t="shared" si="3"/>
        <v>660.13333333333333</v>
      </c>
      <c r="G91" s="49">
        <f t="shared" si="4"/>
        <v>0.22950559585807917</v>
      </c>
      <c r="H91" s="98">
        <f t="shared" si="5"/>
        <v>6.5048325488258945</v>
      </c>
      <c r="J91" s="100">
        <v>44986.916666666664</v>
      </c>
      <c r="K91">
        <v>8.566640628</v>
      </c>
      <c r="AB91" s="26">
        <v>45049.520833333336</v>
      </c>
      <c r="AC91" s="27">
        <v>46.664000000000001</v>
      </c>
      <c r="AD91" s="27">
        <v>116.34</v>
      </c>
      <c r="AE91" s="2"/>
      <c r="AF91" s="2"/>
    </row>
    <row r="92" spans="1:39" x14ac:dyDescent="0.25">
      <c r="A92" s="6">
        <v>45004.5</v>
      </c>
      <c r="B92" s="49">
        <v>3.5539756695921701E-4</v>
      </c>
      <c r="C92" s="98">
        <v>33.335473370000003</v>
      </c>
      <c r="D92" s="2">
        <v>79.37</v>
      </c>
      <c r="E92" s="2">
        <v>39731</v>
      </c>
      <c r="F92" s="98">
        <f t="shared" si="3"/>
        <v>662.18333333333328</v>
      </c>
      <c r="G92" s="49">
        <f t="shared" si="4"/>
        <v>0.23533834554761082</v>
      </c>
      <c r="H92" s="98">
        <f t="shared" si="5"/>
        <v>6.6141392496508908</v>
      </c>
      <c r="J92" s="100">
        <v>44986.927083333336</v>
      </c>
      <c r="K92">
        <v>6.6940258559999997</v>
      </c>
      <c r="AB92" s="26">
        <v>45049.53125</v>
      </c>
      <c r="AC92" s="27">
        <v>44.936</v>
      </c>
      <c r="AD92" s="27">
        <v>116.34</v>
      </c>
      <c r="AE92" s="2"/>
      <c r="AF92" s="2"/>
    </row>
    <row r="93" spans="1:39" x14ac:dyDescent="0.25">
      <c r="A93" s="6">
        <v>45004.510416666664</v>
      </c>
      <c r="B93" s="49">
        <v>3.50958721616505E-4</v>
      </c>
      <c r="C93" s="98">
        <v>33.335473370000003</v>
      </c>
      <c r="D93" s="2">
        <v>79.33</v>
      </c>
      <c r="E93" s="2">
        <v>39536</v>
      </c>
      <c r="F93" s="98">
        <f t="shared" si="3"/>
        <v>658.93333333333328</v>
      </c>
      <c r="G93" s="49">
        <f t="shared" si="4"/>
        <v>0.23125840029716901</v>
      </c>
      <c r="H93" s="98">
        <f t="shared" si="5"/>
        <v>6.5377774863473332</v>
      </c>
      <c r="J93" s="100">
        <v>44986.9375</v>
      </c>
      <c r="K93">
        <v>8.566640628</v>
      </c>
      <c r="AB93" s="26">
        <v>45049.552083333336</v>
      </c>
      <c r="AC93" s="27">
        <v>46.637999999999998</v>
      </c>
      <c r="AD93" s="27">
        <v>116.43</v>
      </c>
      <c r="AE93" s="2"/>
      <c r="AF93" s="2"/>
    </row>
    <row r="94" spans="1:39" x14ac:dyDescent="0.25">
      <c r="A94" s="6">
        <v>45004.520833333336</v>
      </c>
      <c r="B94" s="49">
        <v>3.5786836141948999E-4</v>
      </c>
      <c r="C94" s="98">
        <v>29.54055151</v>
      </c>
      <c r="D94" s="2">
        <v>79.05</v>
      </c>
      <c r="E94" s="2">
        <v>39417</v>
      </c>
      <c r="F94" s="98">
        <f t="shared" si="3"/>
        <v>656.95</v>
      </c>
      <c r="G94" s="49">
        <f t="shared" si="4"/>
        <v>0.23510162003453397</v>
      </c>
      <c r="H94" s="98">
        <f t="shared" si="5"/>
        <v>6.6097208275543711</v>
      </c>
      <c r="J94" s="100">
        <v>44986.947916666664</v>
      </c>
      <c r="K94">
        <v>7.933815557</v>
      </c>
      <c r="AB94" s="26">
        <v>45049.5625</v>
      </c>
      <c r="AC94" s="27">
        <v>45.18</v>
      </c>
      <c r="AD94" s="27">
        <v>116.61</v>
      </c>
      <c r="AE94" s="2"/>
      <c r="AF94" s="2"/>
    </row>
    <row r="95" spans="1:39" x14ac:dyDescent="0.25">
      <c r="A95" s="6">
        <v>45004.53125</v>
      </c>
      <c r="B95" s="49">
        <v>2.7559971374470398E-4</v>
      </c>
      <c r="C95" s="98">
        <v>26.264895790000001</v>
      </c>
      <c r="D95" s="2">
        <v>79.05</v>
      </c>
      <c r="E95" s="2">
        <v>40449</v>
      </c>
      <c r="F95" s="98">
        <f t="shared" si="3"/>
        <v>674.15</v>
      </c>
      <c r="G95" s="49">
        <f t="shared" si="4"/>
        <v>0.18579554702099219</v>
      </c>
      <c r="H95" s="98">
        <f t="shared" si="5"/>
        <v>5.6533884038037456</v>
      </c>
      <c r="J95" s="100">
        <v>44986.958333333336</v>
      </c>
      <c r="K95">
        <v>10.529934320000001</v>
      </c>
      <c r="AB95" s="26">
        <v>45049.572916666664</v>
      </c>
      <c r="AC95" s="27">
        <v>46.514000000000003</v>
      </c>
      <c r="AD95" s="27">
        <v>116.68</v>
      </c>
      <c r="AE95" s="2"/>
      <c r="AF95" s="2"/>
    </row>
    <row r="96" spans="1:39" x14ac:dyDescent="0.25">
      <c r="A96" s="6">
        <v>45004.541666666664</v>
      </c>
      <c r="B96" s="49">
        <v>2.9345075954332299E-4</v>
      </c>
      <c r="C96" s="98">
        <v>26.253465819999999</v>
      </c>
      <c r="D96" s="2">
        <v>79.05</v>
      </c>
      <c r="E96" s="2">
        <v>40130</v>
      </c>
      <c r="F96" s="98">
        <f t="shared" si="3"/>
        <v>668.83333333333337</v>
      </c>
      <c r="G96" s="49">
        <f t="shared" si="4"/>
        <v>0.1962696496745592</v>
      </c>
      <c r="H96" s="98">
        <f t="shared" si="5"/>
        <v>5.8630537236657716</v>
      </c>
      <c r="J96" s="100">
        <v>44986.96875</v>
      </c>
      <c r="K96">
        <v>4.9466301509999999</v>
      </c>
      <c r="AB96" s="26">
        <v>45049.583333333336</v>
      </c>
      <c r="AC96" s="27">
        <v>45.755000000000003</v>
      </c>
      <c r="AD96" s="27">
        <v>117.29</v>
      </c>
      <c r="AE96" s="2"/>
      <c r="AF96" s="2"/>
    </row>
    <row r="97" spans="1:32" x14ac:dyDescent="0.25">
      <c r="A97" s="6">
        <v>45004.552083333336</v>
      </c>
      <c r="B97" s="49">
        <v>2.0892577368214998E-3</v>
      </c>
      <c r="C97" s="98">
        <v>25.588736650000001</v>
      </c>
      <c r="D97" s="2">
        <v>79.33</v>
      </c>
      <c r="E97" s="2">
        <v>40076</v>
      </c>
      <c r="F97" s="98">
        <f>E97/60</f>
        <v>667.93333333333328</v>
      </c>
      <c r="G97" s="49">
        <f>F97*B97</f>
        <v>1.3954848843476404</v>
      </c>
      <c r="H97" s="98">
        <f t="shared" si="5"/>
        <v>21.565864620959527</v>
      </c>
      <c r="J97" s="100">
        <v>44986.979166666664</v>
      </c>
      <c r="K97">
        <v>5.509495866</v>
      </c>
      <c r="AB97" s="26">
        <v>45049.59375</v>
      </c>
      <c r="AC97" s="27">
        <v>48.945</v>
      </c>
      <c r="AD97" s="27">
        <v>117.72</v>
      </c>
      <c r="AE97" s="2"/>
      <c r="AF97" s="2"/>
    </row>
    <row r="98" spans="1:32" x14ac:dyDescent="0.25">
      <c r="A98" s="6">
        <v>45004.5625</v>
      </c>
      <c r="B98" s="49">
        <v>3.02515726720964E-4</v>
      </c>
      <c r="C98" s="98">
        <v>26.264895790000001</v>
      </c>
      <c r="D98" s="2">
        <v>79.37</v>
      </c>
      <c r="E98" s="2">
        <v>39980</v>
      </c>
      <c r="F98" s="98">
        <f t="shared" si="3"/>
        <v>666.33333333333337</v>
      </c>
      <c r="G98" s="49">
        <f t="shared" si="4"/>
        <v>0.20157631257173569</v>
      </c>
      <c r="H98" s="98">
        <f t="shared" si="5"/>
        <v>5.9678405285900142</v>
      </c>
      <c r="J98" s="100">
        <v>44986.989583333336</v>
      </c>
      <c r="K98">
        <v>9.8723815429999995</v>
      </c>
      <c r="AB98" s="26">
        <v>45049.604166666664</v>
      </c>
      <c r="AC98" s="27">
        <v>46.816000000000003</v>
      </c>
      <c r="AD98" s="27">
        <v>118.22</v>
      </c>
      <c r="AE98" s="2"/>
      <c r="AF98" s="2"/>
    </row>
    <row r="99" spans="1:32" x14ac:dyDescent="0.25">
      <c r="A99" s="26">
        <v>45030.71875</v>
      </c>
      <c r="B99" s="46">
        <v>4.9261644215994301E-3</v>
      </c>
      <c r="C99" s="116">
        <v>53.134964160000003</v>
      </c>
      <c r="D99" s="27">
        <v>105.52</v>
      </c>
      <c r="E99" s="27">
        <v>38932</v>
      </c>
      <c r="F99" s="116">
        <f t="shared" si="3"/>
        <v>648.86666666666667</v>
      </c>
      <c r="G99" s="46">
        <f t="shared" si="4"/>
        <v>3.1964238876951501</v>
      </c>
      <c r="H99" s="116">
        <f t="shared" si="5"/>
        <v>37.390952105600583</v>
      </c>
      <c r="I99" t="s">
        <v>87</v>
      </c>
      <c r="J99" s="100">
        <v>44987</v>
      </c>
      <c r="K99">
        <v>6.6940258559999997</v>
      </c>
      <c r="AB99" s="26">
        <v>45049.71875</v>
      </c>
      <c r="AC99" s="27">
        <v>46.064999999999998</v>
      </c>
      <c r="AD99" s="27">
        <v>122.37</v>
      </c>
      <c r="AE99" s="2"/>
      <c r="AF99" s="2"/>
    </row>
    <row r="100" spans="1:32" x14ac:dyDescent="0.25">
      <c r="A100" s="6">
        <v>45030.729166666664</v>
      </c>
      <c r="B100" s="49">
        <v>4.6821062812340102E-3</v>
      </c>
      <c r="C100" s="98">
        <v>62.315280379999997</v>
      </c>
      <c r="D100" s="2">
        <v>105.79</v>
      </c>
      <c r="E100" s="2">
        <v>38800</v>
      </c>
      <c r="F100" s="98">
        <f t="shared" si="3"/>
        <v>646.66666666666663</v>
      </c>
      <c r="G100" s="49">
        <f t="shared" si="4"/>
        <v>3.0277620618646597</v>
      </c>
      <c r="H100" s="98">
        <f t="shared" si="5"/>
        <v>36.069009912702313</v>
      </c>
      <c r="J100" s="100">
        <v>44987.010416666664</v>
      </c>
      <c r="K100">
        <v>6.6940258559999997</v>
      </c>
      <c r="AB100" s="26">
        <v>45049.739583333336</v>
      </c>
      <c r="AC100" s="27">
        <v>44.063000000000002</v>
      </c>
      <c r="AD100" s="27">
        <v>122.87</v>
      </c>
      <c r="AE100" s="2"/>
      <c r="AF100" s="2"/>
    </row>
    <row r="101" spans="1:32" x14ac:dyDescent="0.25">
      <c r="A101" s="6">
        <v>45030.739583333336</v>
      </c>
      <c r="B101" s="49">
        <v>4.4436655581840696E-3</v>
      </c>
      <c r="C101" s="98">
        <v>55.160894489999997</v>
      </c>
      <c r="D101" s="2">
        <v>106.5</v>
      </c>
      <c r="E101" s="2">
        <v>40053</v>
      </c>
      <c r="F101" s="98">
        <f t="shared" si="3"/>
        <v>667.55</v>
      </c>
      <c r="G101" s="49">
        <f t="shared" si="4"/>
        <v>2.9663689433657754</v>
      </c>
      <c r="H101" s="98">
        <f t="shared" si="5"/>
        <v>35.581716398337804</v>
      </c>
      <c r="J101" s="100">
        <v>44987.020833333336</v>
      </c>
      <c r="K101">
        <v>9.8723815429999995</v>
      </c>
      <c r="AB101" s="26">
        <v>45049.802083333336</v>
      </c>
      <c r="AC101" s="27">
        <v>45.216999999999999</v>
      </c>
      <c r="AD101" s="27">
        <v>124.86</v>
      </c>
      <c r="AE101" s="2"/>
      <c r="AF101" s="2"/>
    </row>
    <row r="102" spans="1:32" x14ac:dyDescent="0.25">
      <c r="A102" s="6">
        <v>45030.75</v>
      </c>
      <c r="B102" s="49">
        <v>4.8599886397091901E-3</v>
      </c>
      <c r="C102" s="98">
        <v>60.419666749999998</v>
      </c>
      <c r="D102" s="2">
        <v>107.06</v>
      </c>
      <c r="E102" s="2">
        <v>39443</v>
      </c>
      <c r="F102" s="98">
        <f t="shared" si="3"/>
        <v>657.38333333333333</v>
      </c>
      <c r="G102" s="49">
        <f t="shared" si="4"/>
        <v>3.1948755319341595</v>
      </c>
      <c r="H102" s="98">
        <f t="shared" si="5"/>
        <v>37.378924578642874</v>
      </c>
      <c r="J102" s="100">
        <v>44987.03125</v>
      </c>
      <c r="K102">
        <v>7.933815557</v>
      </c>
      <c r="AB102" s="26">
        <v>45049.875</v>
      </c>
      <c r="AC102" s="27">
        <v>44.948</v>
      </c>
      <c r="AD102" s="27">
        <v>128.1</v>
      </c>
      <c r="AE102" s="2"/>
      <c r="AF102" s="2"/>
    </row>
    <row r="103" spans="1:32" x14ac:dyDescent="0.25">
      <c r="A103" s="6">
        <v>45030.760416666664</v>
      </c>
      <c r="B103" s="49">
        <v>4.9600759774695302E-3</v>
      </c>
      <c r="C103" s="98">
        <v>60.419666749999998</v>
      </c>
      <c r="D103" s="2">
        <v>107.06</v>
      </c>
      <c r="E103" s="2">
        <v>40541</v>
      </c>
      <c r="F103" s="98">
        <f t="shared" si="3"/>
        <v>675.68333333333328</v>
      </c>
      <c r="G103" s="49">
        <f t="shared" si="4"/>
        <v>3.3514406700432033</v>
      </c>
      <c r="H103" s="98">
        <f t="shared" si="5"/>
        <v>38.585410369869216</v>
      </c>
      <c r="J103" s="100">
        <v>44987.041666666664</v>
      </c>
      <c r="K103">
        <v>9.8723815429999995</v>
      </c>
      <c r="AB103" s="26">
        <v>45049.90625</v>
      </c>
      <c r="AC103" s="27">
        <v>45.811999999999998</v>
      </c>
      <c r="AD103" s="27">
        <v>128.27000000000001</v>
      </c>
      <c r="AE103" s="2"/>
      <c r="AF103" s="2"/>
    </row>
    <row r="104" spans="1:32" x14ac:dyDescent="0.25">
      <c r="A104" s="6">
        <v>45030.770833333336</v>
      </c>
      <c r="B104" s="49">
        <v>5.0015360095464201E-3</v>
      </c>
      <c r="C104" s="98">
        <v>59.125991390000003</v>
      </c>
      <c r="D104" s="2">
        <v>107.14</v>
      </c>
      <c r="E104" s="2">
        <v>40146</v>
      </c>
      <c r="F104" s="98">
        <f t="shared" si="3"/>
        <v>669.1</v>
      </c>
      <c r="G104" s="49">
        <f t="shared" si="4"/>
        <v>3.3465277439875099</v>
      </c>
      <c r="H104" s="98">
        <f t="shared" si="5"/>
        <v>38.547843335955037</v>
      </c>
      <c r="J104" s="100">
        <v>44987.052083333336</v>
      </c>
      <c r="K104">
        <v>9.8610833400000004</v>
      </c>
      <c r="AB104" s="26">
        <v>45049.958333333336</v>
      </c>
      <c r="AC104" s="27">
        <v>44.567999999999998</v>
      </c>
      <c r="AD104" s="27">
        <v>127.93</v>
      </c>
      <c r="AE104" s="2"/>
      <c r="AF104" s="2"/>
    </row>
    <row r="105" spans="1:32" x14ac:dyDescent="0.25">
      <c r="A105" s="6">
        <v>45030.78125</v>
      </c>
      <c r="B105" s="49">
        <v>4.9705824102368196E-3</v>
      </c>
      <c r="C105" s="98">
        <v>62.315280379999997</v>
      </c>
      <c r="D105" s="2">
        <v>107.28</v>
      </c>
      <c r="E105" s="2">
        <v>40598</v>
      </c>
      <c r="F105" s="98">
        <f t="shared" si="3"/>
        <v>676.63333333333333</v>
      </c>
      <c r="G105" s="49">
        <f t="shared" si="4"/>
        <v>3.3632617448465734</v>
      </c>
      <c r="H105" s="98">
        <f t="shared" si="5"/>
        <v>38.675725313095008</v>
      </c>
      <c r="J105" s="100">
        <v>44987.0625</v>
      </c>
      <c r="K105">
        <v>9.8610833400000004</v>
      </c>
      <c r="AB105" s="26">
        <v>45049.979166666664</v>
      </c>
      <c r="AC105" s="27">
        <v>46.7</v>
      </c>
      <c r="AD105" s="27">
        <v>127.68</v>
      </c>
      <c r="AE105" s="2"/>
      <c r="AF105" s="2"/>
    </row>
    <row r="106" spans="1:32" x14ac:dyDescent="0.25">
      <c r="A106" s="6">
        <v>45030.791666666664</v>
      </c>
      <c r="B106" s="49">
        <v>5.2685549125801997E-3</v>
      </c>
      <c r="C106" s="98">
        <v>62.3045732</v>
      </c>
      <c r="D106" s="2">
        <v>107.28</v>
      </c>
      <c r="E106" s="2">
        <v>40666</v>
      </c>
      <c r="F106" s="98">
        <f t="shared" si="3"/>
        <v>677.76666666666665</v>
      </c>
      <c r="G106" s="49">
        <f t="shared" si="4"/>
        <v>3.5708509012497731</v>
      </c>
      <c r="H106" s="98">
        <f t="shared" si="5"/>
        <v>40.244802817738531</v>
      </c>
      <c r="J106" s="100">
        <v>44987.072916666664</v>
      </c>
      <c r="K106">
        <v>7.933815557</v>
      </c>
      <c r="AB106" s="26">
        <v>45049.989583333336</v>
      </c>
      <c r="AC106" s="27">
        <v>44.747999999999998</v>
      </c>
      <c r="AD106" s="27">
        <v>127.53</v>
      </c>
      <c r="AE106" s="2"/>
      <c r="AF106" s="2"/>
    </row>
    <row r="107" spans="1:32" x14ac:dyDescent="0.25">
      <c r="A107" s="6">
        <v>45030.802083333336</v>
      </c>
      <c r="B107" s="49">
        <v>4.9718075308767297E-3</v>
      </c>
      <c r="C107" s="98">
        <v>57.147661589999998</v>
      </c>
      <c r="D107" s="2">
        <v>107.4</v>
      </c>
      <c r="E107" s="2">
        <v>40670</v>
      </c>
      <c r="F107" s="98">
        <f t="shared" si="3"/>
        <v>677.83333333333337</v>
      </c>
      <c r="G107" s="49">
        <f t="shared" si="4"/>
        <v>3.3700568713459433</v>
      </c>
      <c r="H107" s="98">
        <f t="shared" si="5"/>
        <v>38.727592909321025</v>
      </c>
      <c r="J107" s="100">
        <v>44987.083333333336</v>
      </c>
      <c r="K107">
        <v>6.0991629569999999</v>
      </c>
      <c r="AB107" s="26">
        <v>45050.03125</v>
      </c>
      <c r="AC107" s="27">
        <v>46.107999999999997</v>
      </c>
      <c r="AD107" s="27">
        <v>126.48</v>
      </c>
      <c r="AE107" s="2"/>
      <c r="AF107" s="2"/>
    </row>
    <row r="108" spans="1:32" x14ac:dyDescent="0.25">
      <c r="A108" s="6">
        <v>45030.8125</v>
      </c>
      <c r="B108" s="49">
        <v>4.7915179882702299E-3</v>
      </c>
      <c r="C108" s="98">
        <v>58.466044660000001</v>
      </c>
      <c r="D108" s="2">
        <v>107.4</v>
      </c>
      <c r="E108" s="2">
        <v>40623</v>
      </c>
      <c r="F108" s="98">
        <f t="shared" si="3"/>
        <v>677.05</v>
      </c>
      <c r="G108" s="49">
        <f t="shared" si="4"/>
        <v>3.2440972539583588</v>
      </c>
      <c r="H108" s="98">
        <f t="shared" si="5"/>
        <v>37.760323859553061</v>
      </c>
      <c r="J108" s="100">
        <v>44987.09375</v>
      </c>
      <c r="K108">
        <v>9.8723815429999995</v>
      </c>
      <c r="AB108" s="26">
        <v>45050.0625</v>
      </c>
      <c r="AC108" s="27">
        <v>45.195</v>
      </c>
      <c r="AD108" s="27">
        <v>126.03</v>
      </c>
      <c r="AE108" s="2"/>
      <c r="AF108" s="2"/>
    </row>
    <row r="109" spans="1:32" x14ac:dyDescent="0.25">
      <c r="A109" s="6">
        <v>45030.822916666664</v>
      </c>
      <c r="B109" s="49">
        <v>5.1991461490720203E-3</v>
      </c>
      <c r="C109" s="98">
        <v>62.3045732</v>
      </c>
      <c r="D109" s="2">
        <v>107.4</v>
      </c>
      <c r="E109" s="2">
        <v>41391</v>
      </c>
      <c r="F109" s="98">
        <f t="shared" si="3"/>
        <v>689.85</v>
      </c>
      <c r="G109" s="49">
        <f t="shared" si="4"/>
        <v>3.5866309709373332</v>
      </c>
      <c r="H109" s="98">
        <f t="shared" si="5"/>
        <v>40.362805850806467</v>
      </c>
      <c r="J109" s="100">
        <v>44987.104166666664</v>
      </c>
      <c r="K109">
        <v>9.8723815429999995</v>
      </c>
      <c r="AB109" s="26">
        <v>45050.072916666664</v>
      </c>
      <c r="AC109" s="27">
        <v>46.951000000000001</v>
      </c>
      <c r="AD109" s="27">
        <v>126.03</v>
      </c>
      <c r="AE109" s="2"/>
      <c r="AF109" s="2"/>
    </row>
    <row r="110" spans="1:32" x14ac:dyDescent="0.25">
      <c r="A110" s="6">
        <v>45030.833333333336</v>
      </c>
      <c r="B110" s="49">
        <v>5.4892908399373401E-3</v>
      </c>
      <c r="C110" s="98">
        <v>64.455596909999997</v>
      </c>
      <c r="D110" s="2">
        <v>107.4</v>
      </c>
      <c r="E110" s="2">
        <v>40893</v>
      </c>
      <c r="F110" s="98">
        <f t="shared" si="3"/>
        <v>681.55</v>
      </c>
      <c r="G110" s="49">
        <f t="shared" si="4"/>
        <v>3.7412261719592941</v>
      </c>
      <c r="H110" s="98">
        <f t="shared" si="5"/>
        <v>41.509801429852082</v>
      </c>
      <c r="J110" s="100">
        <v>44987.114583333336</v>
      </c>
      <c r="K110">
        <v>11.875871719999999</v>
      </c>
      <c r="AB110" s="26">
        <v>45050.083333333336</v>
      </c>
      <c r="AC110" s="27">
        <v>46.012999999999998</v>
      </c>
      <c r="AD110" s="27">
        <v>125.71</v>
      </c>
      <c r="AE110" s="2"/>
      <c r="AF110" s="2"/>
    </row>
    <row r="111" spans="1:32" x14ac:dyDescent="0.25">
      <c r="A111" s="6">
        <v>45030.84375</v>
      </c>
      <c r="B111" s="49">
        <v>4.5510187574140304E-3</v>
      </c>
      <c r="C111" s="98">
        <v>62.3045732</v>
      </c>
      <c r="D111" s="2">
        <v>107.4</v>
      </c>
      <c r="E111" s="2">
        <v>40654</v>
      </c>
      <c r="F111" s="98">
        <f t="shared" si="3"/>
        <v>677.56666666666672</v>
      </c>
      <c r="G111" s="49">
        <f t="shared" si="4"/>
        <v>3.0836186093985001</v>
      </c>
      <c r="H111" s="98">
        <f t="shared" si="5"/>
        <v>36.509481123087703</v>
      </c>
      <c r="J111" s="100">
        <v>44987.125</v>
      </c>
      <c r="K111">
        <v>11.19461688</v>
      </c>
      <c r="AB111" s="26">
        <v>45050.09375</v>
      </c>
      <c r="AC111" s="27">
        <v>45.247999999999998</v>
      </c>
      <c r="AD111" s="27">
        <v>125.56</v>
      </c>
      <c r="AE111" s="2"/>
      <c r="AF111" s="2"/>
    </row>
    <row r="112" spans="1:32" x14ac:dyDescent="0.25">
      <c r="A112" s="6">
        <v>45030.854166666664</v>
      </c>
      <c r="B112" s="49">
        <v>4.4419457056730904E-3</v>
      </c>
      <c r="C112" s="98">
        <v>55.149392650000003</v>
      </c>
      <c r="D112" s="2">
        <v>107.4</v>
      </c>
      <c r="E112" s="2">
        <v>41316</v>
      </c>
      <c r="F112" s="98">
        <f t="shared" si="3"/>
        <v>688.6</v>
      </c>
      <c r="G112" s="49">
        <f t="shared" si="4"/>
        <v>3.0587238129264902</v>
      </c>
      <c r="H112" s="98">
        <f t="shared" si="5"/>
        <v>36.313500820627326</v>
      </c>
      <c r="J112" s="100">
        <v>44987.135416666664</v>
      </c>
      <c r="K112">
        <v>9.2095990650000008</v>
      </c>
      <c r="AB112" s="26">
        <v>45050.114583333336</v>
      </c>
      <c r="AC112" s="27">
        <v>45.039000000000001</v>
      </c>
      <c r="AD112" s="27">
        <v>125.37</v>
      </c>
      <c r="AE112" s="2"/>
      <c r="AF112" s="2"/>
    </row>
    <row r="113" spans="1:32" x14ac:dyDescent="0.25">
      <c r="A113" s="6">
        <v>45030.864583333336</v>
      </c>
      <c r="B113" s="49">
        <v>4.5365883676522899E-3</v>
      </c>
      <c r="C113" s="98">
        <v>57.158996520000002</v>
      </c>
      <c r="D113" s="2">
        <v>107.28</v>
      </c>
      <c r="E113" s="2">
        <v>41172</v>
      </c>
      <c r="F113" s="98">
        <f t="shared" si="3"/>
        <v>686.2</v>
      </c>
      <c r="G113" s="49">
        <f t="shared" si="4"/>
        <v>3.1130069378830014</v>
      </c>
      <c r="H113" s="98">
        <f t="shared" si="5"/>
        <v>36.740153182533327</v>
      </c>
      <c r="J113" s="100">
        <v>44987.145833333336</v>
      </c>
      <c r="K113">
        <v>7.9230009069999996</v>
      </c>
      <c r="AB113" s="26">
        <v>45050.125</v>
      </c>
      <c r="AC113" s="27">
        <v>45.131999999999998</v>
      </c>
      <c r="AD113" s="27">
        <v>125.18</v>
      </c>
      <c r="AE113" s="2"/>
      <c r="AF113" s="2"/>
    </row>
    <row r="114" spans="1:32" x14ac:dyDescent="0.25">
      <c r="A114" s="6">
        <v>45030.875</v>
      </c>
      <c r="B114" s="49">
        <v>4.8099905502214397E-3</v>
      </c>
      <c r="C114" s="98">
        <v>61.053401999999998</v>
      </c>
      <c r="D114" s="2">
        <v>107.14</v>
      </c>
      <c r="E114" s="2">
        <v>40067</v>
      </c>
      <c r="F114" s="98">
        <f t="shared" si="3"/>
        <v>667.7833333333333</v>
      </c>
      <c r="G114" s="49">
        <f t="shared" si="4"/>
        <v>3.2120315229287071</v>
      </c>
      <c r="H114" s="98">
        <f t="shared" si="5"/>
        <v>37.512082103542461</v>
      </c>
      <c r="J114" s="100">
        <v>44987.15625</v>
      </c>
      <c r="K114">
        <v>9.8610833400000004</v>
      </c>
      <c r="AB114" s="26">
        <v>45050.145833333336</v>
      </c>
      <c r="AC114" s="27">
        <v>44.341000000000001</v>
      </c>
      <c r="AD114" s="27">
        <v>124.77</v>
      </c>
      <c r="AE114" s="2"/>
      <c r="AF114" s="2"/>
    </row>
    <row r="115" spans="1:32" x14ac:dyDescent="0.25">
      <c r="A115" s="6">
        <v>45030.885416666664</v>
      </c>
      <c r="B115" s="49">
        <v>5.4552422850011901E-3</v>
      </c>
      <c r="C115" s="98">
        <v>55.160894489999997</v>
      </c>
      <c r="D115" s="2">
        <v>107.12</v>
      </c>
      <c r="E115" s="2">
        <v>41182</v>
      </c>
      <c r="F115" s="98">
        <f t="shared" si="3"/>
        <v>686.36666666666667</v>
      </c>
      <c r="G115" s="49">
        <f t="shared" si="4"/>
        <v>3.744296463015317</v>
      </c>
      <c r="H115" s="98">
        <f t="shared" si="5"/>
        <v>41.532417881050407</v>
      </c>
      <c r="J115" s="100">
        <v>44987.166666666664</v>
      </c>
      <c r="K115">
        <v>7.9230009069999996</v>
      </c>
      <c r="AB115" s="26">
        <v>45050.1875</v>
      </c>
      <c r="AC115" s="27">
        <v>49.295000000000002</v>
      </c>
      <c r="AD115" s="27">
        <v>123.78</v>
      </c>
      <c r="AE115" s="2"/>
      <c r="AF115" s="2"/>
    </row>
    <row r="116" spans="1:32" x14ac:dyDescent="0.25">
      <c r="A116" s="6">
        <v>45030.895833333336</v>
      </c>
      <c r="B116" s="49">
        <v>4.4871918744476399E-3</v>
      </c>
      <c r="C116" s="98">
        <v>59.125991390000003</v>
      </c>
      <c r="D116" s="2">
        <v>107.06</v>
      </c>
      <c r="E116" s="2">
        <v>40351</v>
      </c>
      <c r="F116" s="98">
        <f t="shared" si="3"/>
        <v>672.51666666666665</v>
      </c>
      <c r="G116" s="49">
        <f t="shared" si="4"/>
        <v>3.0177113220972784</v>
      </c>
      <c r="H116" s="98">
        <f t="shared" si="5"/>
        <v>35.989463412884454</v>
      </c>
      <c r="J116" s="100">
        <v>44987.177083333336</v>
      </c>
      <c r="K116">
        <v>9.8610833400000004</v>
      </c>
      <c r="AB116" s="26">
        <v>45050.197916666664</v>
      </c>
      <c r="AC116" s="27">
        <v>46.96</v>
      </c>
      <c r="AD116" s="27">
        <v>123.53</v>
      </c>
      <c r="AE116" s="2"/>
      <c r="AF116" s="2"/>
    </row>
    <row r="117" spans="1:32" x14ac:dyDescent="0.25">
      <c r="A117" s="6">
        <v>45030.90625</v>
      </c>
      <c r="B117" s="49">
        <v>4.38857498112396E-3</v>
      </c>
      <c r="C117" s="98">
        <v>55.826367980000001</v>
      </c>
      <c r="D117" s="2">
        <v>106.98</v>
      </c>
      <c r="E117" s="2">
        <v>40459</v>
      </c>
      <c r="F117" s="98">
        <f t="shared" si="3"/>
        <v>674.31666666666672</v>
      </c>
      <c r="G117" s="49">
        <f t="shared" si="4"/>
        <v>2.9592892526882384</v>
      </c>
      <c r="H117" s="98">
        <f t="shared" si="5"/>
        <v>35.525306102838755</v>
      </c>
      <c r="J117" s="100">
        <v>44987.1875</v>
      </c>
      <c r="K117">
        <v>7.3016944749999997</v>
      </c>
      <c r="AB117" s="26">
        <v>45050.208333333336</v>
      </c>
      <c r="AC117" s="27">
        <v>50.406999999999996</v>
      </c>
      <c r="AD117" s="27">
        <v>123.44</v>
      </c>
      <c r="AE117" s="2"/>
      <c r="AF117" s="2"/>
    </row>
    <row r="118" spans="1:32" x14ac:dyDescent="0.25">
      <c r="A118" s="6">
        <v>45030.916666666664</v>
      </c>
      <c r="B118" s="49">
        <v>4.5812783689218699E-3</v>
      </c>
      <c r="C118" s="98">
        <v>59.125991390000003</v>
      </c>
      <c r="D118" s="2">
        <v>106.94</v>
      </c>
      <c r="E118" s="2">
        <v>40706</v>
      </c>
      <c r="F118" s="98">
        <f t="shared" si="3"/>
        <v>678.43333333333328</v>
      </c>
      <c r="G118" s="49">
        <f t="shared" si="4"/>
        <v>3.1080919547555603</v>
      </c>
      <c r="H118" s="98">
        <f t="shared" si="5"/>
        <v>36.701626089107968</v>
      </c>
      <c r="J118" s="100">
        <v>44987.197916666664</v>
      </c>
      <c r="K118">
        <v>9.2095990650000008</v>
      </c>
      <c r="AB118" s="26">
        <v>45050.239583333336</v>
      </c>
      <c r="AC118" s="27">
        <v>46.521999999999998</v>
      </c>
      <c r="AD118" s="27">
        <v>123.39</v>
      </c>
      <c r="AE118" s="2"/>
      <c r="AF118" s="2"/>
    </row>
    <row r="119" spans="1:32" x14ac:dyDescent="0.25">
      <c r="A119" s="6">
        <v>45030.927083333336</v>
      </c>
      <c r="B119" s="49">
        <v>4.61213545653541E-3</v>
      </c>
      <c r="C119" s="98">
        <v>59.769842060000002</v>
      </c>
      <c r="D119" s="2">
        <v>106.91</v>
      </c>
      <c r="E119" s="2">
        <v>40409</v>
      </c>
      <c r="F119" s="98">
        <f t="shared" si="3"/>
        <v>673.48333333333335</v>
      </c>
      <c r="G119" s="49">
        <f t="shared" si="4"/>
        <v>3.1061963610523233</v>
      </c>
      <c r="H119" s="98">
        <f t="shared" si="5"/>
        <v>36.686761623783546</v>
      </c>
      <c r="J119" s="100">
        <v>44987.208333333336</v>
      </c>
      <c r="K119">
        <v>7.3016944749999997</v>
      </c>
      <c r="AB119" s="26">
        <v>45050.260416666664</v>
      </c>
      <c r="AC119" s="27">
        <v>48.746000000000002</v>
      </c>
      <c r="AD119" s="27">
        <v>123.09</v>
      </c>
      <c r="AE119" s="2"/>
      <c r="AF119" s="2"/>
    </row>
    <row r="120" spans="1:32" x14ac:dyDescent="0.25">
      <c r="A120" s="6">
        <v>45030.9375</v>
      </c>
      <c r="B120" s="49">
        <v>4.5866793603417302E-3</v>
      </c>
      <c r="C120" s="98">
        <v>59.769842060000002</v>
      </c>
      <c r="D120" s="2">
        <v>106.9</v>
      </c>
      <c r="E120" s="2">
        <v>40426</v>
      </c>
      <c r="F120" s="98">
        <f t="shared" si="3"/>
        <v>673.76666666666665</v>
      </c>
      <c r="G120" s="49">
        <f t="shared" si="4"/>
        <v>3.0903516636862465</v>
      </c>
      <c r="H120" s="98">
        <f t="shared" si="5"/>
        <v>36.562394565085</v>
      </c>
      <c r="J120" s="100">
        <v>44987.21875</v>
      </c>
      <c r="K120">
        <v>7.3016944749999997</v>
      </c>
      <c r="AB120" s="26">
        <v>45050.28125</v>
      </c>
      <c r="AC120" s="27">
        <v>48.24</v>
      </c>
      <c r="AD120" s="27">
        <v>122.92</v>
      </c>
      <c r="AE120" s="2"/>
      <c r="AF120" s="2"/>
    </row>
    <row r="121" spans="1:32" x14ac:dyDescent="0.25">
      <c r="A121" s="6">
        <v>45030.947916666664</v>
      </c>
      <c r="B121" s="49">
        <v>4.6532578295838904E-3</v>
      </c>
      <c r="C121" s="98">
        <v>55.826367980000001</v>
      </c>
      <c r="D121" s="2">
        <v>106.86</v>
      </c>
      <c r="E121" s="2">
        <v>41006</v>
      </c>
      <c r="F121" s="98">
        <f t="shared" si="3"/>
        <v>683.43333333333328</v>
      </c>
      <c r="G121" s="49">
        <f t="shared" si="4"/>
        <v>3.1801915093319497</v>
      </c>
      <c r="H121" s="98">
        <f t="shared" si="5"/>
        <v>37.264762496672915</v>
      </c>
      <c r="J121" s="100">
        <v>44987.229166666664</v>
      </c>
      <c r="K121">
        <v>7.3016944749999997</v>
      </c>
      <c r="AB121" s="26">
        <v>45050.291666666664</v>
      </c>
      <c r="AC121" s="27">
        <v>47.405000000000001</v>
      </c>
      <c r="AD121" s="27">
        <v>122.84</v>
      </c>
      <c r="AE121" s="2"/>
      <c r="AF121" s="2"/>
    </row>
    <row r="122" spans="1:32" x14ac:dyDescent="0.25">
      <c r="A122" s="6">
        <v>45030.958333333336</v>
      </c>
      <c r="B122" s="49">
        <v>4.8216498024270596E-3</v>
      </c>
      <c r="C122" s="98">
        <v>59.114847349999998</v>
      </c>
      <c r="D122" s="2">
        <v>106.78</v>
      </c>
      <c r="E122" s="2">
        <v>40757</v>
      </c>
      <c r="F122" s="98">
        <f t="shared" si="3"/>
        <v>679.2833333333333</v>
      </c>
      <c r="G122" s="49">
        <f t="shared" si="4"/>
        <v>3.2752663499586609</v>
      </c>
      <c r="H122" s="98">
        <f t="shared" si="5"/>
        <v>38.000835191080171</v>
      </c>
      <c r="J122" s="100">
        <v>44987.239583333336</v>
      </c>
      <c r="K122">
        <v>9.2095990650000008</v>
      </c>
      <c r="AB122" s="26">
        <v>45050.3125</v>
      </c>
      <c r="AC122" s="27">
        <v>45.201999999999998</v>
      </c>
      <c r="AD122" s="27">
        <v>122.77</v>
      </c>
      <c r="AE122" s="2"/>
      <c r="AF122" s="2"/>
    </row>
    <row r="123" spans="1:32" x14ac:dyDescent="0.25">
      <c r="A123" s="6">
        <v>45030.96875</v>
      </c>
      <c r="B123" s="49">
        <v>4.8162961520883899E-3</v>
      </c>
      <c r="C123" s="98">
        <v>61.042518610000002</v>
      </c>
      <c r="D123" s="2">
        <v>106.64</v>
      </c>
      <c r="E123" s="2">
        <v>40466</v>
      </c>
      <c r="F123" s="98">
        <f t="shared" si="3"/>
        <v>674.43333333333328</v>
      </c>
      <c r="G123" s="49">
        <f t="shared" si="4"/>
        <v>3.2482706681734794</v>
      </c>
      <c r="H123" s="98">
        <f t="shared" si="5"/>
        <v>37.792572216835403</v>
      </c>
      <c r="J123" s="100">
        <v>44987.25</v>
      </c>
      <c r="K123">
        <v>11.19461688</v>
      </c>
      <c r="AB123" s="26">
        <v>45050.322916666664</v>
      </c>
      <c r="AC123" s="27">
        <v>46.735999999999997</v>
      </c>
      <c r="AD123" s="27">
        <v>122.59</v>
      </c>
      <c r="AE123" s="2"/>
      <c r="AF123" s="2"/>
    </row>
    <row r="124" spans="1:32" x14ac:dyDescent="0.25">
      <c r="A124" s="6">
        <v>45030.979166666664</v>
      </c>
      <c r="B124" s="49">
        <v>4.6209836712843696E-3</v>
      </c>
      <c r="C124" s="98">
        <v>57.814717760000001</v>
      </c>
      <c r="D124" s="2">
        <v>106.64</v>
      </c>
      <c r="E124" s="2">
        <v>39733</v>
      </c>
      <c r="F124" s="98">
        <f t="shared" si="3"/>
        <v>662.2166666666667</v>
      </c>
      <c r="G124" s="49">
        <f t="shared" si="4"/>
        <v>3.0600924035190311</v>
      </c>
      <c r="H124" s="98">
        <f t="shared" si="5"/>
        <v>36.324288718946846</v>
      </c>
      <c r="J124" s="100">
        <v>44987.260416666664</v>
      </c>
      <c r="K124">
        <v>5.509495866</v>
      </c>
      <c r="AB124" s="26">
        <v>45050.34375</v>
      </c>
      <c r="AC124" s="27">
        <v>50.131999999999998</v>
      </c>
      <c r="AD124" s="27">
        <v>122.07</v>
      </c>
      <c r="AE124" s="2"/>
      <c r="AF124" s="2"/>
    </row>
    <row r="125" spans="1:32" x14ac:dyDescent="0.25">
      <c r="A125" s="6">
        <v>45030.989583333336</v>
      </c>
      <c r="B125" s="49">
        <v>4.7920344778728998E-3</v>
      </c>
      <c r="C125" s="98">
        <v>62.923032710000001</v>
      </c>
      <c r="D125" s="2">
        <v>106.64</v>
      </c>
      <c r="E125" s="2">
        <v>40087</v>
      </c>
      <c r="F125" s="98">
        <f t="shared" si="3"/>
        <v>668.11666666666667</v>
      </c>
      <c r="G125" s="49">
        <f t="shared" si="4"/>
        <v>3.2016381019081823</v>
      </c>
      <c r="H125" s="98">
        <f t="shared" si="5"/>
        <v>37.431441395057675</v>
      </c>
      <c r="J125" s="100">
        <v>44987.270833333336</v>
      </c>
      <c r="K125">
        <v>9.2095990650000008</v>
      </c>
      <c r="AB125" s="26">
        <v>45050.354166666664</v>
      </c>
      <c r="AC125" s="27">
        <v>45.273000000000003</v>
      </c>
      <c r="AD125" s="27">
        <v>121.73</v>
      </c>
      <c r="AE125" s="2"/>
      <c r="AF125" s="2"/>
    </row>
    <row r="126" spans="1:32" x14ac:dyDescent="0.25">
      <c r="A126" s="6">
        <v>45031</v>
      </c>
      <c r="B126" s="49">
        <v>4.3983268724947597E-3</v>
      </c>
      <c r="C126" s="98">
        <v>57.814717760000001</v>
      </c>
      <c r="D126" s="2">
        <v>106.64</v>
      </c>
      <c r="E126" s="2">
        <v>40282</v>
      </c>
      <c r="F126" s="98">
        <f t="shared" si="3"/>
        <v>671.36666666666667</v>
      </c>
      <c r="G126" s="49">
        <f t="shared" si="4"/>
        <v>2.9528900512972318</v>
      </c>
      <c r="H126" s="98">
        <f t="shared" si="5"/>
        <v>35.474278852618262</v>
      </c>
      <c r="J126" s="100">
        <v>44987.28125</v>
      </c>
      <c r="K126">
        <v>7.3016944749999997</v>
      </c>
      <c r="AB126" s="26">
        <v>45050.375</v>
      </c>
      <c r="AC126" s="27">
        <v>46.704000000000001</v>
      </c>
      <c r="AD126" s="27">
        <v>121.42</v>
      </c>
      <c r="AE126" s="2"/>
      <c r="AF126" s="2"/>
    </row>
    <row r="127" spans="1:32" x14ac:dyDescent="0.25">
      <c r="A127" s="6">
        <v>45031.010416666664</v>
      </c>
      <c r="B127" s="49">
        <v>4.8020942206509999E-3</v>
      </c>
      <c r="C127" s="98">
        <v>61.042518610000002</v>
      </c>
      <c r="D127" s="2">
        <v>106.5</v>
      </c>
      <c r="E127" s="2">
        <v>40718</v>
      </c>
      <c r="F127" s="98">
        <f t="shared" si="3"/>
        <v>678.63333333333333</v>
      </c>
      <c r="G127" s="49">
        <f t="shared" si="4"/>
        <v>3.2588612079411234</v>
      </c>
      <c r="H127" s="98">
        <f t="shared" si="5"/>
        <v>37.874343876942113</v>
      </c>
      <c r="J127" s="100">
        <v>44987.291666666664</v>
      </c>
      <c r="K127">
        <v>9.2095990650000008</v>
      </c>
      <c r="AB127" s="26">
        <v>45050.385416666664</v>
      </c>
      <c r="AC127" s="27">
        <v>47.527999999999999</v>
      </c>
      <c r="AD127" s="27">
        <v>121.24</v>
      </c>
      <c r="AE127" s="2"/>
      <c r="AF127" s="2"/>
    </row>
    <row r="128" spans="1:32" x14ac:dyDescent="0.25">
      <c r="A128" s="6">
        <v>45031.020833333336</v>
      </c>
      <c r="B128" s="49">
        <v>4.5219532141342802E-3</v>
      </c>
      <c r="C128" s="98">
        <v>57.147661589999998</v>
      </c>
      <c r="D128" s="2">
        <v>106.56</v>
      </c>
      <c r="E128" s="2">
        <v>40480</v>
      </c>
      <c r="F128" s="98">
        <f t="shared" si="3"/>
        <v>674.66666666666663</v>
      </c>
      <c r="G128" s="49">
        <f t="shared" si="4"/>
        <v>3.0508111018025943</v>
      </c>
      <c r="H128" s="98">
        <f t="shared" si="5"/>
        <v>36.251097145336104</v>
      </c>
      <c r="J128" s="100">
        <v>44987.302083333336</v>
      </c>
      <c r="K128">
        <v>7.3016944749999997</v>
      </c>
      <c r="AB128" s="26">
        <v>45050.395833333336</v>
      </c>
      <c r="AC128" s="27">
        <v>50.337000000000003</v>
      </c>
      <c r="AD128" s="27">
        <v>121.11</v>
      </c>
      <c r="AE128" s="2"/>
      <c r="AF128" s="2"/>
    </row>
    <row r="129" spans="1:32" x14ac:dyDescent="0.25">
      <c r="A129" s="6">
        <v>45031.03125</v>
      </c>
      <c r="B129" s="49">
        <v>5.1044141682565899E-3</v>
      </c>
      <c r="C129" s="98">
        <v>61.042518610000002</v>
      </c>
      <c r="D129" s="2">
        <v>106.5</v>
      </c>
      <c r="E129" s="2">
        <v>40121</v>
      </c>
      <c r="F129" s="98">
        <f t="shared" si="3"/>
        <v>668.68333333333328</v>
      </c>
      <c r="G129" s="49">
        <f t="shared" si="4"/>
        <v>3.4132366807437107</v>
      </c>
      <c r="H129" s="98">
        <f t="shared" si="5"/>
        <v>39.056369989161631</v>
      </c>
      <c r="J129" s="100">
        <v>44987.3125</v>
      </c>
      <c r="K129">
        <v>9.2095990650000008</v>
      </c>
      <c r="AB129" s="26">
        <v>45050.40625</v>
      </c>
      <c r="AC129" s="27">
        <v>47.776000000000003</v>
      </c>
      <c r="AD129" s="27">
        <v>121.05</v>
      </c>
      <c r="AE129" s="2"/>
      <c r="AF129" s="2"/>
    </row>
    <row r="130" spans="1:32" x14ac:dyDescent="0.25">
      <c r="A130" s="6">
        <v>45031.041666666664</v>
      </c>
      <c r="B130" s="49">
        <v>4.3919286195755001E-3</v>
      </c>
      <c r="C130" s="98">
        <v>59.114847349999998</v>
      </c>
      <c r="D130" s="2">
        <v>106.41</v>
      </c>
      <c r="E130" s="2">
        <v>40409</v>
      </c>
      <c r="F130" s="98">
        <f t="shared" si="3"/>
        <v>673.48333333333335</v>
      </c>
      <c r="G130" s="49">
        <f t="shared" si="4"/>
        <v>2.957890726473773</v>
      </c>
      <c r="H130" s="98">
        <f t="shared" si="5"/>
        <v>35.514157419269004</v>
      </c>
      <c r="J130" s="100">
        <v>44987.322916666664</v>
      </c>
      <c r="K130">
        <v>7.3016944749999997</v>
      </c>
      <c r="AB130" s="26">
        <v>45050.416666666664</v>
      </c>
      <c r="AC130" s="27">
        <v>53.783999999999999</v>
      </c>
      <c r="AD130" s="27">
        <v>120.96</v>
      </c>
      <c r="AE130" s="2"/>
      <c r="AF130" s="2"/>
    </row>
    <row r="131" spans="1:32" x14ac:dyDescent="0.25">
      <c r="A131" s="6">
        <v>45031.052083333336</v>
      </c>
      <c r="B131" s="49">
        <v>4.5664848653757702E-3</v>
      </c>
      <c r="C131" s="98">
        <v>59.769842060000002</v>
      </c>
      <c r="D131" s="2">
        <v>106.36</v>
      </c>
      <c r="E131" s="2">
        <v>40576</v>
      </c>
      <c r="F131" s="98">
        <f t="shared" si="3"/>
        <v>676.26666666666665</v>
      </c>
      <c r="G131" s="49">
        <f t="shared" si="4"/>
        <v>3.0881614982914543</v>
      </c>
      <c r="H131" s="98">
        <f t="shared" si="5"/>
        <v>36.545186840651844</v>
      </c>
      <c r="J131" s="100">
        <v>44987.333333333336</v>
      </c>
      <c r="K131">
        <v>11.19461688</v>
      </c>
      <c r="AB131" s="6">
        <v>45050.427083333336</v>
      </c>
      <c r="AC131" s="2">
        <v>47.548000000000002</v>
      </c>
      <c r="AD131" s="2">
        <v>120.81</v>
      </c>
      <c r="AE131" s="2"/>
      <c r="AF131" s="2"/>
    </row>
    <row r="132" spans="1:32" x14ac:dyDescent="0.25">
      <c r="A132" s="6">
        <v>45031.0625</v>
      </c>
      <c r="B132" s="49">
        <v>4.8491075675459504E-3</v>
      </c>
      <c r="C132" s="98">
        <v>59.769842060000002</v>
      </c>
      <c r="D132" s="2">
        <v>106.36</v>
      </c>
      <c r="E132" s="2">
        <v>40160</v>
      </c>
      <c r="F132" s="98">
        <f t="shared" ref="F132:F195" si="6">E132/60</f>
        <v>669.33333333333337</v>
      </c>
      <c r="G132" s="49">
        <f t="shared" ref="G132:G195" si="7">F132*B132</f>
        <v>3.2456693318774228</v>
      </c>
      <c r="H132" s="98">
        <f t="shared" ref="H132:H195" si="8">17.285*G132^0.664</f>
        <v>37.7724730864119</v>
      </c>
      <c r="J132" s="100">
        <v>44987.34375</v>
      </c>
      <c r="K132">
        <v>9.8610833400000004</v>
      </c>
      <c r="AB132" s="6">
        <v>45050.4375</v>
      </c>
      <c r="AC132" s="2">
        <v>46.915999999999997</v>
      </c>
      <c r="AD132" s="2">
        <v>120.61</v>
      </c>
      <c r="AE132" s="2"/>
      <c r="AF132" s="2"/>
    </row>
    <row r="133" spans="1:32" x14ac:dyDescent="0.25">
      <c r="A133" s="6">
        <v>45031.072916666664</v>
      </c>
      <c r="B133" s="49">
        <v>4.7128644207641698E-3</v>
      </c>
      <c r="C133" s="98">
        <v>61.042518610000002</v>
      </c>
      <c r="D133" s="2">
        <v>106.36</v>
      </c>
      <c r="E133" s="2">
        <v>40435</v>
      </c>
      <c r="F133" s="98">
        <f t="shared" si="6"/>
        <v>673.91666666666663</v>
      </c>
      <c r="G133" s="49">
        <f t="shared" si="7"/>
        <v>3.1760778808933199</v>
      </c>
      <c r="H133" s="98">
        <f t="shared" si="8"/>
        <v>37.232749034393912</v>
      </c>
      <c r="J133" s="100">
        <v>44987.354166666664</v>
      </c>
      <c r="K133">
        <v>9.8610833400000004</v>
      </c>
      <c r="AB133" s="6">
        <v>45050.447916666664</v>
      </c>
      <c r="AC133" s="2">
        <v>49.573</v>
      </c>
      <c r="AD133" s="2">
        <v>120.52</v>
      </c>
      <c r="AE133" s="2"/>
      <c r="AF133" s="2"/>
    </row>
    <row r="134" spans="1:32" x14ac:dyDescent="0.25">
      <c r="A134" s="6">
        <v>45031.083333333336</v>
      </c>
      <c r="B134" s="49">
        <v>4.5735870055415096E-3</v>
      </c>
      <c r="C134" s="98">
        <v>65.243074859999993</v>
      </c>
      <c r="D134" s="2">
        <v>106.33</v>
      </c>
      <c r="E134" s="2">
        <v>39346</v>
      </c>
      <c r="F134" s="98">
        <f t="shared" si="6"/>
        <v>655.76666666666665</v>
      </c>
      <c r="G134" s="49">
        <f t="shared" si="7"/>
        <v>2.9992059053339371</v>
      </c>
      <c r="H134" s="98">
        <f t="shared" si="8"/>
        <v>35.842769179109425</v>
      </c>
      <c r="J134" s="100">
        <v>44987.364583333336</v>
      </c>
      <c r="K134">
        <v>7.3016944749999997</v>
      </c>
      <c r="AB134" s="36">
        <v>45050.458333333336</v>
      </c>
      <c r="AC134" s="37">
        <v>46.83</v>
      </c>
      <c r="AD134" s="37">
        <v>120.63</v>
      </c>
      <c r="AE134" s="2"/>
      <c r="AF134" s="2"/>
    </row>
    <row r="135" spans="1:32" x14ac:dyDescent="0.25">
      <c r="A135" s="6">
        <v>45031.09375</v>
      </c>
      <c r="B135" s="49">
        <v>4.8973579833843503E-3</v>
      </c>
      <c r="C135" s="98">
        <v>61.053401999999998</v>
      </c>
      <c r="D135" s="2">
        <v>106.32</v>
      </c>
      <c r="E135" s="2">
        <v>40215</v>
      </c>
      <c r="F135" s="98">
        <f t="shared" si="6"/>
        <v>670.25</v>
      </c>
      <c r="G135" s="49">
        <f t="shared" si="7"/>
        <v>3.2824541883633609</v>
      </c>
      <c r="H135" s="98">
        <f t="shared" si="8"/>
        <v>38.056189688189413</v>
      </c>
      <c r="J135" s="100">
        <v>44987.375</v>
      </c>
      <c r="K135">
        <v>7.933815557</v>
      </c>
      <c r="AB135" s="36">
        <v>45050.46875</v>
      </c>
      <c r="AC135" s="37">
        <v>50.731999999999999</v>
      </c>
      <c r="AD135" s="37">
        <v>120.52</v>
      </c>
      <c r="AE135" s="2"/>
      <c r="AF135" s="2"/>
    </row>
    <row r="136" spans="1:32" x14ac:dyDescent="0.25">
      <c r="A136" s="6">
        <v>45031.104166666664</v>
      </c>
      <c r="B136" s="49">
        <v>4.1217140669491097E-3</v>
      </c>
      <c r="C136" s="98">
        <v>57.814717760000001</v>
      </c>
      <c r="D136" s="2">
        <v>106.21</v>
      </c>
      <c r="E136" s="2">
        <v>40449</v>
      </c>
      <c r="F136" s="98">
        <f t="shared" si="6"/>
        <v>674.15</v>
      </c>
      <c r="G136" s="49">
        <f t="shared" si="7"/>
        <v>2.7786535382337423</v>
      </c>
      <c r="H136" s="98">
        <f t="shared" si="8"/>
        <v>34.070258212339752</v>
      </c>
      <c r="J136" s="100">
        <v>44987.385416666664</v>
      </c>
      <c r="K136">
        <v>6.6940258559999997</v>
      </c>
      <c r="AB136" s="36">
        <v>45050.479166666664</v>
      </c>
      <c r="AC136" s="37">
        <v>46.622</v>
      </c>
      <c r="AD136" s="37">
        <v>120.46</v>
      </c>
      <c r="AE136" s="2"/>
      <c r="AF136" s="2"/>
    </row>
    <row r="137" spans="1:32" x14ac:dyDescent="0.25">
      <c r="A137" s="6">
        <v>45031.114583333336</v>
      </c>
      <c r="B137" s="49">
        <v>4.72224624843629E-3</v>
      </c>
      <c r="C137" s="98">
        <v>62.93364991</v>
      </c>
      <c r="D137" s="2">
        <v>106.11</v>
      </c>
      <c r="E137" s="2">
        <v>40020</v>
      </c>
      <c r="F137" s="98">
        <f t="shared" si="6"/>
        <v>667</v>
      </c>
      <c r="G137" s="49">
        <f t="shared" si="7"/>
        <v>3.1497382477070053</v>
      </c>
      <c r="H137" s="98">
        <f t="shared" si="8"/>
        <v>37.027434988087677</v>
      </c>
      <c r="J137" s="100">
        <v>44987.395833333336</v>
      </c>
      <c r="K137">
        <v>6.0991629569999999</v>
      </c>
      <c r="AB137" s="36">
        <v>45050.489583333336</v>
      </c>
      <c r="AC137" s="37">
        <v>47.828000000000003</v>
      </c>
      <c r="AD137" s="37">
        <v>120.39</v>
      </c>
      <c r="AE137" s="2"/>
      <c r="AF137" s="2"/>
    </row>
    <row r="138" spans="1:32" x14ac:dyDescent="0.25">
      <c r="A138" s="6">
        <v>45031.125</v>
      </c>
      <c r="B138" s="49">
        <v>3.90412499819341E-3</v>
      </c>
      <c r="C138" s="98">
        <v>59.125991390000003</v>
      </c>
      <c r="D138" s="2">
        <v>106.11</v>
      </c>
      <c r="E138" s="2">
        <v>40761</v>
      </c>
      <c r="F138" s="98">
        <f t="shared" si="6"/>
        <v>679.35</v>
      </c>
      <c r="G138" s="49">
        <f t="shared" si="7"/>
        <v>2.6522673175226932</v>
      </c>
      <c r="H138" s="98">
        <f t="shared" si="8"/>
        <v>33.03324716714426</v>
      </c>
      <c r="J138" s="100">
        <v>44987.40625</v>
      </c>
      <c r="K138">
        <v>7.933815557</v>
      </c>
      <c r="AB138" s="36">
        <v>45050.5</v>
      </c>
      <c r="AC138" s="37">
        <v>51.235999999999997</v>
      </c>
      <c r="AD138" s="37">
        <v>120.23</v>
      </c>
      <c r="AE138" s="2"/>
      <c r="AF138" s="2"/>
    </row>
    <row r="139" spans="1:32" x14ac:dyDescent="0.25">
      <c r="A139" s="6">
        <v>45031.135416666664</v>
      </c>
      <c r="B139" s="49">
        <v>4.4288218348704899E-3</v>
      </c>
      <c r="C139" s="98">
        <v>59.769842060000002</v>
      </c>
      <c r="D139" s="2">
        <v>105.98</v>
      </c>
      <c r="E139" s="2">
        <v>40479</v>
      </c>
      <c r="F139" s="98">
        <f t="shared" si="6"/>
        <v>674.65</v>
      </c>
      <c r="G139" s="49">
        <f t="shared" si="7"/>
        <v>2.9879046508953757</v>
      </c>
      <c r="H139" s="98">
        <f t="shared" si="8"/>
        <v>35.753033468759192</v>
      </c>
      <c r="J139" s="100">
        <v>44987.416666666664</v>
      </c>
      <c r="K139">
        <v>3.3680623299999999</v>
      </c>
      <c r="AB139" s="36">
        <v>45050.520833333336</v>
      </c>
      <c r="AC139" s="37">
        <v>50.765000000000001</v>
      </c>
      <c r="AD139" s="37">
        <v>119.65</v>
      </c>
      <c r="AE139" s="2"/>
      <c r="AF139" s="2"/>
    </row>
    <row r="140" spans="1:32" x14ac:dyDescent="0.25">
      <c r="A140" s="6">
        <v>45031.145833333336</v>
      </c>
      <c r="B140" s="49">
        <v>4.3657582731333796E-3</v>
      </c>
      <c r="C140" s="98">
        <v>59.769842060000002</v>
      </c>
      <c r="D140" s="2">
        <v>105.82</v>
      </c>
      <c r="E140" s="2">
        <v>40606</v>
      </c>
      <c r="F140" s="98">
        <f t="shared" si="6"/>
        <v>676.76666666666665</v>
      </c>
      <c r="G140" s="49">
        <f t="shared" si="7"/>
        <v>2.9545996739809</v>
      </c>
      <c r="H140" s="98">
        <f t="shared" si="8"/>
        <v>35.487915022918727</v>
      </c>
      <c r="J140" s="100">
        <v>44987.427083333336</v>
      </c>
      <c r="K140">
        <v>2.7664001109999998</v>
      </c>
      <c r="AB140" s="36">
        <v>45050.541666666664</v>
      </c>
      <c r="AC140" s="37">
        <v>47.29</v>
      </c>
      <c r="AD140" s="37">
        <v>119.65</v>
      </c>
      <c r="AE140" s="2"/>
      <c r="AF140" s="2"/>
    </row>
    <row r="141" spans="1:32" x14ac:dyDescent="0.25">
      <c r="A141" s="6">
        <v>45031.15625</v>
      </c>
      <c r="B141" s="49">
        <v>4.32336742425275E-3</v>
      </c>
      <c r="C141" s="98">
        <v>57.814717760000001</v>
      </c>
      <c r="D141" s="2">
        <v>105.75</v>
      </c>
      <c r="E141" s="2">
        <v>39457</v>
      </c>
      <c r="F141" s="98">
        <f t="shared" si="6"/>
        <v>657.61666666666667</v>
      </c>
      <c r="G141" s="49">
        <f t="shared" si="7"/>
        <v>2.8431184743123459</v>
      </c>
      <c r="H141" s="98">
        <f t="shared" si="8"/>
        <v>34.593080346859118</v>
      </c>
      <c r="J141" s="100">
        <v>44987.4375</v>
      </c>
      <c r="K141">
        <v>2.5469425430000001</v>
      </c>
      <c r="AB141" s="36">
        <v>45050.552083333336</v>
      </c>
      <c r="AC141" s="37">
        <v>48.823999999999998</v>
      </c>
      <c r="AD141" s="37">
        <v>119.65</v>
      </c>
      <c r="AE141" s="2"/>
      <c r="AF141" s="2"/>
    </row>
    <row r="142" spans="1:32" x14ac:dyDescent="0.25">
      <c r="A142" s="6">
        <v>45031.166666666664</v>
      </c>
      <c r="B142" s="49">
        <v>4.5644899199641202E-3</v>
      </c>
      <c r="C142" s="98">
        <v>62.93364991</v>
      </c>
      <c r="D142" s="2">
        <v>105.63</v>
      </c>
      <c r="E142" s="2">
        <v>39872</v>
      </c>
      <c r="F142" s="98">
        <f t="shared" si="6"/>
        <v>664.5333333333333</v>
      </c>
      <c r="G142" s="49">
        <f t="shared" si="7"/>
        <v>3.0332557014801567</v>
      </c>
      <c r="H142" s="98">
        <f t="shared" si="8"/>
        <v>36.112451774291721</v>
      </c>
      <c r="J142" s="100">
        <v>44987.447916666664</v>
      </c>
      <c r="K142">
        <v>2.2454270570000001</v>
      </c>
      <c r="AB142" s="36">
        <v>45050.572916666664</v>
      </c>
      <c r="AC142" s="37">
        <v>47.427</v>
      </c>
      <c r="AD142" s="37">
        <v>119.71</v>
      </c>
      <c r="AE142" s="2"/>
      <c r="AF142" s="2"/>
    </row>
    <row r="143" spans="1:32" x14ac:dyDescent="0.25">
      <c r="A143" s="6">
        <v>45031.177083333336</v>
      </c>
      <c r="B143" s="49">
        <v>4.2568090900202797E-3</v>
      </c>
      <c r="C143" s="98">
        <v>58.466044660000001</v>
      </c>
      <c r="D143" s="2">
        <v>105.49</v>
      </c>
      <c r="E143" s="2">
        <v>40024</v>
      </c>
      <c r="F143" s="98">
        <f t="shared" si="6"/>
        <v>667.06666666666672</v>
      </c>
      <c r="G143" s="49">
        <f t="shared" si="7"/>
        <v>2.839575450316195</v>
      </c>
      <c r="H143" s="98">
        <f t="shared" si="8"/>
        <v>34.564449946899188</v>
      </c>
      <c r="J143" s="100">
        <v>44987.458333333336</v>
      </c>
      <c r="K143">
        <v>2.8809824239999999</v>
      </c>
      <c r="AB143" s="36">
        <v>45050.583333333336</v>
      </c>
      <c r="AC143" s="37">
        <v>46.698</v>
      </c>
      <c r="AD143" s="37">
        <v>119.71</v>
      </c>
      <c r="AE143" s="2"/>
      <c r="AF143" s="2"/>
    </row>
    <row r="144" spans="1:32" x14ac:dyDescent="0.25">
      <c r="A144" s="6">
        <v>45031.1875</v>
      </c>
      <c r="B144" s="49">
        <v>4.5506231060830496E-3</v>
      </c>
      <c r="C144" s="98">
        <v>59.769842060000002</v>
      </c>
      <c r="D144" s="2">
        <v>105.47</v>
      </c>
      <c r="E144" s="2">
        <v>39252</v>
      </c>
      <c r="F144" s="98">
        <f t="shared" si="6"/>
        <v>654.20000000000005</v>
      </c>
      <c r="G144" s="49">
        <f t="shared" si="7"/>
        <v>2.9770176359995313</v>
      </c>
      <c r="H144" s="98">
        <f t="shared" si="8"/>
        <v>35.666479047317452</v>
      </c>
      <c r="J144" s="100">
        <v>44987.46875</v>
      </c>
      <c r="K144">
        <v>2.5469425430000001</v>
      </c>
      <c r="AB144" s="36">
        <v>45050.59375</v>
      </c>
      <c r="AC144" s="37">
        <v>44.664999999999999</v>
      </c>
      <c r="AD144" s="37">
        <v>119.88</v>
      </c>
      <c r="AE144" s="2"/>
      <c r="AF144" s="2"/>
    </row>
    <row r="145" spans="1:32" x14ac:dyDescent="0.25">
      <c r="A145" s="6">
        <v>45031.197916666664</v>
      </c>
      <c r="B145" s="49">
        <v>4.0343811879073399E-3</v>
      </c>
      <c r="C145" s="98">
        <v>59.769842060000002</v>
      </c>
      <c r="D145" s="2">
        <v>105.46</v>
      </c>
      <c r="E145" s="2">
        <v>38660</v>
      </c>
      <c r="F145" s="98">
        <f t="shared" si="6"/>
        <v>644.33333333333337</v>
      </c>
      <c r="G145" s="49">
        <f t="shared" si="7"/>
        <v>2.5994862787416295</v>
      </c>
      <c r="H145" s="98">
        <f t="shared" si="8"/>
        <v>32.595279047849132</v>
      </c>
      <c r="J145" s="100">
        <v>44987.479166666664</v>
      </c>
      <c r="K145">
        <v>3.8698277910000001</v>
      </c>
      <c r="AB145" s="36">
        <v>45050.604166666664</v>
      </c>
      <c r="AC145" s="37">
        <v>48.075000000000003</v>
      </c>
      <c r="AD145" s="37">
        <v>119.88</v>
      </c>
      <c r="AE145" s="2"/>
      <c r="AF145" s="2"/>
    </row>
    <row r="146" spans="1:32" x14ac:dyDescent="0.25">
      <c r="A146" s="6">
        <v>45031.208333333336</v>
      </c>
      <c r="B146" s="49">
        <v>4.5148648571417304E-3</v>
      </c>
      <c r="C146" s="98">
        <v>62.923032710000001</v>
      </c>
      <c r="D146" s="2">
        <v>105.45</v>
      </c>
      <c r="E146" s="2">
        <v>39176</v>
      </c>
      <c r="F146" s="98">
        <f t="shared" si="6"/>
        <v>652.93333333333328</v>
      </c>
      <c r="G146" s="49">
        <f t="shared" si="7"/>
        <v>2.9479057607230734</v>
      </c>
      <c r="H146" s="98">
        <f t="shared" si="8"/>
        <v>35.434508360890653</v>
      </c>
      <c r="J146" s="100">
        <v>44987.489583333336</v>
      </c>
      <c r="K146">
        <v>2.6558198119999998</v>
      </c>
      <c r="AB146" s="36">
        <v>45050.625</v>
      </c>
      <c r="AC146" s="37">
        <v>44.118000000000002</v>
      </c>
      <c r="AD146" s="37">
        <v>120.27</v>
      </c>
      <c r="AE146" s="2"/>
      <c r="AF146" s="2"/>
    </row>
    <row r="147" spans="1:32" x14ac:dyDescent="0.25">
      <c r="A147" s="6">
        <v>45031.21875</v>
      </c>
      <c r="B147" s="49">
        <v>4.74456165632772E-3</v>
      </c>
      <c r="C147" s="98">
        <v>62.923032710000001</v>
      </c>
      <c r="D147" s="2">
        <v>105.37</v>
      </c>
      <c r="E147" s="2">
        <v>39163</v>
      </c>
      <c r="F147" s="98">
        <f t="shared" si="6"/>
        <v>652.7166666666667</v>
      </c>
      <c r="G147" s="49">
        <f t="shared" si="7"/>
        <v>3.0968544691127087</v>
      </c>
      <c r="H147" s="98">
        <f t="shared" si="8"/>
        <v>36.613461778049718</v>
      </c>
      <c r="J147" s="100">
        <v>44987.5</v>
      </c>
      <c r="K147">
        <v>2.3436582540000002</v>
      </c>
      <c r="AB147" s="36">
        <v>45050.635416666664</v>
      </c>
      <c r="AC147" s="37">
        <v>45.158000000000001</v>
      </c>
      <c r="AD147" s="37">
        <v>120.39</v>
      </c>
      <c r="AE147" s="2"/>
      <c r="AF147" s="2"/>
    </row>
    <row r="148" spans="1:32" x14ac:dyDescent="0.25">
      <c r="A148" s="6">
        <v>45031.229166666664</v>
      </c>
      <c r="B148" s="49">
        <v>4.3728905316609001E-3</v>
      </c>
      <c r="C148" s="98">
        <v>57.814717760000001</v>
      </c>
      <c r="D148" s="2">
        <v>105.28</v>
      </c>
      <c r="E148" s="2">
        <v>39346</v>
      </c>
      <c r="F148" s="98">
        <f t="shared" si="6"/>
        <v>655.76666666666665</v>
      </c>
      <c r="G148" s="49">
        <f t="shared" si="7"/>
        <v>2.8675958476454961</v>
      </c>
      <c r="H148" s="98">
        <f t="shared" si="8"/>
        <v>34.790550273281013</v>
      </c>
      <c r="J148" s="100">
        <v>44987.510416666664</v>
      </c>
      <c r="K148">
        <v>3.3680623299999999</v>
      </c>
      <c r="AB148" s="36">
        <v>45050.666666666664</v>
      </c>
      <c r="AC148" s="37">
        <v>45.518000000000001</v>
      </c>
      <c r="AD148" s="37">
        <v>120.78</v>
      </c>
      <c r="AE148" s="2"/>
      <c r="AF148" s="2"/>
    </row>
    <row r="149" spans="1:32" x14ac:dyDescent="0.25">
      <c r="A149" s="6">
        <v>45031.239583333336</v>
      </c>
      <c r="B149" s="49">
        <v>4.8028340473715899E-3</v>
      </c>
      <c r="C149" s="98">
        <v>59.769842060000002</v>
      </c>
      <c r="D149" s="2">
        <v>105.23</v>
      </c>
      <c r="E149" s="2">
        <v>39338</v>
      </c>
      <c r="F149" s="98">
        <f t="shared" si="6"/>
        <v>655.63333333333333</v>
      </c>
      <c r="G149" s="49">
        <f t="shared" si="7"/>
        <v>3.1488980959250599</v>
      </c>
      <c r="H149" s="98">
        <f t="shared" si="8"/>
        <v>37.020876640057452</v>
      </c>
      <c r="J149" s="100">
        <v>44987.520833333336</v>
      </c>
      <c r="K149">
        <v>3.3680623299999999</v>
      </c>
      <c r="AB149" s="36">
        <v>45050.708333333336</v>
      </c>
      <c r="AC149" s="37">
        <v>46.713000000000001</v>
      </c>
      <c r="AD149" s="37">
        <v>121.98</v>
      </c>
      <c r="AE149" s="2"/>
      <c r="AF149" s="2"/>
    </row>
    <row r="150" spans="1:32" x14ac:dyDescent="0.25">
      <c r="A150" s="6">
        <v>45031.25</v>
      </c>
      <c r="B150" s="49">
        <v>5.1323478116861799E-3</v>
      </c>
      <c r="C150" s="98">
        <v>58.466044660000001</v>
      </c>
      <c r="D150" s="2">
        <v>105.15</v>
      </c>
      <c r="E150" s="2">
        <v>39746</v>
      </c>
      <c r="F150" s="98">
        <f t="shared" si="6"/>
        <v>662.43333333333328</v>
      </c>
      <c r="G150" s="49">
        <f t="shared" si="7"/>
        <v>3.3998382687213149</v>
      </c>
      <c r="H150" s="98">
        <f t="shared" si="8"/>
        <v>38.954502947859325</v>
      </c>
      <c r="J150" s="100">
        <v>44987.53125</v>
      </c>
      <c r="K150">
        <v>3.3680623299999999</v>
      </c>
      <c r="AB150" s="36">
        <v>45050.71875</v>
      </c>
      <c r="AC150" s="37">
        <v>44.703000000000003</v>
      </c>
      <c r="AD150" s="37">
        <v>122.12</v>
      </c>
      <c r="AE150" s="2"/>
      <c r="AF150" s="2"/>
    </row>
    <row r="151" spans="1:32" x14ac:dyDescent="0.25">
      <c r="A151" s="6">
        <v>45031.260416666664</v>
      </c>
      <c r="B151" s="49">
        <v>4.5709744590837599E-3</v>
      </c>
      <c r="C151" s="98">
        <v>59.769842060000002</v>
      </c>
      <c r="D151" s="2">
        <v>104.98</v>
      </c>
      <c r="E151" s="2">
        <v>39168</v>
      </c>
      <c r="F151" s="98">
        <f t="shared" si="6"/>
        <v>652.79999999999995</v>
      </c>
      <c r="G151" s="49">
        <f t="shared" si="7"/>
        <v>2.9839321268898784</v>
      </c>
      <c r="H151" s="98">
        <f t="shared" si="8"/>
        <v>35.721463233206464</v>
      </c>
      <c r="J151" s="100">
        <v>44987.541666666664</v>
      </c>
      <c r="K151">
        <v>2.8829920750000002</v>
      </c>
      <c r="AB151" s="36">
        <v>45050.760416666664</v>
      </c>
      <c r="AC151" s="37">
        <v>44.264000000000003</v>
      </c>
      <c r="AD151" s="37">
        <v>123.59</v>
      </c>
      <c r="AE151" s="2"/>
      <c r="AF151" s="2"/>
    </row>
    <row r="152" spans="1:32" x14ac:dyDescent="0.25">
      <c r="A152" s="6">
        <v>45031.270833333336</v>
      </c>
      <c r="B152" s="49">
        <v>4.0063756990879901E-3</v>
      </c>
      <c r="C152" s="98">
        <v>56.488631689999998</v>
      </c>
      <c r="D152" s="2">
        <v>104.5</v>
      </c>
      <c r="E152" s="2">
        <v>39564</v>
      </c>
      <c r="F152" s="98">
        <f t="shared" si="6"/>
        <v>659.4</v>
      </c>
      <c r="G152" s="49">
        <f t="shared" si="7"/>
        <v>2.6418041359786204</v>
      </c>
      <c r="H152" s="98">
        <f t="shared" si="8"/>
        <v>32.946659895140343</v>
      </c>
      <c r="J152" s="100">
        <v>44987.552083333336</v>
      </c>
      <c r="K152">
        <v>5.5193515209999999</v>
      </c>
      <c r="AB152" s="36">
        <v>45050.78125</v>
      </c>
      <c r="AC152" s="37">
        <v>44.3</v>
      </c>
      <c r="AD152" s="37">
        <v>124.18</v>
      </c>
      <c r="AE152" s="2"/>
      <c r="AF152" s="2"/>
    </row>
    <row r="153" spans="1:32" x14ac:dyDescent="0.25">
      <c r="A153" s="6">
        <v>45031.28125</v>
      </c>
      <c r="B153" s="49">
        <v>3.6583689737596601E-3</v>
      </c>
      <c r="C153" s="98">
        <v>51.069020549999998</v>
      </c>
      <c r="D153" s="2">
        <v>104.02</v>
      </c>
      <c r="E153" s="2">
        <v>37550</v>
      </c>
      <c r="F153" s="98">
        <f t="shared" si="6"/>
        <v>625.83333333333337</v>
      </c>
      <c r="G153" s="49">
        <f t="shared" si="7"/>
        <v>2.2895292494112542</v>
      </c>
      <c r="H153" s="98">
        <f t="shared" si="8"/>
        <v>29.959934400941435</v>
      </c>
      <c r="J153" s="100">
        <v>44987.5625</v>
      </c>
      <c r="K153">
        <v>3.3680623299999999</v>
      </c>
      <c r="AB153" s="36">
        <v>45051.041666666664</v>
      </c>
      <c r="AC153" s="37">
        <v>46.134999999999998</v>
      </c>
      <c r="AD153" s="37">
        <v>124.86</v>
      </c>
      <c r="AE153" s="2"/>
      <c r="AF153" s="2"/>
    </row>
    <row r="154" spans="1:32" x14ac:dyDescent="0.25">
      <c r="A154" s="6">
        <v>45031.291666666664</v>
      </c>
      <c r="B154" s="49">
        <v>4.08259395718104E-3</v>
      </c>
      <c r="C154" s="98">
        <v>52.445143710000004</v>
      </c>
      <c r="D154" s="2">
        <v>103.73</v>
      </c>
      <c r="E154" s="2">
        <v>39099</v>
      </c>
      <c r="F154" s="98">
        <f t="shared" si="6"/>
        <v>651.65</v>
      </c>
      <c r="G154" s="49">
        <f t="shared" si="7"/>
        <v>2.6604223521970245</v>
      </c>
      <c r="H154" s="98">
        <f t="shared" si="8"/>
        <v>33.100653977283159</v>
      </c>
      <c r="J154" s="100">
        <v>44987.572916666664</v>
      </c>
      <c r="K154">
        <v>3.3680623299999999</v>
      </c>
      <c r="AB154" s="36">
        <v>45051.104166666664</v>
      </c>
      <c r="AC154" s="37">
        <v>45.372</v>
      </c>
      <c r="AD154" s="37">
        <v>124.4</v>
      </c>
      <c r="AE154" s="2"/>
      <c r="AF154" s="2"/>
    </row>
    <row r="155" spans="1:32" x14ac:dyDescent="0.25">
      <c r="A155" s="6">
        <v>45031.302083333336</v>
      </c>
      <c r="B155" s="49">
        <v>4.0116516512115202E-3</v>
      </c>
      <c r="C155" s="98">
        <v>53.134964160000003</v>
      </c>
      <c r="D155" s="2">
        <v>103.6</v>
      </c>
      <c r="E155" s="2">
        <v>37771</v>
      </c>
      <c r="F155" s="98">
        <f t="shared" si="6"/>
        <v>629.51666666666665</v>
      </c>
      <c r="G155" s="49">
        <f t="shared" si="7"/>
        <v>2.5254015752985053</v>
      </c>
      <c r="H155" s="98">
        <f t="shared" si="8"/>
        <v>31.97545998090385</v>
      </c>
      <c r="J155" s="100">
        <v>44987.583333333336</v>
      </c>
      <c r="K155">
        <v>2.5487565000000001</v>
      </c>
    </row>
    <row r="156" spans="1:32" x14ac:dyDescent="0.25">
      <c r="A156" s="6">
        <v>45031.3125</v>
      </c>
      <c r="B156" s="49">
        <v>3.7325407060131099E-3</v>
      </c>
      <c r="C156" s="98">
        <v>51.763919430000001</v>
      </c>
      <c r="D156" s="2">
        <v>103.53</v>
      </c>
      <c r="E156" s="2">
        <v>38645</v>
      </c>
      <c r="F156" s="98">
        <f t="shared" si="6"/>
        <v>644.08333333333337</v>
      </c>
      <c r="G156" s="49">
        <f t="shared" si="7"/>
        <v>2.4040672597312773</v>
      </c>
      <c r="H156" s="98">
        <f t="shared" si="8"/>
        <v>30.946955864911217</v>
      </c>
      <c r="J156" s="100">
        <v>44987.59375</v>
      </c>
      <c r="K156">
        <v>2.8829920750000002</v>
      </c>
    </row>
    <row r="157" spans="1:32" x14ac:dyDescent="0.25">
      <c r="A157" s="6">
        <v>45031.322916666664</v>
      </c>
      <c r="B157" s="49">
        <v>3.7765761701643299E-3</v>
      </c>
      <c r="C157" s="98">
        <v>55.160894489999997</v>
      </c>
      <c r="D157" s="2">
        <v>103.47</v>
      </c>
      <c r="E157" s="2">
        <v>37904</v>
      </c>
      <c r="F157" s="98">
        <f t="shared" si="6"/>
        <v>631.73333333333335</v>
      </c>
      <c r="G157" s="49">
        <f t="shared" si="7"/>
        <v>2.385789052565146</v>
      </c>
      <c r="H157" s="98">
        <f t="shared" si="8"/>
        <v>30.790522547549934</v>
      </c>
      <c r="J157" s="100">
        <v>44987.604166666664</v>
      </c>
      <c r="K157">
        <v>2.6558198119999998</v>
      </c>
    </row>
    <row r="158" spans="1:32" x14ac:dyDescent="0.25">
      <c r="A158" s="6">
        <v>45031.333333333336</v>
      </c>
      <c r="B158" s="49">
        <v>4.2752453836341804E-3</v>
      </c>
      <c r="C158" s="98">
        <v>58.466044660000001</v>
      </c>
      <c r="D158" s="2">
        <v>103.39</v>
      </c>
      <c r="E158" s="2">
        <v>39094</v>
      </c>
      <c r="F158" s="98">
        <f t="shared" si="6"/>
        <v>651.56666666666672</v>
      </c>
      <c r="G158" s="49">
        <f t="shared" si="7"/>
        <v>2.7856073837965778</v>
      </c>
      <c r="H158" s="98">
        <f t="shared" si="8"/>
        <v>34.126849779160203</v>
      </c>
      <c r="J158" s="100">
        <v>44987.614583333336</v>
      </c>
      <c r="K158">
        <v>2.8829920750000002</v>
      </c>
    </row>
    <row r="159" spans="1:32" x14ac:dyDescent="0.25">
      <c r="A159" s="6">
        <v>45031.34375</v>
      </c>
      <c r="B159" s="49">
        <v>4.2359731139530498E-3</v>
      </c>
      <c r="C159" s="98">
        <v>55.149392650000003</v>
      </c>
      <c r="D159" s="2">
        <v>103.25</v>
      </c>
      <c r="E159" s="2">
        <v>38521</v>
      </c>
      <c r="F159" s="98">
        <f t="shared" si="6"/>
        <v>642.01666666666665</v>
      </c>
      <c r="G159" s="49">
        <f t="shared" si="7"/>
        <v>2.7195653387097569</v>
      </c>
      <c r="H159" s="98">
        <f t="shared" si="8"/>
        <v>33.587451331274551</v>
      </c>
      <c r="J159" s="100">
        <v>44987.625</v>
      </c>
      <c r="K159">
        <v>3.8786796739999998</v>
      </c>
    </row>
    <row r="160" spans="1:32" x14ac:dyDescent="0.25">
      <c r="A160" s="6">
        <v>45031.354166666664</v>
      </c>
      <c r="B160" s="49">
        <v>4.0508527385071103E-3</v>
      </c>
      <c r="C160" s="98">
        <v>51.763919430000001</v>
      </c>
      <c r="D160" s="2">
        <v>102.9</v>
      </c>
      <c r="E160" s="2">
        <v>36521</v>
      </c>
      <c r="F160" s="98">
        <f t="shared" si="6"/>
        <v>608.68333333333328</v>
      </c>
      <c r="G160" s="49">
        <f t="shared" si="7"/>
        <v>2.4656865477169694</v>
      </c>
      <c r="H160" s="98">
        <f t="shared" si="8"/>
        <v>31.471404628853644</v>
      </c>
      <c r="J160" s="100">
        <v>44987.635416666664</v>
      </c>
      <c r="K160">
        <v>2.8829920750000002</v>
      </c>
    </row>
    <row r="161" spans="1:11" x14ac:dyDescent="0.25">
      <c r="A161" s="6">
        <v>45031.364583333336</v>
      </c>
      <c r="B161" s="49">
        <v>4.1723705557488297E-3</v>
      </c>
      <c r="C161" s="98">
        <v>55.149392650000003</v>
      </c>
      <c r="D161" s="2">
        <v>102.5</v>
      </c>
      <c r="E161" s="2">
        <v>36934</v>
      </c>
      <c r="F161" s="98">
        <f t="shared" si="6"/>
        <v>615.56666666666672</v>
      </c>
      <c r="G161" s="49">
        <f t="shared" si="7"/>
        <v>2.5683722351004548</v>
      </c>
      <c r="H161" s="98">
        <f t="shared" si="8"/>
        <v>32.335700493458113</v>
      </c>
      <c r="J161" s="100">
        <v>44987.645833333336</v>
      </c>
      <c r="K161">
        <v>4.9466301509999999</v>
      </c>
    </row>
    <row r="162" spans="1:11" x14ac:dyDescent="0.25">
      <c r="A162" s="6">
        <v>45031.375</v>
      </c>
      <c r="B162" s="49">
        <v>4.1864571426536799E-3</v>
      </c>
      <c r="C162" s="98">
        <v>57.158996520000002</v>
      </c>
      <c r="D162" s="2">
        <v>102.34</v>
      </c>
      <c r="E162" s="2">
        <v>36862</v>
      </c>
      <c r="F162" s="98">
        <f t="shared" si="6"/>
        <v>614.36666666666667</v>
      </c>
      <c r="G162" s="49">
        <f t="shared" si="7"/>
        <v>2.5720197198749992</v>
      </c>
      <c r="H162" s="98">
        <f t="shared" si="8"/>
        <v>32.366185220507361</v>
      </c>
      <c r="J162" s="100">
        <v>44987.65625</v>
      </c>
      <c r="K162">
        <v>4.9466301509999999</v>
      </c>
    </row>
    <row r="163" spans="1:11" x14ac:dyDescent="0.25">
      <c r="A163" s="6">
        <v>45031.385416666664</v>
      </c>
      <c r="B163" s="49">
        <v>4.2851050702464996E-3</v>
      </c>
      <c r="C163" s="98">
        <v>57.158996520000002</v>
      </c>
      <c r="D163" s="2">
        <v>102.26</v>
      </c>
      <c r="E163" s="2">
        <v>35359</v>
      </c>
      <c r="F163" s="98">
        <f t="shared" si="6"/>
        <v>589.31666666666672</v>
      </c>
      <c r="G163" s="49">
        <f t="shared" si="7"/>
        <v>2.5252838363140997</v>
      </c>
      <c r="H163" s="98">
        <f t="shared" si="8"/>
        <v>31.974470111000112</v>
      </c>
      <c r="J163" s="100">
        <v>44987.666666666664</v>
      </c>
      <c r="K163">
        <v>4.9466301509999999</v>
      </c>
    </row>
    <row r="164" spans="1:11" x14ac:dyDescent="0.25">
      <c r="A164" s="6">
        <v>45031.395833333336</v>
      </c>
      <c r="B164" s="49">
        <v>4.6473774759359099E-3</v>
      </c>
      <c r="C164" s="98">
        <v>62.315280379999997</v>
      </c>
      <c r="D164" s="2">
        <v>102.2</v>
      </c>
      <c r="E164" s="2">
        <v>37844</v>
      </c>
      <c r="F164" s="98">
        <f t="shared" si="6"/>
        <v>630.73333333333335</v>
      </c>
      <c r="G164" s="49">
        <f t="shared" si="7"/>
        <v>2.9312558866553098</v>
      </c>
      <c r="H164" s="98">
        <f t="shared" si="8"/>
        <v>35.301492086209024</v>
      </c>
      <c r="J164" s="100">
        <v>44987.677083333336</v>
      </c>
      <c r="K164">
        <v>2.3436582540000002</v>
      </c>
    </row>
    <row r="165" spans="1:11" x14ac:dyDescent="0.25">
      <c r="A165" s="6">
        <v>45031.40625</v>
      </c>
      <c r="B165" s="49">
        <v>3.6513850448990802E-3</v>
      </c>
      <c r="C165" s="98">
        <v>49.691464410000002</v>
      </c>
      <c r="D165" s="2">
        <v>101.52</v>
      </c>
      <c r="E165" s="2">
        <v>36632</v>
      </c>
      <c r="F165" s="98">
        <f t="shared" si="6"/>
        <v>610.5333333333333</v>
      </c>
      <c r="G165" s="49">
        <f t="shared" si="7"/>
        <v>2.2292922827457184</v>
      </c>
      <c r="H165" s="98">
        <f t="shared" si="8"/>
        <v>29.434202964999333</v>
      </c>
      <c r="J165" s="100">
        <v>44987.6875</v>
      </c>
      <c r="K165">
        <v>2.5469425430000001</v>
      </c>
    </row>
    <row r="166" spans="1:11" x14ac:dyDescent="0.25">
      <c r="A166" s="6">
        <v>45031.416666666664</v>
      </c>
      <c r="B166" s="49">
        <v>3.9426132936017698E-3</v>
      </c>
      <c r="C166" s="98">
        <v>51.763919430000001</v>
      </c>
      <c r="D166" s="2">
        <v>100.78</v>
      </c>
      <c r="E166" s="2">
        <v>34586</v>
      </c>
      <c r="F166" s="98">
        <f t="shared" si="6"/>
        <v>576.43333333333328</v>
      </c>
      <c r="G166" s="49">
        <f t="shared" si="7"/>
        <v>2.2726537228751802</v>
      </c>
      <c r="H166" s="98">
        <f t="shared" si="8"/>
        <v>29.81312316607729</v>
      </c>
      <c r="J166" s="100">
        <v>44987.697916666664</v>
      </c>
      <c r="K166">
        <v>2.6539428329999999</v>
      </c>
    </row>
    <row r="167" spans="1:11" x14ac:dyDescent="0.25">
      <c r="A167" s="6">
        <v>45031.427083333336</v>
      </c>
      <c r="B167" s="49">
        <v>3.6540260216236702E-3</v>
      </c>
      <c r="C167" s="98">
        <v>48.290232170000003</v>
      </c>
      <c r="D167" s="2">
        <v>100.61</v>
      </c>
      <c r="E167" s="2">
        <v>33119</v>
      </c>
      <c r="F167" s="98">
        <f t="shared" si="6"/>
        <v>551.98333333333335</v>
      </c>
      <c r="G167" s="49">
        <f t="shared" si="7"/>
        <v>2.0169614635025721</v>
      </c>
      <c r="H167" s="98">
        <f t="shared" si="8"/>
        <v>27.541563479867957</v>
      </c>
      <c r="J167" s="100">
        <v>44987.708333333336</v>
      </c>
      <c r="K167">
        <v>2.7664001109999998</v>
      </c>
    </row>
    <row r="168" spans="1:11" x14ac:dyDescent="0.25">
      <c r="A168" s="6">
        <v>45031.4375</v>
      </c>
      <c r="B168" s="49">
        <v>4.3504913963119196E-3</v>
      </c>
      <c r="C168" s="98">
        <v>51.763919430000001</v>
      </c>
      <c r="D168" s="2">
        <v>100.61</v>
      </c>
      <c r="E168" s="2">
        <v>32960</v>
      </c>
      <c r="F168" s="98">
        <f t="shared" si="6"/>
        <v>549.33333333333337</v>
      </c>
      <c r="G168" s="49">
        <f t="shared" si="7"/>
        <v>2.3898699403740147</v>
      </c>
      <c r="H168" s="98">
        <f t="shared" si="8"/>
        <v>30.825483481773098</v>
      </c>
      <c r="J168" s="100">
        <v>44987.71875</v>
      </c>
      <c r="K168">
        <v>2.7664001109999998</v>
      </c>
    </row>
    <row r="169" spans="1:11" x14ac:dyDescent="0.25">
      <c r="A169" s="6">
        <v>45031.447916666664</v>
      </c>
      <c r="B169" s="49">
        <v>3.7221174084831801E-3</v>
      </c>
      <c r="C169" s="98">
        <v>48.30225712</v>
      </c>
      <c r="D169" s="2">
        <v>100.49</v>
      </c>
      <c r="E169" s="2">
        <v>34573</v>
      </c>
      <c r="F169" s="98">
        <f t="shared" si="6"/>
        <v>576.2166666666667</v>
      </c>
      <c r="G169" s="49">
        <f t="shared" si="7"/>
        <v>2.14474608605815</v>
      </c>
      <c r="H169" s="98">
        <f t="shared" si="8"/>
        <v>28.688178261263747</v>
      </c>
      <c r="J169" s="100">
        <v>44987.729166666664</v>
      </c>
      <c r="K169">
        <v>2.8829920750000002</v>
      </c>
    </row>
    <row r="170" spans="1:11" x14ac:dyDescent="0.25">
      <c r="A170" s="6">
        <v>45031.458333333336</v>
      </c>
      <c r="B170" s="49">
        <v>3.67312221714119E-3</v>
      </c>
      <c r="C170" s="98">
        <v>50.393595470000001</v>
      </c>
      <c r="D170" s="2">
        <v>100.49</v>
      </c>
      <c r="E170" s="2">
        <v>35495</v>
      </c>
      <c r="F170" s="98">
        <f t="shared" si="6"/>
        <v>591.58333333333337</v>
      </c>
      <c r="G170" s="49">
        <f t="shared" si="7"/>
        <v>2.1729578849571092</v>
      </c>
      <c r="H170" s="98">
        <f t="shared" si="8"/>
        <v>28.938195955963391</v>
      </c>
      <c r="J170" s="100">
        <v>44987.739583333336</v>
      </c>
      <c r="K170">
        <v>3.3680623299999999</v>
      </c>
    </row>
    <row r="171" spans="1:11" x14ac:dyDescent="0.25">
      <c r="A171" s="6">
        <v>45031.46875</v>
      </c>
      <c r="B171" s="49">
        <v>3.75475155210291E-3</v>
      </c>
      <c r="C171" s="98">
        <v>51.0808441</v>
      </c>
      <c r="D171" s="2">
        <v>100.49</v>
      </c>
      <c r="E171" s="2">
        <v>33651</v>
      </c>
      <c r="F171" s="98">
        <f t="shared" si="6"/>
        <v>560.85</v>
      </c>
      <c r="G171" s="49">
        <f t="shared" si="7"/>
        <v>2.1058524079969172</v>
      </c>
      <c r="H171" s="98">
        <f t="shared" si="8"/>
        <v>28.341676019180049</v>
      </c>
      <c r="J171" s="100">
        <v>44987.75</v>
      </c>
      <c r="K171">
        <v>4.9466301509999999</v>
      </c>
    </row>
    <row r="172" spans="1:11" x14ac:dyDescent="0.25">
      <c r="A172" s="6">
        <v>45031.479166666664</v>
      </c>
      <c r="B172" s="49">
        <v>3.7274881385976301E-3</v>
      </c>
      <c r="C172" s="98">
        <v>48.998295149999997</v>
      </c>
      <c r="D172" s="2">
        <v>100.49</v>
      </c>
      <c r="E172" s="2">
        <v>33889</v>
      </c>
      <c r="F172" s="98">
        <f t="shared" si="6"/>
        <v>564.81666666666672</v>
      </c>
      <c r="G172" s="49">
        <f t="shared" si="7"/>
        <v>2.1053474254822517</v>
      </c>
      <c r="H172" s="98">
        <f t="shared" si="8"/>
        <v>28.337163079620574</v>
      </c>
      <c r="J172" s="100">
        <v>44987.760416666664</v>
      </c>
      <c r="K172">
        <v>5.5193515209999999</v>
      </c>
    </row>
    <row r="173" spans="1:11" x14ac:dyDescent="0.25">
      <c r="A173" s="6">
        <v>45031.489583333336</v>
      </c>
      <c r="B173" s="49">
        <v>3.5742381989721499E-3</v>
      </c>
      <c r="C173" s="98">
        <v>48.998295149999997</v>
      </c>
      <c r="D173" s="2">
        <v>100.46</v>
      </c>
      <c r="E173" s="2">
        <v>33687</v>
      </c>
      <c r="F173" s="98">
        <f t="shared" si="6"/>
        <v>561.45000000000005</v>
      </c>
      <c r="G173" s="49">
        <f t="shared" si="7"/>
        <v>2.0067560368129138</v>
      </c>
      <c r="H173" s="98">
        <f t="shared" si="8"/>
        <v>27.448953010732147</v>
      </c>
      <c r="J173" s="100">
        <v>44987.770833333336</v>
      </c>
      <c r="K173">
        <v>7.3123037039999996</v>
      </c>
    </row>
    <row r="174" spans="1:11" x14ac:dyDescent="0.25">
      <c r="A174" s="6">
        <v>45031.5</v>
      </c>
      <c r="B174" s="49">
        <v>3.3950017551730399E-3</v>
      </c>
      <c r="C174" s="98">
        <v>48.998295149999997</v>
      </c>
      <c r="D174" s="2">
        <v>100.41</v>
      </c>
      <c r="E174" s="2">
        <v>34858</v>
      </c>
      <c r="F174" s="98">
        <f t="shared" si="6"/>
        <v>580.9666666666667</v>
      </c>
      <c r="G174" s="49">
        <f t="shared" si="7"/>
        <v>1.9723828530303638</v>
      </c>
      <c r="H174" s="98">
        <f t="shared" si="8"/>
        <v>27.135857680993549</v>
      </c>
      <c r="J174" s="100">
        <v>44987.78125</v>
      </c>
      <c r="K174">
        <v>8.566640628</v>
      </c>
    </row>
    <row r="175" spans="1:11" x14ac:dyDescent="0.25">
      <c r="A175" s="6">
        <v>45031.510416666664</v>
      </c>
      <c r="B175" s="49">
        <v>3.6632281186373002E-3</v>
      </c>
      <c r="C175" s="98">
        <v>48.998295149999997</v>
      </c>
      <c r="D175" s="2">
        <v>100.41</v>
      </c>
      <c r="E175" s="2">
        <v>35498</v>
      </c>
      <c r="F175" s="98">
        <f t="shared" si="6"/>
        <v>591.63333333333333</v>
      </c>
      <c r="G175" s="49">
        <f t="shared" si="7"/>
        <v>2.1672878625897813</v>
      </c>
      <c r="H175" s="98">
        <f t="shared" si="8"/>
        <v>28.888035259515132</v>
      </c>
      <c r="J175" s="100">
        <v>44987.791666666664</v>
      </c>
      <c r="K175">
        <v>6.6940258559999997</v>
      </c>
    </row>
    <row r="176" spans="1:11" x14ac:dyDescent="0.25">
      <c r="A176" s="6">
        <v>45031.520833333336</v>
      </c>
      <c r="B176" s="49">
        <v>3.8332940800516798E-3</v>
      </c>
      <c r="C176" s="98">
        <v>48.998295149999997</v>
      </c>
      <c r="D176" s="2">
        <v>100.41</v>
      </c>
      <c r="E176" s="2">
        <v>36413</v>
      </c>
      <c r="F176" s="98">
        <f t="shared" si="6"/>
        <v>606.88333333333333</v>
      </c>
      <c r="G176" s="49">
        <f t="shared" si="7"/>
        <v>2.326362288948697</v>
      </c>
      <c r="H176" s="98">
        <f t="shared" si="8"/>
        <v>30.279112651411719</v>
      </c>
      <c r="J176" s="100">
        <v>44987.802083333336</v>
      </c>
      <c r="K176">
        <v>8.566640628</v>
      </c>
    </row>
    <row r="177" spans="1:11" x14ac:dyDescent="0.25">
      <c r="A177" s="6">
        <v>45031.53125</v>
      </c>
      <c r="B177" s="49">
        <v>3.58211429827865E-3</v>
      </c>
      <c r="C177" s="98">
        <v>51.0808441</v>
      </c>
      <c r="D177" s="2">
        <v>100.41</v>
      </c>
      <c r="E177" s="2">
        <v>37195</v>
      </c>
      <c r="F177" s="98">
        <f t="shared" si="6"/>
        <v>619.91666666666663</v>
      </c>
      <c r="G177" s="49">
        <f t="shared" si="7"/>
        <v>2.2206123554079062</v>
      </c>
      <c r="H177" s="98">
        <f t="shared" si="8"/>
        <v>29.358055768532708</v>
      </c>
      <c r="J177" s="100">
        <v>44987.8125</v>
      </c>
      <c r="K177">
        <v>6.6940258559999997</v>
      </c>
    </row>
    <row r="178" spans="1:11" x14ac:dyDescent="0.25">
      <c r="A178" s="6">
        <v>45031.541666666664</v>
      </c>
      <c r="B178" s="49">
        <v>3.7062129891093898E-3</v>
      </c>
      <c r="C178" s="98">
        <v>48.998295149999997</v>
      </c>
      <c r="D178" s="2">
        <v>100.46</v>
      </c>
      <c r="E178" s="2">
        <v>37715</v>
      </c>
      <c r="F178" s="98">
        <f t="shared" si="6"/>
        <v>628.58333333333337</v>
      </c>
      <c r="G178" s="49">
        <f t="shared" si="7"/>
        <v>2.3296637147376775</v>
      </c>
      <c r="H178" s="98">
        <f t="shared" si="8"/>
        <v>30.307638063303688</v>
      </c>
      <c r="J178" s="100">
        <v>44987.822916666664</v>
      </c>
      <c r="K178">
        <v>8.566640628</v>
      </c>
    </row>
    <row r="179" spans="1:11" x14ac:dyDescent="0.25">
      <c r="A179" s="6">
        <v>45031.552083333336</v>
      </c>
      <c r="B179" s="49">
        <v>3.8706031611695402E-3</v>
      </c>
      <c r="C179" s="98">
        <v>52.445143710000004</v>
      </c>
      <c r="D179" s="2">
        <v>100.47</v>
      </c>
      <c r="E179" s="2">
        <v>37888</v>
      </c>
      <c r="F179" s="98">
        <f t="shared" si="6"/>
        <v>631.4666666666667</v>
      </c>
      <c r="G179" s="49">
        <f t="shared" si="7"/>
        <v>2.4441568761731922</v>
      </c>
      <c r="H179" s="98">
        <f t="shared" si="8"/>
        <v>31.288669163751216</v>
      </c>
      <c r="J179" s="100">
        <v>44987.833333333336</v>
      </c>
      <c r="K179">
        <v>8.566640628</v>
      </c>
    </row>
    <row r="180" spans="1:11" x14ac:dyDescent="0.25">
      <c r="A180" s="6">
        <v>45031.5625</v>
      </c>
      <c r="B180" s="49">
        <v>4.1923762476436602E-3</v>
      </c>
      <c r="C180" s="98">
        <v>50.381720729999998</v>
      </c>
      <c r="D180" s="2">
        <v>100.58</v>
      </c>
      <c r="E180" s="2">
        <v>36568</v>
      </c>
      <c r="F180" s="98">
        <f t="shared" si="6"/>
        <v>609.4666666666667</v>
      </c>
      <c r="G180" s="49">
        <f t="shared" si="7"/>
        <v>2.5551135770638895</v>
      </c>
      <c r="H180" s="98">
        <f t="shared" si="8"/>
        <v>32.224765309415687</v>
      </c>
      <c r="J180" s="100">
        <v>44987.84375</v>
      </c>
      <c r="K180">
        <v>10.529934320000001</v>
      </c>
    </row>
    <row r="181" spans="1:11" x14ac:dyDescent="0.25">
      <c r="A181" s="64">
        <v>45031.572916666664</v>
      </c>
      <c r="B181" s="129">
        <v>1.0909375102003601E-2</v>
      </c>
      <c r="C181" s="127">
        <v>50.381720729999998</v>
      </c>
      <c r="D181" s="130">
        <v>100.69</v>
      </c>
      <c r="E181" s="2">
        <v>37639</v>
      </c>
      <c r="F181" s="127">
        <f t="shared" si="6"/>
        <v>627.31666666666672</v>
      </c>
      <c r="G181" s="129">
        <f t="shared" si="7"/>
        <v>6.8436328244052262</v>
      </c>
      <c r="H181" s="127">
        <f t="shared" si="8"/>
        <v>61.986876526179024</v>
      </c>
      <c r="I181" t="s">
        <v>61</v>
      </c>
      <c r="J181" s="100">
        <v>44987.854166666664</v>
      </c>
      <c r="K181">
        <v>7.3016944749999997</v>
      </c>
    </row>
    <row r="182" spans="1:11" x14ac:dyDescent="0.25">
      <c r="A182" s="6">
        <v>45031.583333333336</v>
      </c>
      <c r="B182" s="49">
        <v>3.4269808684171698E-3</v>
      </c>
      <c r="C182" s="98">
        <v>46.878741779999999</v>
      </c>
      <c r="D182" s="2">
        <v>100.75</v>
      </c>
      <c r="E182" s="2">
        <v>37503</v>
      </c>
      <c r="F182" s="98">
        <f t="shared" si="6"/>
        <v>625.04999999999995</v>
      </c>
      <c r="G182" s="49">
        <f t="shared" si="7"/>
        <v>2.142034391804152</v>
      </c>
      <c r="H182" s="98">
        <f t="shared" si="8"/>
        <v>28.6640887395384</v>
      </c>
      <c r="J182" s="100">
        <v>44987.864583333336</v>
      </c>
      <c r="K182">
        <v>6.6940258559999997</v>
      </c>
    </row>
    <row r="183" spans="1:11" x14ac:dyDescent="0.25">
      <c r="A183" s="6">
        <v>45031.59375</v>
      </c>
      <c r="B183" s="49">
        <v>5.8539699056351403E-3</v>
      </c>
      <c r="C183" s="98">
        <v>46.878741779999999</v>
      </c>
      <c r="D183" s="2">
        <v>100.88</v>
      </c>
      <c r="E183" s="2">
        <v>39110</v>
      </c>
      <c r="F183" s="98">
        <f t="shared" si="6"/>
        <v>651.83333333333337</v>
      </c>
      <c r="G183" s="49">
        <f t="shared" si="7"/>
        <v>3.8158127168231726</v>
      </c>
      <c r="H183" s="98">
        <f t="shared" si="8"/>
        <v>42.05747406255081</v>
      </c>
      <c r="J183" s="100">
        <v>44987.875</v>
      </c>
      <c r="K183">
        <v>8.566640628</v>
      </c>
    </row>
    <row r="184" spans="1:11" x14ac:dyDescent="0.25">
      <c r="A184" s="6">
        <v>45031.604166666664</v>
      </c>
      <c r="B184" s="49">
        <v>4.2523276154021201E-3</v>
      </c>
      <c r="C184" s="98">
        <v>48.986318830000002</v>
      </c>
      <c r="D184" s="2">
        <v>100.88</v>
      </c>
      <c r="E184" s="2">
        <v>38748</v>
      </c>
      <c r="F184" s="98">
        <f t="shared" si="6"/>
        <v>645.79999999999995</v>
      </c>
      <c r="G184" s="49">
        <f t="shared" si="7"/>
        <v>2.7461531740266891</v>
      </c>
      <c r="H184" s="98">
        <f t="shared" si="8"/>
        <v>33.805130971460422</v>
      </c>
      <c r="J184" s="100">
        <v>44987.885416666664</v>
      </c>
      <c r="K184">
        <v>8.566640628</v>
      </c>
    </row>
    <row r="185" spans="1:11" x14ac:dyDescent="0.25">
      <c r="A185" s="6">
        <v>45031.614583333336</v>
      </c>
      <c r="B185" s="49">
        <v>3.7714416993219501E-3</v>
      </c>
      <c r="C185" s="98">
        <v>45.467224760000001</v>
      </c>
      <c r="D185" s="2">
        <v>100.88</v>
      </c>
      <c r="E185" s="2">
        <v>39096</v>
      </c>
      <c r="F185" s="98">
        <f t="shared" si="6"/>
        <v>651.6</v>
      </c>
      <c r="G185" s="49">
        <f t="shared" si="7"/>
        <v>2.4574714112781826</v>
      </c>
      <c r="H185" s="98">
        <f t="shared" si="8"/>
        <v>31.401741254635901</v>
      </c>
      <c r="J185" s="100">
        <v>44987.895833333336</v>
      </c>
      <c r="K185">
        <v>8.566640628</v>
      </c>
    </row>
    <row r="186" spans="1:11" x14ac:dyDescent="0.25">
      <c r="A186" s="6">
        <v>45031.625</v>
      </c>
      <c r="B186" s="49">
        <v>3.8188859259411499E-3</v>
      </c>
      <c r="C186" s="98">
        <v>50.381720729999998</v>
      </c>
      <c r="D186" s="2">
        <v>100.88</v>
      </c>
      <c r="E186" s="2">
        <v>39452</v>
      </c>
      <c r="F186" s="98">
        <f t="shared" si="6"/>
        <v>657.5333333333333</v>
      </c>
      <c r="G186" s="49">
        <f t="shared" si="7"/>
        <v>2.5110447925038373</v>
      </c>
      <c r="H186" s="98">
        <f t="shared" si="8"/>
        <v>31.854643216696729</v>
      </c>
      <c r="J186" s="100">
        <v>44987.90625</v>
      </c>
      <c r="K186">
        <v>10.529934320000001</v>
      </c>
    </row>
    <row r="187" spans="1:11" x14ac:dyDescent="0.25">
      <c r="A187" s="6">
        <v>45031.635416666664</v>
      </c>
      <c r="B187" s="49">
        <v>4.2536853371565398E-3</v>
      </c>
      <c r="C187" s="98">
        <v>54.493389659999998</v>
      </c>
      <c r="D187" s="2">
        <v>100.88</v>
      </c>
      <c r="E187" s="2">
        <v>40493</v>
      </c>
      <c r="F187" s="98">
        <f t="shared" si="6"/>
        <v>674.88333333333333</v>
      </c>
      <c r="G187" s="49">
        <f t="shared" si="7"/>
        <v>2.8707413392913295</v>
      </c>
      <c r="H187" s="98">
        <f t="shared" si="8"/>
        <v>34.81588521853292</v>
      </c>
      <c r="J187" s="100">
        <v>44987.916666666664</v>
      </c>
      <c r="K187">
        <v>10.529934320000001</v>
      </c>
    </row>
    <row r="188" spans="1:11" x14ac:dyDescent="0.25">
      <c r="A188" s="6">
        <v>45031.645833333336</v>
      </c>
      <c r="B188" s="49">
        <v>4.35173621310636E-3</v>
      </c>
      <c r="C188" s="98">
        <v>54.493389659999998</v>
      </c>
      <c r="D188" s="2">
        <v>100.88</v>
      </c>
      <c r="E188" s="2">
        <v>40098</v>
      </c>
      <c r="F188" s="98">
        <f t="shared" si="6"/>
        <v>668.3</v>
      </c>
      <c r="G188" s="49">
        <f t="shared" si="7"/>
        <v>2.90826531121898</v>
      </c>
      <c r="H188" s="98">
        <f t="shared" si="8"/>
        <v>35.117401689127604</v>
      </c>
      <c r="J188" s="100">
        <v>44987.927083333336</v>
      </c>
      <c r="K188">
        <v>12.54962538</v>
      </c>
    </row>
    <row r="189" spans="1:11" x14ac:dyDescent="0.25">
      <c r="A189" s="6">
        <v>45031.65625</v>
      </c>
      <c r="B189" s="49">
        <v>4.2790121873189204E-3</v>
      </c>
      <c r="C189" s="98">
        <v>53.134964160000003</v>
      </c>
      <c r="D189" s="2">
        <v>100.89</v>
      </c>
      <c r="E189" s="2">
        <v>39664</v>
      </c>
      <c r="F189" s="98">
        <f t="shared" si="6"/>
        <v>661.06666666666672</v>
      </c>
      <c r="G189" s="49">
        <f t="shared" si="7"/>
        <v>2.8287123232969611</v>
      </c>
      <c r="H189" s="98">
        <f t="shared" si="8"/>
        <v>34.47659247881009</v>
      </c>
      <c r="J189" s="100">
        <v>44987.9375</v>
      </c>
      <c r="K189">
        <v>6.6940258559999997</v>
      </c>
    </row>
    <row r="190" spans="1:11" x14ac:dyDescent="0.25">
      <c r="A190" s="6">
        <v>45031.666666666664</v>
      </c>
      <c r="B190" s="49">
        <v>3.9671205354769104E-3</v>
      </c>
      <c r="C190" s="98">
        <v>52.456862080000001</v>
      </c>
      <c r="D190" s="2">
        <v>100.89</v>
      </c>
      <c r="E190" s="2">
        <v>40370</v>
      </c>
      <c r="F190" s="98">
        <f t="shared" si="6"/>
        <v>672.83333333333337</v>
      </c>
      <c r="G190" s="49">
        <f t="shared" si="7"/>
        <v>2.669210933620048</v>
      </c>
      <c r="H190" s="98">
        <f t="shared" si="8"/>
        <v>33.173219797534649</v>
      </c>
      <c r="J190" s="100">
        <v>44987.947916666664</v>
      </c>
      <c r="K190">
        <v>8.566640628</v>
      </c>
    </row>
    <row r="191" spans="1:11" x14ac:dyDescent="0.25">
      <c r="A191" s="6">
        <v>45031.677083333336</v>
      </c>
      <c r="B191" s="49">
        <v>3.7536434374682002E-3</v>
      </c>
      <c r="C191" s="98">
        <v>54.493389659999998</v>
      </c>
      <c r="D191" s="2">
        <v>100.92</v>
      </c>
      <c r="E191" s="2">
        <v>39630</v>
      </c>
      <c r="F191" s="98">
        <f t="shared" si="6"/>
        <v>660.5</v>
      </c>
      <c r="G191" s="49">
        <f t="shared" si="7"/>
        <v>2.4792814904477463</v>
      </c>
      <c r="H191" s="98">
        <f t="shared" si="8"/>
        <v>31.586517063009012</v>
      </c>
      <c r="J191" s="100">
        <v>44987.958333333336</v>
      </c>
      <c r="K191">
        <v>12.54962538</v>
      </c>
    </row>
    <row r="192" spans="1:11" x14ac:dyDescent="0.25">
      <c r="A192" s="6">
        <v>45031.6875</v>
      </c>
      <c r="B192" s="49">
        <v>3.91010784533491E-3</v>
      </c>
      <c r="C192" s="98">
        <v>54.493389659999998</v>
      </c>
      <c r="D192" s="2">
        <v>100.92</v>
      </c>
      <c r="E192" s="2">
        <v>39782</v>
      </c>
      <c r="F192" s="98">
        <f t="shared" si="6"/>
        <v>663.0333333333333</v>
      </c>
      <c r="G192" s="49">
        <f t="shared" si="7"/>
        <v>2.5925318383852232</v>
      </c>
      <c r="H192" s="98">
        <f t="shared" si="8"/>
        <v>32.537350475695973</v>
      </c>
      <c r="J192" s="100">
        <v>44987.96875</v>
      </c>
      <c r="K192">
        <v>7.3016944749999997</v>
      </c>
    </row>
    <row r="193" spans="1:11" x14ac:dyDescent="0.25">
      <c r="A193" s="6">
        <v>45031.697916666664</v>
      </c>
      <c r="B193" s="49">
        <v>3.8231401946882001E-3</v>
      </c>
      <c r="C193" s="98">
        <v>51.0808441</v>
      </c>
      <c r="D193" s="2">
        <v>101.3</v>
      </c>
      <c r="E193" s="2">
        <v>38574</v>
      </c>
      <c r="F193" s="98">
        <f t="shared" si="6"/>
        <v>642.9</v>
      </c>
      <c r="G193" s="49">
        <f t="shared" si="7"/>
        <v>2.4578968311650438</v>
      </c>
      <c r="H193" s="98">
        <f t="shared" si="8"/>
        <v>31.405350683557216</v>
      </c>
      <c r="J193" s="100">
        <v>44987.979166666664</v>
      </c>
      <c r="K193">
        <v>9.2095990650000008</v>
      </c>
    </row>
    <row r="194" spans="1:11" x14ac:dyDescent="0.25">
      <c r="A194" s="6">
        <v>45031.708333333336</v>
      </c>
      <c r="B194" s="49">
        <v>3.9307578483029001E-3</v>
      </c>
      <c r="C194" s="98">
        <v>51.0808441</v>
      </c>
      <c r="D194" s="2">
        <v>101.61</v>
      </c>
      <c r="E194" s="2">
        <v>39057</v>
      </c>
      <c r="F194" s="98">
        <f t="shared" si="6"/>
        <v>650.95000000000005</v>
      </c>
      <c r="G194" s="49">
        <f t="shared" si="7"/>
        <v>2.558726821352773</v>
      </c>
      <c r="H194" s="98">
        <f t="shared" si="8"/>
        <v>32.255016455574491</v>
      </c>
      <c r="J194" s="100">
        <v>44987.989583333336</v>
      </c>
      <c r="K194">
        <v>14.6021538</v>
      </c>
    </row>
    <row r="195" spans="1:11" x14ac:dyDescent="0.25">
      <c r="A195" s="6">
        <v>45031.71875</v>
      </c>
      <c r="B195" s="49">
        <v>3.5740900532768502E-3</v>
      </c>
      <c r="C195" s="98">
        <v>48.998295149999997</v>
      </c>
      <c r="D195" s="2">
        <v>101.67</v>
      </c>
      <c r="E195" s="2">
        <v>40105</v>
      </c>
      <c r="F195" s="98">
        <f t="shared" si="6"/>
        <v>668.41666666666663</v>
      </c>
      <c r="G195" s="49">
        <f t="shared" si="7"/>
        <v>2.3889813597778011</v>
      </c>
      <c r="H195" s="98">
        <f t="shared" si="8"/>
        <v>30.817872728089469</v>
      </c>
      <c r="J195" s="100">
        <v>44988</v>
      </c>
      <c r="K195">
        <v>13.918405699999999</v>
      </c>
    </row>
    <row r="196" spans="1:11" x14ac:dyDescent="0.25">
      <c r="A196" s="6">
        <v>45031.729166666664</v>
      </c>
      <c r="B196" s="49">
        <v>3.6287122874294601E-3</v>
      </c>
      <c r="C196" s="98">
        <v>48.998295149999997</v>
      </c>
      <c r="D196" s="2">
        <v>101.68</v>
      </c>
      <c r="E196" s="2">
        <v>38926</v>
      </c>
      <c r="F196" s="98">
        <f t="shared" ref="F196:F259" si="9">E196/60</f>
        <v>648.76666666666665</v>
      </c>
      <c r="G196" s="49">
        <f t="shared" ref="G196:G259" si="10">F196*B196</f>
        <v>2.3541875750079861</v>
      </c>
      <c r="H196" s="98">
        <f t="shared" ref="H196:H259" si="11">17.285*G196^0.664</f>
        <v>30.519108968658294</v>
      </c>
      <c r="J196" s="100">
        <v>44988.010416666664</v>
      </c>
      <c r="K196">
        <v>15.987648999999999</v>
      </c>
    </row>
    <row r="197" spans="1:11" x14ac:dyDescent="0.25">
      <c r="A197" s="6">
        <v>45031.739583333336</v>
      </c>
      <c r="B197" s="49">
        <v>3.6285577425913202E-3</v>
      </c>
      <c r="C197" s="98">
        <v>53.134964160000003</v>
      </c>
      <c r="D197" s="2">
        <v>101.71</v>
      </c>
      <c r="E197" s="2">
        <v>39217</v>
      </c>
      <c r="F197" s="98">
        <f t="shared" si="9"/>
        <v>653.61666666666667</v>
      </c>
      <c r="G197" s="49">
        <f t="shared" si="10"/>
        <v>2.3716858165200634</v>
      </c>
      <c r="H197" s="98">
        <f t="shared" si="11"/>
        <v>30.669545189188412</v>
      </c>
      <c r="J197" s="100">
        <v>44988.020833333336</v>
      </c>
      <c r="K197">
        <v>13.918405699999999</v>
      </c>
    </row>
    <row r="198" spans="1:11" x14ac:dyDescent="0.25">
      <c r="A198" s="6">
        <v>45031.75</v>
      </c>
      <c r="B198" s="49">
        <v>4.2934604800390803E-3</v>
      </c>
      <c r="C198" s="98">
        <v>53.134964160000003</v>
      </c>
      <c r="D198" s="2">
        <v>101.71</v>
      </c>
      <c r="E198" s="2">
        <v>38753</v>
      </c>
      <c r="F198" s="98">
        <f t="shared" si="9"/>
        <v>645.88333333333333</v>
      </c>
      <c r="G198" s="49">
        <f t="shared" si="10"/>
        <v>2.7730745663825744</v>
      </c>
      <c r="H198" s="98">
        <f t="shared" si="11"/>
        <v>34.024821188871336</v>
      </c>
      <c r="J198" s="100">
        <v>44988.03125</v>
      </c>
      <c r="K198">
        <v>13.918405699999999</v>
      </c>
    </row>
    <row r="199" spans="1:11" x14ac:dyDescent="0.25">
      <c r="A199" s="6">
        <v>45031.760416666664</v>
      </c>
      <c r="B199" s="49">
        <v>4.4811588702473801E-3</v>
      </c>
      <c r="C199" s="98">
        <v>54.48183384</v>
      </c>
      <c r="D199" s="2">
        <v>101.71</v>
      </c>
      <c r="E199" s="2">
        <v>39843</v>
      </c>
      <c r="F199" s="98">
        <f t="shared" si="9"/>
        <v>664.05</v>
      </c>
      <c r="G199" s="49">
        <f t="shared" si="10"/>
        <v>2.9757135477877728</v>
      </c>
      <c r="H199" s="98">
        <f t="shared" si="11"/>
        <v>35.656104101305274</v>
      </c>
      <c r="J199" s="100">
        <v>44988.041666666664</v>
      </c>
      <c r="K199">
        <v>11.875871719999999</v>
      </c>
    </row>
    <row r="200" spans="1:11" x14ac:dyDescent="0.25">
      <c r="A200" s="6">
        <v>45031.770833333336</v>
      </c>
      <c r="B200" s="49">
        <v>4.1391110624197499E-3</v>
      </c>
      <c r="C200" s="98">
        <v>54.48183384</v>
      </c>
      <c r="D200" s="2">
        <v>101.71</v>
      </c>
      <c r="E200" s="2">
        <v>38813</v>
      </c>
      <c r="F200" s="98">
        <f t="shared" si="9"/>
        <v>646.88333333333333</v>
      </c>
      <c r="G200" s="49">
        <f t="shared" si="10"/>
        <v>2.6775219610949623</v>
      </c>
      <c r="H200" s="98">
        <f t="shared" si="11"/>
        <v>33.24176871584816</v>
      </c>
      <c r="J200" s="100">
        <v>44988.052083333336</v>
      </c>
      <c r="K200">
        <v>15.987648999999999</v>
      </c>
    </row>
    <row r="201" spans="1:11" x14ac:dyDescent="0.25">
      <c r="A201" s="6">
        <v>45031.78125</v>
      </c>
      <c r="B201" s="49">
        <v>4.1915540800162203E-3</v>
      </c>
      <c r="C201" s="98">
        <v>54.48183384</v>
      </c>
      <c r="D201" s="2">
        <v>101.71</v>
      </c>
      <c r="E201" s="2">
        <v>40120</v>
      </c>
      <c r="F201" s="98">
        <f t="shared" si="9"/>
        <v>668.66666666666663</v>
      </c>
      <c r="G201" s="49">
        <f t="shared" si="10"/>
        <v>2.8027524948375127</v>
      </c>
      <c r="H201" s="98">
        <f t="shared" si="11"/>
        <v>34.266177201635116</v>
      </c>
      <c r="J201" s="100">
        <v>44988.0625</v>
      </c>
      <c r="K201">
        <v>15.987648999999999</v>
      </c>
    </row>
    <row r="202" spans="1:11" x14ac:dyDescent="0.25">
      <c r="A202" s="6">
        <v>45031.791666666664</v>
      </c>
      <c r="B202" s="49">
        <v>3.81134883996477E-3</v>
      </c>
      <c r="C202" s="98">
        <v>54.48183384</v>
      </c>
      <c r="D202" s="2">
        <v>101.71</v>
      </c>
      <c r="E202" s="2">
        <v>39647</v>
      </c>
      <c r="F202" s="98">
        <f t="shared" si="9"/>
        <v>660.7833333333333</v>
      </c>
      <c r="G202" s="49">
        <f t="shared" si="10"/>
        <v>2.5184757909680537</v>
      </c>
      <c r="H202" s="98">
        <f t="shared" si="11"/>
        <v>31.917206257663846</v>
      </c>
      <c r="J202" s="100">
        <v>44988.072916666664</v>
      </c>
      <c r="K202">
        <v>15.987648999999999</v>
      </c>
    </row>
    <row r="203" spans="1:11" x14ac:dyDescent="0.25">
      <c r="A203" s="6">
        <v>45031.802083333336</v>
      </c>
      <c r="B203" s="49">
        <v>4.07312531536077E-3</v>
      </c>
      <c r="C203" s="98">
        <v>56.488631689999998</v>
      </c>
      <c r="D203" s="2">
        <v>102</v>
      </c>
      <c r="E203" s="2">
        <v>38618</v>
      </c>
      <c r="F203" s="98">
        <f t="shared" si="9"/>
        <v>643.63333333333333</v>
      </c>
      <c r="G203" s="49">
        <f t="shared" si="10"/>
        <v>2.621599223810037</v>
      </c>
      <c r="H203" s="98">
        <f t="shared" si="11"/>
        <v>32.779128813694022</v>
      </c>
      <c r="J203" s="100">
        <v>44988.083333333336</v>
      </c>
      <c r="K203">
        <v>15.987648999999999</v>
      </c>
    </row>
    <row r="204" spans="1:11" x14ac:dyDescent="0.25">
      <c r="A204" s="6">
        <v>45031.8125</v>
      </c>
      <c r="B204" s="49">
        <v>3.9535606197434502E-3</v>
      </c>
      <c r="C204" s="98">
        <v>58.466044660000001</v>
      </c>
      <c r="D204" s="2">
        <v>102.06</v>
      </c>
      <c r="E204" s="2">
        <v>37712</v>
      </c>
      <c r="F204" s="98">
        <f t="shared" si="9"/>
        <v>628.5333333333333</v>
      </c>
      <c r="G204" s="49">
        <f t="shared" si="10"/>
        <v>2.48494463486275</v>
      </c>
      <c r="H204" s="98">
        <f t="shared" si="11"/>
        <v>31.634405989085614</v>
      </c>
      <c r="J204" s="100">
        <v>44988.09375</v>
      </c>
      <c r="K204">
        <v>11.875871719999999</v>
      </c>
    </row>
    <row r="205" spans="1:11" x14ac:dyDescent="0.25">
      <c r="A205" s="6">
        <v>45031.822916666664</v>
      </c>
      <c r="B205" s="49">
        <v>3.80891141013433E-3</v>
      </c>
      <c r="C205" s="98">
        <v>57.814717760000001</v>
      </c>
      <c r="D205" s="2">
        <v>102.37</v>
      </c>
      <c r="E205" s="2">
        <v>37269</v>
      </c>
      <c r="F205" s="98">
        <f t="shared" si="9"/>
        <v>621.15</v>
      </c>
      <c r="G205" s="49">
        <f t="shared" si="10"/>
        <v>2.3659053224049389</v>
      </c>
      <c r="H205" s="98">
        <f t="shared" si="11"/>
        <v>30.619890392567306</v>
      </c>
      <c r="J205" s="100">
        <v>44988.104166666664</v>
      </c>
      <c r="K205">
        <v>15.987648999999999</v>
      </c>
    </row>
    <row r="206" spans="1:11" x14ac:dyDescent="0.25">
      <c r="A206" s="6">
        <v>45031.833333333336</v>
      </c>
      <c r="B206" s="49">
        <v>4.1156525365563497E-3</v>
      </c>
      <c r="C206" s="98">
        <v>56.488631689999998</v>
      </c>
      <c r="D206" s="2">
        <v>102.47</v>
      </c>
      <c r="E206" s="2">
        <v>37673</v>
      </c>
      <c r="F206" s="98">
        <f t="shared" si="9"/>
        <v>627.88333333333333</v>
      </c>
      <c r="G206" s="49">
        <f t="shared" si="10"/>
        <v>2.5841496334947895</v>
      </c>
      <c r="H206" s="98">
        <f t="shared" si="11"/>
        <v>32.467459578689798</v>
      </c>
      <c r="J206" s="100">
        <v>44988.114583333336</v>
      </c>
      <c r="K206">
        <v>12.54962538</v>
      </c>
    </row>
    <row r="207" spans="1:11" x14ac:dyDescent="0.25">
      <c r="A207" s="6">
        <v>45031.84375</v>
      </c>
      <c r="B207" s="49">
        <v>4.1829581945461202E-3</v>
      </c>
      <c r="C207" s="98">
        <v>56.488631689999998</v>
      </c>
      <c r="D207" s="2">
        <v>102.47</v>
      </c>
      <c r="E207" s="2">
        <v>39028</v>
      </c>
      <c r="F207" s="98">
        <f t="shared" si="9"/>
        <v>650.4666666666667</v>
      </c>
      <c r="G207" s="49">
        <f t="shared" si="10"/>
        <v>2.7208748736124333</v>
      </c>
      <c r="H207" s="98">
        <f t="shared" si="11"/>
        <v>33.598189434724752</v>
      </c>
      <c r="J207" s="100">
        <v>44988.125</v>
      </c>
      <c r="K207">
        <v>13.918405699999999</v>
      </c>
    </row>
    <row r="208" spans="1:11" x14ac:dyDescent="0.25">
      <c r="A208" s="6">
        <v>45031.854166666664</v>
      </c>
      <c r="B208" s="49">
        <v>4.0595456936256503E-3</v>
      </c>
      <c r="C208" s="98">
        <v>62.315280379999997</v>
      </c>
      <c r="D208" s="2">
        <v>102.61</v>
      </c>
      <c r="E208" s="2">
        <v>38012</v>
      </c>
      <c r="F208" s="98">
        <f t="shared" si="9"/>
        <v>633.5333333333333</v>
      </c>
      <c r="G208" s="49">
        <f t="shared" si="10"/>
        <v>2.571857515101637</v>
      </c>
      <c r="H208" s="98">
        <f t="shared" si="11"/>
        <v>32.364829864040253</v>
      </c>
      <c r="J208" s="100">
        <v>44988.135416666664</v>
      </c>
      <c r="K208">
        <v>12.54962538</v>
      </c>
    </row>
    <row r="209" spans="1:11" x14ac:dyDescent="0.25">
      <c r="A209" s="6">
        <v>45031.864583333336</v>
      </c>
      <c r="B209" s="49">
        <v>4.1615237530358397E-3</v>
      </c>
      <c r="C209" s="98">
        <v>62.315280379999997</v>
      </c>
      <c r="D209" s="2">
        <v>102.77</v>
      </c>
      <c r="E209" s="2">
        <v>38305</v>
      </c>
      <c r="F209" s="98">
        <f t="shared" si="9"/>
        <v>638.41666666666663</v>
      </c>
      <c r="G209" s="49">
        <f t="shared" si="10"/>
        <v>2.6567861226672971</v>
      </c>
      <c r="H209" s="98">
        <f t="shared" si="11"/>
        <v>33.070606699838557</v>
      </c>
      <c r="J209" s="100">
        <v>44988.145833333336</v>
      </c>
      <c r="K209">
        <v>13.918405699999999</v>
      </c>
    </row>
    <row r="210" spans="1:11" x14ac:dyDescent="0.25">
      <c r="A210" s="6">
        <v>45031.875</v>
      </c>
      <c r="B210" s="49">
        <v>3.7859461738172701E-3</v>
      </c>
      <c r="C210" s="98">
        <v>55.160894489999997</v>
      </c>
      <c r="D210" s="2">
        <v>102.84</v>
      </c>
      <c r="E210" s="2">
        <v>38506</v>
      </c>
      <c r="F210" s="98">
        <f t="shared" si="9"/>
        <v>641.76666666666665</v>
      </c>
      <c r="G210" s="49">
        <f t="shared" si="10"/>
        <v>2.4296940561501299</v>
      </c>
      <c r="H210" s="98">
        <f t="shared" si="11"/>
        <v>31.165610629927663</v>
      </c>
      <c r="J210" s="100">
        <v>44988.15625</v>
      </c>
      <c r="K210">
        <v>13.918405699999999</v>
      </c>
    </row>
    <row r="211" spans="1:11" x14ac:dyDescent="0.25">
      <c r="A211" s="6">
        <v>45031.885416666664</v>
      </c>
      <c r="B211" s="49">
        <v>4.5893136437352997E-3</v>
      </c>
      <c r="C211" s="98">
        <v>58.477264509999998</v>
      </c>
      <c r="D211" s="2">
        <v>102.84</v>
      </c>
      <c r="E211" s="2">
        <v>39013</v>
      </c>
      <c r="F211" s="98">
        <f t="shared" si="9"/>
        <v>650.2166666666667</v>
      </c>
      <c r="G211" s="49">
        <f t="shared" si="10"/>
        <v>2.9840482197174207</v>
      </c>
      <c r="H211" s="98">
        <f t="shared" si="11"/>
        <v>35.722386040311449</v>
      </c>
      <c r="J211" s="100">
        <v>44988.166666666664</v>
      </c>
      <c r="K211">
        <v>12.54962538</v>
      </c>
    </row>
    <row r="212" spans="1:11" x14ac:dyDescent="0.25">
      <c r="A212" s="6">
        <v>45031.895833333336</v>
      </c>
      <c r="B212" s="49">
        <v>4.2515381709103302E-3</v>
      </c>
      <c r="C212" s="98">
        <v>55.160894489999997</v>
      </c>
      <c r="D212" s="2">
        <v>102.84</v>
      </c>
      <c r="E212" s="2">
        <v>38686</v>
      </c>
      <c r="F212" s="98">
        <f t="shared" si="9"/>
        <v>644.76666666666665</v>
      </c>
      <c r="G212" s="49">
        <f t="shared" si="10"/>
        <v>2.7412500946639504</v>
      </c>
      <c r="H212" s="98">
        <f t="shared" si="11"/>
        <v>33.765041971769939</v>
      </c>
      <c r="J212" s="100">
        <v>44988.177083333336</v>
      </c>
      <c r="K212">
        <v>15.987648999999999</v>
      </c>
    </row>
    <row r="213" spans="1:11" x14ac:dyDescent="0.25">
      <c r="A213" s="6">
        <v>45031.90625</v>
      </c>
      <c r="B213" s="49">
        <v>3.9016625470535199E-3</v>
      </c>
      <c r="C213" s="98">
        <v>53.134964160000003</v>
      </c>
      <c r="D213" s="2">
        <v>102.93</v>
      </c>
      <c r="E213" s="2">
        <v>39627</v>
      </c>
      <c r="F213" s="98">
        <f t="shared" si="9"/>
        <v>660.45</v>
      </c>
      <c r="G213" s="49">
        <f t="shared" si="10"/>
        <v>2.5768530292014975</v>
      </c>
      <c r="H213" s="98">
        <f t="shared" si="11"/>
        <v>32.406558392835791</v>
      </c>
      <c r="J213" s="100">
        <v>44988.1875</v>
      </c>
      <c r="K213">
        <v>13.918405699999999</v>
      </c>
    </row>
    <row r="214" spans="1:11" x14ac:dyDescent="0.25">
      <c r="A214" s="6">
        <v>45031.916666666664</v>
      </c>
      <c r="B214" s="49">
        <v>4.3702400532870502E-3</v>
      </c>
      <c r="C214" s="98">
        <v>59.114847349999998</v>
      </c>
      <c r="D214" s="2">
        <v>102.99</v>
      </c>
      <c r="E214" s="2">
        <v>37989</v>
      </c>
      <c r="F214" s="98">
        <f t="shared" si="9"/>
        <v>633.15</v>
      </c>
      <c r="G214" s="49">
        <f t="shared" si="10"/>
        <v>2.7670174897386959</v>
      </c>
      <c r="H214" s="98">
        <f t="shared" si="11"/>
        <v>33.975455529291523</v>
      </c>
      <c r="J214" s="100">
        <v>44988.197916666664</v>
      </c>
      <c r="K214">
        <v>15.987648999999999</v>
      </c>
    </row>
    <row r="215" spans="1:11" x14ac:dyDescent="0.25">
      <c r="A215" s="6">
        <v>45031.927083333336</v>
      </c>
      <c r="B215" s="49">
        <v>4.1410299761055099E-3</v>
      </c>
      <c r="C215" s="98">
        <v>57.147661589999998</v>
      </c>
      <c r="D215" s="2">
        <v>102.99</v>
      </c>
      <c r="E215" s="2">
        <v>38838</v>
      </c>
      <c r="F215" s="98">
        <f t="shared" si="9"/>
        <v>647.29999999999995</v>
      </c>
      <c r="G215" s="49">
        <f t="shared" si="10"/>
        <v>2.6804887035330962</v>
      </c>
      <c r="H215" s="98">
        <f t="shared" si="11"/>
        <v>33.266220930247172</v>
      </c>
      <c r="J215" s="100">
        <v>44988.208333333336</v>
      </c>
      <c r="K215">
        <v>15.987648999999999</v>
      </c>
    </row>
    <row r="216" spans="1:11" x14ac:dyDescent="0.25">
      <c r="A216" s="6">
        <v>45031.9375</v>
      </c>
      <c r="B216" s="49">
        <v>3.8861142717967301E-3</v>
      </c>
      <c r="C216" s="98">
        <v>55.149392650000003</v>
      </c>
      <c r="D216" s="2">
        <v>103.06</v>
      </c>
      <c r="E216" s="2">
        <v>39065</v>
      </c>
      <c r="F216" s="98">
        <f t="shared" si="9"/>
        <v>651.08333333333337</v>
      </c>
      <c r="G216" s="49">
        <f t="shared" si="10"/>
        <v>2.5301842337956546</v>
      </c>
      <c r="H216" s="98">
        <f t="shared" si="11"/>
        <v>32.015656247964053</v>
      </c>
      <c r="J216" s="100">
        <v>44988.21875</v>
      </c>
      <c r="K216">
        <v>15.987648999999999</v>
      </c>
    </row>
    <row r="217" spans="1:11" x14ac:dyDescent="0.25">
      <c r="A217" s="6">
        <v>45031.947916666664</v>
      </c>
      <c r="B217" s="49">
        <v>3.7663756789899799E-3</v>
      </c>
      <c r="C217" s="98">
        <v>59.125991390000003</v>
      </c>
      <c r="D217" s="2">
        <v>103.23</v>
      </c>
      <c r="E217" s="2">
        <v>39346</v>
      </c>
      <c r="F217" s="98">
        <f t="shared" si="9"/>
        <v>655.76666666666665</v>
      </c>
      <c r="G217" s="49">
        <f t="shared" si="10"/>
        <v>2.4698636244256624</v>
      </c>
      <c r="H217" s="98">
        <f t="shared" si="11"/>
        <v>31.506795826865233</v>
      </c>
      <c r="J217" s="100">
        <v>44988.229166666664</v>
      </c>
      <c r="K217">
        <v>13.918405699999999</v>
      </c>
    </row>
    <row r="218" spans="1:11" x14ac:dyDescent="0.25">
      <c r="A218" s="6">
        <v>45031.958333333336</v>
      </c>
      <c r="B218" s="49">
        <v>4.1586415214527597E-3</v>
      </c>
      <c r="C218" s="98">
        <v>59.114847349999998</v>
      </c>
      <c r="D218" s="2">
        <v>103.35</v>
      </c>
      <c r="E218" s="2">
        <v>39134</v>
      </c>
      <c r="F218" s="98">
        <f t="shared" si="9"/>
        <v>652.23333333333335</v>
      </c>
      <c r="G218" s="49">
        <f t="shared" si="10"/>
        <v>2.7124046216755384</v>
      </c>
      <c r="H218" s="98">
        <f t="shared" si="11"/>
        <v>33.528703148446901</v>
      </c>
      <c r="J218" s="100">
        <v>44988.239583333336</v>
      </c>
      <c r="K218">
        <v>15.987648999999999</v>
      </c>
    </row>
    <row r="219" spans="1:11" x14ac:dyDescent="0.25">
      <c r="A219" s="6">
        <v>45031.96875</v>
      </c>
      <c r="B219" s="49">
        <v>4.3879201308588203E-3</v>
      </c>
      <c r="C219" s="98">
        <v>57.147661589999998</v>
      </c>
      <c r="D219" s="2">
        <v>103.24</v>
      </c>
      <c r="E219" s="2">
        <v>39216</v>
      </c>
      <c r="F219" s="98">
        <f t="shared" si="9"/>
        <v>653.6</v>
      </c>
      <c r="G219" s="49">
        <f t="shared" si="10"/>
        <v>2.8679445975293252</v>
      </c>
      <c r="H219" s="98">
        <f t="shared" si="11"/>
        <v>34.793359693043371</v>
      </c>
      <c r="J219" s="100">
        <v>44988.25</v>
      </c>
      <c r="K219">
        <v>13.918405699999999</v>
      </c>
    </row>
    <row r="220" spans="1:11" x14ac:dyDescent="0.25">
      <c r="A220" s="6">
        <v>45031.979166666664</v>
      </c>
      <c r="B220" s="49">
        <v>3.8170985050070198E-3</v>
      </c>
      <c r="C220" s="98">
        <v>51.069020549999998</v>
      </c>
      <c r="D220" s="2">
        <v>103.24</v>
      </c>
      <c r="E220" s="2">
        <v>40082</v>
      </c>
      <c r="F220" s="98">
        <f t="shared" si="9"/>
        <v>668.0333333333333</v>
      </c>
      <c r="G220" s="49">
        <f t="shared" si="10"/>
        <v>2.5499490379615226</v>
      </c>
      <c r="H220" s="98">
        <f t="shared" si="11"/>
        <v>32.181501298011582</v>
      </c>
      <c r="J220" s="100">
        <v>44988.260416666664</v>
      </c>
      <c r="K220">
        <v>15.987648999999999</v>
      </c>
    </row>
    <row r="221" spans="1:11" x14ac:dyDescent="0.25">
      <c r="A221" s="6">
        <v>45031.989583333336</v>
      </c>
      <c r="B221" s="49">
        <v>3.8047746389157501E-3</v>
      </c>
      <c r="C221" s="98">
        <v>55.149392650000003</v>
      </c>
      <c r="D221" s="2">
        <v>103.24</v>
      </c>
      <c r="E221" s="2">
        <v>39785</v>
      </c>
      <c r="F221" s="98">
        <f t="shared" si="9"/>
        <v>663.08333333333337</v>
      </c>
      <c r="G221" s="49">
        <f t="shared" si="10"/>
        <v>2.5228826501543855</v>
      </c>
      <c r="H221" s="98">
        <f t="shared" si="11"/>
        <v>31.954279174279336</v>
      </c>
      <c r="J221" s="100">
        <v>44988.270833333336</v>
      </c>
      <c r="K221">
        <v>15.987648999999999</v>
      </c>
    </row>
    <row r="222" spans="1:11" x14ac:dyDescent="0.25">
      <c r="A222" s="6">
        <v>45032</v>
      </c>
      <c r="B222" s="49">
        <v>4.2990944909727796E-3</v>
      </c>
      <c r="C222" s="98">
        <v>59.114847349999998</v>
      </c>
      <c r="D222" s="2">
        <v>103.24</v>
      </c>
      <c r="E222" s="2">
        <v>39305</v>
      </c>
      <c r="F222" s="98">
        <f t="shared" si="9"/>
        <v>655.08333333333337</v>
      </c>
      <c r="G222" s="49">
        <f t="shared" si="10"/>
        <v>2.8162651494614184</v>
      </c>
      <c r="H222" s="98">
        <f t="shared" si="11"/>
        <v>34.375784257720213</v>
      </c>
      <c r="J222" s="100">
        <v>44988.28125</v>
      </c>
      <c r="K222">
        <v>19.455861219999999</v>
      </c>
    </row>
    <row r="223" spans="1:11" x14ac:dyDescent="0.25">
      <c r="A223" s="6">
        <v>45032.010416666664</v>
      </c>
      <c r="B223" s="49">
        <v>4.3261637896071401E-3</v>
      </c>
      <c r="C223" s="98">
        <v>62.3045732</v>
      </c>
      <c r="D223" s="2">
        <v>103.35</v>
      </c>
      <c r="E223" s="2">
        <v>39598</v>
      </c>
      <c r="F223" s="98">
        <f t="shared" si="9"/>
        <v>659.9666666666667</v>
      </c>
      <c r="G223" s="49">
        <f t="shared" si="10"/>
        <v>2.855123895681059</v>
      </c>
      <c r="H223" s="98">
        <f t="shared" si="11"/>
        <v>34.690004529054484</v>
      </c>
      <c r="J223" s="100">
        <v>44988.291666666664</v>
      </c>
      <c r="K223">
        <v>19.455861219999999</v>
      </c>
    </row>
    <row r="224" spans="1:11" x14ac:dyDescent="0.25">
      <c r="A224" s="6">
        <v>45032.020833333336</v>
      </c>
      <c r="B224" s="49">
        <v>3.8965832883711298E-3</v>
      </c>
      <c r="C224" s="98">
        <v>59.114847349999998</v>
      </c>
      <c r="D224" s="2">
        <v>103.35</v>
      </c>
      <c r="E224" s="2">
        <v>39700</v>
      </c>
      <c r="F224" s="98">
        <f t="shared" si="9"/>
        <v>661.66666666666663</v>
      </c>
      <c r="G224" s="49">
        <f t="shared" si="10"/>
        <v>2.5782392758055641</v>
      </c>
      <c r="H224" s="98">
        <f t="shared" si="11"/>
        <v>32.418133168793673</v>
      </c>
      <c r="J224" s="100">
        <v>44988.302083333336</v>
      </c>
      <c r="K224">
        <v>18.06611208</v>
      </c>
    </row>
    <row r="225" spans="1:11" x14ac:dyDescent="0.25">
      <c r="A225" s="6">
        <v>45032.03125</v>
      </c>
      <c r="B225" s="49">
        <v>4.5158737905099597E-3</v>
      </c>
      <c r="C225" s="98">
        <v>57.147661589999998</v>
      </c>
      <c r="D225" s="2">
        <v>103.43</v>
      </c>
      <c r="E225" s="2">
        <v>40148</v>
      </c>
      <c r="F225" s="98">
        <f t="shared" si="9"/>
        <v>669.13333333333333</v>
      </c>
      <c r="G225" s="49">
        <f t="shared" si="10"/>
        <v>3.0217216823565645</v>
      </c>
      <c r="H225" s="98">
        <f t="shared" si="11"/>
        <v>36.021214034448569</v>
      </c>
      <c r="J225" s="100">
        <v>44988.3125</v>
      </c>
      <c r="K225">
        <v>19.455861219999999</v>
      </c>
    </row>
    <row r="226" spans="1:11" x14ac:dyDescent="0.25">
      <c r="A226" s="6">
        <v>45032.041666666664</v>
      </c>
      <c r="B226" s="49">
        <v>4.0649720340457003E-3</v>
      </c>
      <c r="C226" s="98">
        <v>58.466044660000001</v>
      </c>
      <c r="D226" s="2">
        <v>103.54</v>
      </c>
      <c r="E226" s="2">
        <v>39827</v>
      </c>
      <c r="F226" s="98">
        <f t="shared" si="9"/>
        <v>663.7833333333333</v>
      </c>
      <c r="G226" s="49">
        <f t="shared" si="10"/>
        <v>2.6982606866656349</v>
      </c>
      <c r="H226" s="98">
        <f t="shared" si="11"/>
        <v>33.412509659965743</v>
      </c>
      <c r="J226" s="100">
        <v>44988.322916666664</v>
      </c>
      <c r="K226">
        <v>19.455861219999999</v>
      </c>
    </row>
    <row r="227" spans="1:11" x14ac:dyDescent="0.25">
      <c r="A227" s="6">
        <v>45032.052083333336</v>
      </c>
      <c r="B227" s="49">
        <v>3.8780757787880401E-3</v>
      </c>
      <c r="C227" s="98">
        <v>59.114847349999998</v>
      </c>
      <c r="D227" s="2">
        <v>103.6</v>
      </c>
      <c r="E227" s="2">
        <v>40178</v>
      </c>
      <c r="F227" s="98">
        <f t="shared" si="9"/>
        <v>669.63333333333333</v>
      </c>
      <c r="G227" s="49">
        <f t="shared" si="10"/>
        <v>2.5968888106690979</v>
      </c>
      <c r="H227" s="98">
        <f t="shared" si="11"/>
        <v>32.573648954060438</v>
      </c>
      <c r="J227" s="100">
        <v>44988.333333333336</v>
      </c>
      <c r="K227">
        <v>18.06611208</v>
      </c>
    </row>
    <row r="228" spans="1:11" x14ac:dyDescent="0.25">
      <c r="A228" s="6">
        <v>45032.0625</v>
      </c>
      <c r="B228" s="49">
        <v>3.9707913942438403E-3</v>
      </c>
      <c r="C228" s="98">
        <v>57.147661589999998</v>
      </c>
      <c r="D228" s="2">
        <v>103.6</v>
      </c>
      <c r="E228" s="2">
        <v>39113</v>
      </c>
      <c r="F228" s="98">
        <f t="shared" si="9"/>
        <v>651.88333333333333</v>
      </c>
      <c r="G228" s="49">
        <f t="shared" si="10"/>
        <v>2.5884927300509886</v>
      </c>
      <c r="H228" s="98">
        <f t="shared" si="11"/>
        <v>32.503681848856139</v>
      </c>
      <c r="J228" s="100">
        <v>44988.34375</v>
      </c>
      <c r="K228">
        <v>14.6021538</v>
      </c>
    </row>
    <row r="229" spans="1:11" x14ac:dyDescent="0.25">
      <c r="A229" s="6">
        <v>45032.072916666664</v>
      </c>
      <c r="B229" s="49">
        <v>4.1499228800672798E-3</v>
      </c>
      <c r="C229" s="98">
        <v>60.40869618</v>
      </c>
      <c r="D229" s="2">
        <v>103.6</v>
      </c>
      <c r="E229" s="2">
        <v>39741</v>
      </c>
      <c r="F229" s="98">
        <f t="shared" si="9"/>
        <v>662.35</v>
      </c>
      <c r="G229" s="49">
        <f t="shared" si="10"/>
        <v>2.748701419612563</v>
      </c>
      <c r="H229" s="98">
        <f t="shared" si="11"/>
        <v>33.825956668424595</v>
      </c>
      <c r="J229" s="100">
        <v>44988.354166666664</v>
      </c>
      <c r="K229">
        <v>16.676436899999999</v>
      </c>
    </row>
    <row r="230" spans="1:11" x14ac:dyDescent="0.25">
      <c r="A230" s="6">
        <v>45032.083333333336</v>
      </c>
      <c r="B230" s="49">
        <v>3.6099892349340098E-3</v>
      </c>
      <c r="C230" s="98">
        <v>53.134964160000003</v>
      </c>
      <c r="D230" s="2">
        <v>103.6</v>
      </c>
      <c r="E230" s="2">
        <v>40299</v>
      </c>
      <c r="F230" s="98">
        <f t="shared" si="9"/>
        <v>671.65</v>
      </c>
      <c r="G230" s="49">
        <f t="shared" si="10"/>
        <v>2.4246492696434276</v>
      </c>
      <c r="H230" s="98">
        <f t="shared" si="11"/>
        <v>31.122628639367061</v>
      </c>
      <c r="J230" s="100">
        <v>44988.364583333336</v>
      </c>
      <c r="K230">
        <v>15.97578169</v>
      </c>
    </row>
    <row r="231" spans="1:11" x14ac:dyDescent="0.25">
      <c r="A231" s="6">
        <v>45032.09375</v>
      </c>
      <c r="B231" s="49">
        <v>4.46566682238998E-3</v>
      </c>
      <c r="C231" s="98">
        <v>60.40869618</v>
      </c>
      <c r="D231" s="2">
        <v>103.6</v>
      </c>
      <c r="E231" s="2">
        <v>40035</v>
      </c>
      <c r="F231" s="98">
        <f t="shared" si="9"/>
        <v>667.25</v>
      </c>
      <c r="G231" s="49">
        <f t="shared" si="10"/>
        <v>2.9797161872397142</v>
      </c>
      <c r="H231" s="98">
        <f t="shared" si="11"/>
        <v>35.687943087076199</v>
      </c>
      <c r="J231" s="100">
        <v>44988.375</v>
      </c>
      <c r="K231">
        <v>14.6021538</v>
      </c>
    </row>
    <row r="232" spans="1:11" x14ac:dyDescent="0.25">
      <c r="A232" s="6">
        <v>45032.104166666664</v>
      </c>
      <c r="B232" s="49">
        <v>4.2913287484469698E-3</v>
      </c>
      <c r="C232" s="98">
        <v>61.680991169999999</v>
      </c>
      <c r="D232" s="2">
        <v>103.6</v>
      </c>
      <c r="E232" s="2">
        <v>40276</v>
      </c>
      <c r="F232" s="98">
        <f t="shared" si="9"/>
        <v>671.26666666666665</v>
      </c>
      <c r="G232" s="49">
        <f t="shared" si="10"/>
        <v>2.880625944540836</v>
      </c>
      <c r="H232" s="98">
        <f t="shared" si="11"/>
        <v>34.895438825858896</v>
      </c>
      <c r="J232" s="100">
        <v>44988.385416666664</v>
      </c>
      <c r="K232">
        <v>11.20612373</v>
      </c>
    </row>
    <row r="233" spans="1:11" x14ac:dyDescent="0.25">
      <c r="A233" s="6">
        <v>45032.114583333336</v>
      </c>
      <c r="B233" s="49">
        <v>3.9804187507292204E-3</v>
      </c>
      <c r="C233" s="98">
        <v>58.477264509999998</v>
      </c>
      <c r="D233" s="2">
        <v>103.39</v>
      </c>
      <c r="E233" s="2">
        <v>39841</v>
      </c>
      <c r="F233" s="98">
        <f t="shared" si="9"/>
        <v>664.01666666666665</v>
      </c>
      <c r="G233" s="49">
        <f t="shared" si="10"/>
        <v>2.6430643907967144</v>
      </c>
      <c r="H233" s="98">
        <f t="shared" si="11"/>
        <v>32.957095134688267</v>
      </c>
      <c r="J233" s="100">
        <v>44988.395833333336</v>
      </c>
      <c r="K233">
        <v>14.6021538</v>
      </c>
    </row>
    <row r="234" spans="1:11" x14ac:dyDescent="0.25">
      <c r="A234" s="6">
        <v>45032.125</v>
      </c>
      <c r="B234" s="49">
        <v>3.9414907460883098E-3</v>
      </c>
      <c r="C234" s="98">
        <v>61.680991169999999</v>
      </c>
      <c r="D234" s="2">
        <v>103.21</v>
      </c>
      <c r="E234" s="2">
        <v>40134</v>
      </c>
      <c r="F234" s="98">
        <f t="shared" si="9"/>
        <v>668.9</v>
      </c>
      <c r="G234" s="49">
        <f t="shared" si="10"/>
        <v>2.6364631600584705</v>
      </c>
      <c r="H234" s="98">
        <f t="shared" si="11"/>
        <v>32.902416638026295</v>
      </c>
      <c r="J234" s="100">
        <v>44988.40625</v>
      </c>
      <c r="K234">
        <v>3.3680623299999999</v>
      </c>
    </row>
    <row r="235" spans="1:11" x14ac:dyDescent="0.25">
      <c r="A235" s="6">
        <v>45032.135416666664</v>
      </c>
      <c r="B235" s="49">
        <v>3.8086986960054201E-3</v>
      </c>
      <c r="C235" s="98">
        <v>60.419666749999998</v>
      </c>
      <c r="D235" s="2">
        <v>103.15</v>
      </c>
      <c r="E235" s="2">
        <v>40069</v>
      </c>
      <c r="F235" s="98">
        <f t="shared" si="9"/>
        <v>667.81666666666672</v>
      </c>
      <c r="G235" s="49">
        <f t="shared" si="10"/>
        <v>2.5435124675040197</v>
      </c>
      <c r="H235" s="98">
        <f t="shared" si="11"/>
        <v>32.127540080028211</v>
      </c>
      <c r="J235" s="100">
        <v>44988.416666666664</v>
      </c>
      <c r="K235">
        <v>4.9466301509999999</v>
      </c>
    </row>
    <row r="236" spans="1:11" x14ac:dyDescent="0.25">
      <c r="A236" s="6">
        <v>45032.145833333336</v>
      </c>
      <c r="B236" s="49">
        <v>4.1567373705945002E-3</v>
      </c>
      <c r="C236" s="98">
        <v>62.315280379999997</v>
      </c>
      <c r="D236" s="2">
        <v>103.11</v>
      </c>
      <c r="E236" s="2">
        <v>39905</v>
      </c>
      <c r="F236" s="98">
        <f t="shared" si="9"/>
        <v>665.08333333333337</v>
      </c>
      <c r="G236" s="49">
        <f t="shared" si="10"/>
        <v>2.7645767462262256</v>
      </c>
      <c r="H236" s="98">
        <f t="shared" si="11"/>
        <v>33.955553013106709</v>
      </c>
      <c r="J236" s="100">
        <v>44988.427083333336</v>
      </c>
      <c r="K236">
        <v>2.9994847579999999</v>
      </c>
    </row>
    <row r="237" spans="1:11" x14ac:dyDescent="0.25">
      <c r="A237" s="6">
        <v>45032.15625</v>
      </c>
      <c r="B237" s="49">
        <v>4.3329322986902499E-3</v>
      </c>
      <c r="C237" s="98">
        <v>57.158996520000002</v>
      </c>
      <c r="D237" s="2">
        <v>103.11</v>
      </c>
      <c r="E237" s="2">
        <v>40175</v>
      </c>
      <c r="F237" s="98">
        <f t="shared" si="9"/>
        <v>669.58333333333337</v>
      </c>
      <c r="G237" s="49">
        <f t="shared" si="10"/>
        <v>2.9012592516646798</v>
      </c>
      <c r="H237" s="98">
        <f t="shared" si="11"/>
        <v>35.061205589377472</v>
      </c>
      <c r="J237" s="100">
        <v>44988.4375</v>
      </c>
      <c r="K237">
        <v>6.0890342420000003</v>
      </c>
    </row>
    <row r="238" spans="1:11" x14ac:dyDescent="0.25">
      <c r="A238" s="6">
        <v>45032.166666666664</v>
      </c>
      <c r="B238" s="49">
        <v>3.9335174125964701E-3</v>
      </c>
      <c r="C238" s="98">
        <v>60.419666749999998</v>
      </c>
      <c r="D238" s="2">
        <v>102.98</v>
      </c>
      <c r="E238" s="2">
        <v>40090</v>
      </c>
      <c r="F238" s="98">
        <f t="shared" si="9"/>
        <v>668.16666666666663</v>
      </c>
      <c r="G238" s="49">
        <f t="shared" si="10"/>
        <v>2.6282452178498747</v>
      </c>
      <c r="H238" s="98">
        <f t="shared" si="11"/>
        <v>32.834282473900778</v>
      </c>
      <c r="J238" s="100">
        <v>44988.447916666664</v>
      </c>
      <c r="K238">
        <v>2.9994847579999999</v>
      </c>
    </row>
    <row r="239" spans="1:11" x14ac:dyDescent="0.25">
      <c r="A239" s="6">
        <v>45032.177083333336</v>
      </c>
      <c r="B239" s="49">
        <v>4.0749769725945302E-3</v>
      </c>
      <c r="C239" s="98">
        <v>57.158996520000002</v>
      </c>
      <c r="D239" s="2">
        <v>102.98</v>
      </c>
      <c r="E239" s="2">
        <v>39684</v>
      </c>
      <c r="F239" s="98">
        <f t="shared" si="9"/>
        <v>661.4</v>
      </c>
      <c r="G239" s="49">
        <f t="shared" si="10"/>
        <v>2.6951897696740224</v>
      </c>
      <c r="H239" s="98">
        <f t="shared" si="11"/>
        <v>33.387254831640874</v>
      </c>
      <c r="J239" s="100">
        <v>44988.458333333336</v>
      </c>
      <c r="K239">
        <v>6.0890342420000003</v>
      </c>
    </row>
    <row r="240" spans="1:11" x14ac:dyDescent="0.25">
      <c r="A240" s="6">
        <v>45032.1875</v>
      </c>
      <c r="B240" s="49">
        <v>3.5989332613029501E-3</v>
      </c>
      <c r="C240" s="98">
        <v>56.500021050000001</v>
      </c>
      <c r="D240" s="2">
        <v>102.86</v>
      </c>
      <c r="E240" s="2">
        <v>39933</v>
      </c>
      <c r="F240" s="98">
        <f t="shared" si="9"/>
        <v>665.55</v>
      </c>
      <c r="G240" s="49">
        <f t="shared" si="10"/>
        <v>2.3952700320601781</v>
      </c>
      <c r="H240" s="98">
        <f t="shared" si="11"/>
        <v>30.871715208641604</v>
      </c>
      <c r="J240" s="100">
        <v>44988.46875</v>
      </c>
      <c r="K240">
        <v>6.0991629569999999</v>
      </c>
    </row>
    <row r="241" spans="1:11" x14ac:dyDescent="0.25">
      <c r="A241" s="6">
        <v>45032.197916666664</v>
      </c>
      <c r="B241" s="49">
        <v>3.8300356786579999E-3</v>
      </c>
      <c r="C241" s="98">
        <v>54.493389659999998</v>
      </c>
      <c r="D241" s="2">
        <v>102.89</v>
      </c>
      <c r="E241" s="2">
        <v>39480</v>
      </c>
      <c r="F241" s="98">
        <f t="shared" si="9"/>
        <v>658</v>
      </c>
      <c r="G241" s="49">
        <f t="shared" si="10"/>
        <v>2.5201634765569638</v>
      </c>
      <c r="H241" s="98">
        <f t="shared" si="11"/>
        <v>31.931406567806871</v>
      </c>
      <c r="J241" s="100">
        <v>44988.479166666664</v>
      </c>
      <c r="K241">
        <v>6.0890342420000003</v>
      </c>
    </row>
    <row r="242" spans="1:11" x14ac:dyDescent="0.25">
      <c r="A242" s="6">
        <v>45032.208333333336</v>
      </c>
      <c r="B242" s="49">
        <v>3.59124704931744E-3</v>
      </c>
      <c r="C242" s="98">
        <v>55.160894489999997</v>
      </c>
      <c r="D242" s="2">
        <v>102.85</v>
      </c>
      <c r="E242" s="2">
        <v>40341</v>
      </c>
      <c r="F242" s="98">
        <f t="shared" si="9"/>
        <v>672.35</v>
      </c>
      <c r="G242" s="49">
        <f t="shared" si="10"/>
        <v>2.414574953608581</v>
      </c>
      <c r="H242" s="98">
        <f t="shared" si="11"/>
        <v>31.036704616333733</v>
      </c>
      <c r="J242" s="100">
        <v>44988.489583333336</v>
      </c>
      <c r="K242">
        <v>2.7664001109999998</v>
      </c>
    </row>
    <row r="243" spans="1:11" x14ac:dyDescent="0.25">
      <c r="A243" s="6">
        <v>45032.21875</v>
      </c>
      <c r="B243" s="49">
        <v>3.7936182236256001E-3</v>
      </c>
      <c r="C243" s="98">
        <v>55.160894489999997</v>
      </c>
      <c r="D243" s="2">
        <v>102.79</v>
      </c>
      <c r="E243" s="2">
        <v>40127</v>
      </c>
      <c r="F243" s="98">
        <f t="shared" si="9"/>
        <v>668.7833333333333</v>
      </c>
      <c r="G243" s="49">
        <f t="shared" si="10"/>
        <v>2.5371086409904073</v>
      </c>
      <c r="H243" s="98">
        <f t="shared" si="11"/>
        <v>32.073807820498132</v>
      </c>
      <c r="J243" s="100">
        <v>44988.5</v>
      </c>
      <c r="K243">
        <v>2.247064306</v>
      </c>
    </row>
    <row r="244" spans="1:11" x14ac:dyDescent="0.25">
      <c r="A244" s="6">
        <v>45032.229166666664</v>
      </c>
      <c r="B244" s="49">
        <v>3.4734903386881102E-3</v>
      </c>
      <c r="C244" s="98">
        <v>55.160894489999997</v>
      </c>
      <c r="D244" s="2">
        <v>102.56</v>
      </c>
      <c r="E244" s="2">
        <v>39911</v>
      </c>
      <c r="F244" s="98">
        <f t="shared" si="9"/>
        <v>665.18333333333328</v>
      </c>
      <c r="G244" s="49">
        <f t="shared" si="10"/>
        <v>2.310507881789686</v>
      </c>
      <c r="H244" s="98">
        <f t="shared" si="11"/>
        <v>30.14193531991609</v>
      </c>
      <c r="J244" s="100">
        <v>44988.510416666664</v>
      </c>
      <c r="K244">
        <v>2.7664001109999998</v>
      </c>
    </row>
    <row r="245" spans="1:11" x14ac:dyDescent="0.25">
      <c r="A245" s="6">
        <v>45032.239583333336</v>
      </c>
      <c r="B245" s="49">
        <v>3.7137134487339601E-3</v>
      </c>
      <c r="C245" s="98">
        <v>56.500021050000001</v>
      </c>
      <c r="D245" s="2">
        <v>102.3</v>
      </c>
      <c r="E245" s="2">
        <v>39999</v>
      </c>
      <c r="F245" s="98">
        <f t="shared" si="9"/>
        <v>666.65</v>
      </c>
      <c r="G245" s="49">
        <f t="shared" si="10"/>
        <v>2.4757470705984943</v>
      </c>
      <c r="H245" s="98">
        <f t="shared" si="11"/>
        <v>31.556610522003869</v>
      </c>
      <c r="J245" s="100">
        <v>44988.520833333336</v>
      </c>
      <c r="K245">
        <v>2.9994847579999999</v>
      </c>
    </row>
    <row r="246" spans="1:11" x14ac:dyDescent="0.25">
      <c r="A246" s="6">
        <v>45032.25</v>
      </c>
      <c r="B246" s="49">
        <v>3.9337448839686304E-3</v>
      </c>
      <c r="C246" s="98">
        <v>60.419666749999998</v>
      </c>
      <c r="D246" s="2">
        <v>102.23</v>
      </c>
      <c r="E246" s="2">
        <v>40527</v>
      </c>
      <c r="F246" s="98">
        <f t="shared" si="9"/>
        <v>675.45</v>
      </c>
      <c r="G246" s="49">
        <f t="shared" si="10"/>
        <v>2.6570479818766115</v>
      </c>
      <c r="H246" s="98">
        <f t="shared" si="11"/>
        <v>33.07277098413747</v>
      </c>
      <c r="J246" s="100">
        <v>44988.53125</v>
      </c>
      <c r="K246">
        <v>2.5487565000000001</v>
      </c>
    </row>
    <row r="247" spans="1:11" x14ac:dyDescent="0.25">
      <c r="A247" s="6">
        <v>45032.260416666664</v>
      </c>
      <c r="B247" s="49">
        <v>3.5513401979365799E-3</v>
      </c>
      <c r="C247" s="98">
        <v>55.160894489999997</v>
      </c>
      <c r="D247" s="2">
        <v>102.12</v>
      </c>
      <c r="E247" s="2">
        <v>40144</v>
      </c>
      <c r="F247" s="98">
        <f t="shared" si="9"/>
        <v>669.06666666666672</v>
      </c>
      <c r="G247" s="49">
        <f t="shared" si="10"/>
        <v>2.3760833484327679</v>
      </c>
      <c r="H247" s="98">
        <f t="shared" si="11"/>
        <v>30.707293025694863</v>
      </c>
      <c r="J247" s="100">
        <v>44988.541666666664</v>
      </c>
      <c r="K247">
        <v>2.5487565000000001</v>
      </c>
    </row>
    <row r="248" spans="1:11" x14ac:dyDescent="0.25">
      <c r="A248" s="6">
        <v>45032.270833333336</v>
      </c>
      <c r="B248" s="49">
        <v>3.5034442684172299E-3</v>
      </c>
      <c r="C248" s="98">
        <v>58.477264509999998</v>
      </c>
      <c r="D248" s="2">
        <v>101.94</v>
      </c>
      <c r="E248" s="2">
        <v>40516</v>
      </c>
      <c r="F248" s="98">
        <f t="shared" si="9"/>
        <v>675.26666666666665</v>
      </c>
      <c r="G248" s="49">
        <f t="shared" si="10"/>
        <v>2.3657591329865415</v>
      </c>
      <c r="H248" s="98">
        <f t="shared" si="11"/>
        <v>30.618634088411067</v>
      </c>
      <c r="J248" s="100">
        <v>44988.552083333336</v>
      </c>
      <c r="K248">
        <v>2.7664001109999998</v>
      </c>
    </row>
    <row r="249" spans="1:11" x14ac:dyDescent="0.25">
      <c r="A249" s="6">
        <v>45032.28125</v>
      </c>
      <c r="B249" s="49">
        <v>3.5307601737519E-3</v>
      </c>
      <c r="C249" s="98">
        <v>53.134964160000003</v>
      </c>
      <c r="D249" s="2">
        <v>101.83</v>
      </c>
      <c r="E249" s="2">
        <v>40441</v>
      </c>
      <c r="F249" s="98">
        <f t="shared" si="9"/>
        <v>674.01666666666665</v>
      </c>
      <c r="G249" s="49">
        <f t="shared" si="10"/>
        <v>2.3797912031116764</v>
      </c>
      <c r="H249" s="98">
        <f t="shared" si="11"/>
        <v>30.739102526594042</v>
      </c>
      <c r="J249" s="100">
        <v>44988.5625</v>
      </c>
      <c r="K249">
        <v>2.7664001109999998</v>
      </c>
    </row>
    <row r="250" spans="1:11" x14ac:dyDescent="0.25">
      <c r="A250" s="6">
        <v>45032.291666666664</v>
      </c>
      <c r="B250" s="49">
        <v>4.0502539481812004E-3</v>
      </c>
      <c r="C250" s="98">
        <v>57.158996520000002</v>
      </c>
      <c r="D250" s="2">
        <v>101.82</v>
      </c>
      <c r="E250" s="2">
        <v>39491</v>
      </c>
      <c r="F250" s="98">
        <f t="shared" si="9"/>
        <v>658.18333333333328</v>
      </c>
      <c r="G250" s="49">
        <f t="shared" si="10"/>
        <v>2.665809644460396</v>
      </c>
      <c r="H250" s="98">
        <f t="shared" si="11"/>
        <v>33.145145468816914</v>
      </c>
      <c r="J250" s="100">
        <v>44988.572916666664</v>
      </c>
      <c r="K250">
        <v>3.001562931</v>
      </c>
    </row>
    <row r="251" spans="1:11" x14ac:dyDescent="0.25">
      <c r="A251" s="6">
        <v>45032.302083333336</v>
      </c>
      <c r="B251" s="49">
        <v>3.29791413220048E-3</v>
      </c>
      <c r="C251" s="98">
        <v>51.0808441</v>
      </c>
      <c r="D251" s="2">
        <v>101.79</v>
      </c>
      <c r="E251" s="2">
        <v>39850</v>
      </c>
      <c r="F251" s="98">
        <f t="shared" si="9"/>
        <v>664.16666666666663</v>
      </c>
      <c r="G251" s="49">
        <f t="shared" si="10"/>
        <v>2.1903646361364855</v>
      </c>
      <c r="H251" s="98">
        <f t="shared" si="11"/>
        <v>29.091913402703071</v>
      </c>
      <c r="J251" s="100">
        <v>44988.583333333336</v>
      </c>
      <c r="K251">
        <v>2.44355038</v>
      </c>
    </row>
    <row r="252" spans="1:11" x14ac:dyDescent="0.25">
      <c r="A252" s="6">
        <v>45032.3125</v>
      </c>
      <c r="B252" s="49">
        <v>3.6056654046243801E-3</v>
      </c>
      <c r="C252" s="98">
        <v>53.809964399999998</v>
      </c>
      <c r="D252" s="2">
        <v>101.41</v>
      </c>
      <c r="E252" s="2">
        <v>40188</v>
      </c>
      <c r="F252" s="98">
        <f t="shared" si="9"/>
        <v>669.8</v>
      </c>
      <c r="G252" s="49">
        <f t="shared" si="10"/>
        <v>2.4150746880174094</v>
      </c>
      <c r="H252" s="98">
        <f t="shared" si="11"/>
        <v>31.040969695974262</v>
      </c>
      <c r="J252" s="100">
        <v>44988.59375</v>
      </c>
      <c r="K252">
        <v>2.7664001109999998</v>
      </c>
    </row>
    <row r="253" spans="1:11" x14ac:dyDescent="0.25">
      <c r="A253" s="6">
        <v>45032.322916666664</v>
      </c>
      <c r="B253" s="49">
        <v>3.2596959163811701E-3</v>
      </c>
      <c r="C253" s="98">
        <v>53.123299129999999</v>
      </c>
      <c r="D253" s="2">
        <v>100.92</v>
      </c>
      <c r="E253" s="2">
        <v>39356</v>
      </c>
      <c r="F253" s="98">
        <f t="shared" si="9"/>
        <v>655.93333333333328</v>
      </c>
      <c r="G253" s="49">
        <f t="shared" si="10"/>
        <v>2.1381432080849554</v>
      </c>
      <c r="H253" s="98">
        <f t="shared" si="11"/>
        <v>28.629503232784952</v>
      </c>
      <c r="J253" s="100">
        <v>44988.604166666664</v>
      </c>
      <c r="K253">
        <v>5.509495866</v>
      </c>
    </row>
    <row r="254" spans="1:11" x14ac:dyDescent="0.25">
      <c r="A254" s="6">
        <v>45032.333333333336</v>
      </c>
      <c r="B254" s="49">
        <v>3.9982770468700397E-3</v>
      </c>
      <c r="C254" s="98">
        <v>57.147661589999998</v>
      </c>
      <c r="D254" s="2">
        <v>100.74</v>
      </c>
      <c r="E254" s="2">
        <v>40352</v>
      </c>
      <c r="F254" s="98">
        <f t="shared" si="9"/>
        <v>672.5333333333333</v>
      </c>
      <c r="G254" s="49">
        <f t="shared" si="10"/>
        <v>2.6889745899216639</v>
      </c>
      <c r="H254" s="98">
        <f t="shared" si="11"/>
        <v>33.336112381916287</v>
      </c>
      <c r="J254" s="100">
        <v>44988.614583333336</v>
      </c>
      <c r="K254">
        <v>5.509495866</v>
      </c>
    </row>
    <row r="255" spans="1:11" x14ac:dyDescent="0.25">
      <c r="A255" s="6">
        <v>45032.34375</v>
      </c>
      <c r="B255" s="49">
        <v>3.4616437869502701E-3</v>
      </c>
      <c r="C255" s="98">
        <v>53.809964399999998</v>
      </c>
      <c r="D255" s="2">
        <v>100.59</v>
      </c>
      <c r="E255" s="2">
        <v>39594</v>
      </c>
      <c r="F255" s="98">
        <f t="shared" si="9"/>
        <v>659.9</v>
      </c>
      <c r="G255" s="49">
        <f t="shared" si="10"/>
        <v>2.2843387350084829</v>
      </c>
      <c r="H255" s="98">
        <f t="shared" si="11"/>
        <v>29.91481755968729</v>
      </c>
      <c r="J255" s="100">
        <v>44988.625</v>
      </c>
      <c r="K255">
        <v>2.7664001109999998</v>
      </c>
    </row>
    <row r="256" spans="1:11" x14ac:dyDescent="0.25">
      <c r="A256" s="6">
        <v>45032.354166666664</v>
      </c>
      <c r="B256" s="49">
        <v>3.2026167111354098E-3</v>
      </c>
      <c r="C256" s="98">
        <v>49.691464410000002</v>
      </c>
      <c r="D256" s="2">
        <v>100.11</v>
      </c>
      <c r="E256" s="2">
        <v>38972</v>
      </c>
      <c r="F256" s="98">
        <f t="shared" si="9"/>
        <v>649.5333333333333</v>
      </c>
      <c r="G256" s="49">
        <f t="shared" si="10"/>
        <v>2.0802063077728197</v>
      </c>
      <c r="H256" s="98">
        <f t="shared" si="11"/>
        <v>28.112019112721701</v>
      </c>
      <c r="J256" s="100">
        <v>44988.635416666664</v>
      </c>
      <c r="K256">
        <v>2.6558198119999998</v>
      </c>
    </row>
    <row r="257" spans="1:11" x14ac:dyDescent="0.25">
      <c r="A257" s="6">
        <v>45032.364583333336</v>
      </c>
      <c r="B257" s="49">
        <v>3.19669211776008E-3</v>
      </c>
      <c r="C257" s="98">
        <v>50.393595470000001</v>
      </c>
      <c r="D257" s="2">
        <v>99.67</v>
      </c>
      <c r="E257" s="2">
        <v>40241</v>
      </c>
      <c r="F257" s="98">
        <f t="shared" si="9"/>
        <v>670.68333333333328</v>
      </c>
      <c r="G257" s="49">
        <f t="shared" si="10"/>
        <v>2.1439681251797227</v>
      </c>
      <c r="H257" s="98">
        <f t="shared" si="11"/>
        <v>28.681268239854372</v>
      </c>
      <c r="J257" s="100">
        <v>44988.645833333336</v>
      </c>
      <c r="K257">
        <v>2.6558198119999998</v>
      </c>
    </row>
    <row r="258" spans="1:11" x14ac:dyDescent="0.25">
      <c r="A258" s="6">
        <v>45032.375</v>
      </c>
      <c r="B258" s="49">
        <v>3.1129363283687898E-3</v>
      </c>
      <c r="C258" s="98">
        <v>51.763919430000001</v>
      </c>
      <c r="D258" s="2">
        <v>99.46</v>
      </c>
      <c r="E258" s="2">
        <v>40612</v>
      </c>
      <c r="F258" s="98">
        <f t="shared" si="9"/>
        <v>676.86666666666667</v>
      </c>
      <c r="G258" s="49">
        <f t="shared" si="10"/>
        <v>2.1070428361285547</v>
      </c>
      <c r="H258" s="98">
        <f t="shared" si="11"/>
        <v>28.352313226503291</v>
      </c>
      <c r="J258" s="100">
        <v>44988.65625</v>
      </c>
      <c r="K258">
        <v>6.0991629569999999</v>
      </c>
    </row>
    <row r="259" spans="1:11" x14ac:dyDescent="0.25">
      <c r="A259" s="6">
        <v>45032.385416666664</v>
      </c>
      <c r="B259" s="49">
        <v>3.03623250652864E-3</v>
      </c>
      <c r="C259" s="98">
        <v>48.290232170000003</v>
      </c>
      <c r="D259" s="2">
        <v>99.17</v>
      </c>
      <c r="E259" s="2">
        <v>38331</v>
      </c>
      <c r="F259" s="98">
        <f t="shared" si="9"/>
        <v>638.85</v>
      </c>
      <c r="G259" s="49">
        <f t="shared" si="10"/>
        <v>1.9396971367958218</v>
      </c>
      <c r="H259" s="98">
        <f t="shared" si="11"/>
        <v>26.836428019014075</v>
      </c>
      <c r="J259" s="100">
        <v>44988.666666666664</v>
      </c>
      <c r="K259">
        <v>4.4021109559999996</v>
      </c>
    </row>
    <row r="260" spans="1:11" x14ac:dyDescent="0.25">
      <c r="A260" s="6">
        <v>45032.395833333336</v>
      </c>
      <c r="B260" s="49">
        <v>4.5213881287699299E-3</v>
      </c>
      <c r="C260" s="98">
        <v>53.809964399999998</v>
      </c>
      <c r="D260" s="2">
        <v>98.95</v>
      </c>
      <c r="E260" s="2">
        <v>39800</v>
      </c>
      <c r="F260" s="98">
        <f t="shared" ref="F260:F323" si="12">E260/60</f>
        <v>663.33333333333337</v>
      </c>
      <c r="G260" s="49">
        <f t="shared" ref="G260:G323" si="13">F260*B260</f>
        <v>2.9991874587507206</v>
      </c>
      <c r="H260" s="98">
        <f t="shared" ref="H260:H323" si="14">17.285*G260^0.664</f>
        <v>35.842622799785673</v>
      </c>
      <c r="J260" s="100">
        <v>44988.677083333336</v>
      </c>
      <c r="K260">
        <v>2.7664001109999998</v>
      </c>
    </row>
    <row r="261" spans="1:11" x14ac:dyDescent="0.25">
      <c r="A261" s="6">
        <v>45032.40625</v>
      </c>
      <c r="B261" s="49">
        <v>2.9720781891661098E-3</v>
      </c>
      <c r="C261" s="98">
        <v>52.445143710000004</v>
      </c>
      <c r="D261" s="2">
        <v>98.45</v>
      </c>
      <c r="E261" s="2">
        <v>36962</v>
      </c>
      <c r="F261" s="98">
        <f t="shared" si="12"/>
        <v>616.0333333333333</v>
      </c>
      <c r="G261" s="49">
        <f t="shared" si="13"/>
        <v>1.8308992337992958</v>
      </c>
      <c r="H261" s="98">
        <f t="shared" si="14"/>
        <v>25.827274238993798</v>
      </c>
      <c r="J261" s="100">
        <v>44988.6875</v>
      </c>
      <c r="K261">
        <v>2.1522282119999998</v>
      </c>
    </row>
    <row r="262" spans="1:11" x14ac:dyDescent="0.25">
      <c r="A262" s="6">
        <v>45032.416666666664</v>
      </c>
      <c r="B262" s="49">
        <v>2.9056049713264099E-3</v>
      </c>
      <c r="C262" s="98">
        <v>46.174310370000001</v>
      </c>
      <c r="D262" s="2">
        <v>97.51</v>
      </c>
      <c r="E262" s="2">
        <v>38674</v>
      </c>
      <c r="F262" s="98">
        <f t="shared" si="12"/>
        <v>644.56666666666672</v>
      </c>
      <c r="G262" s="49">
        <f t="shared" si="13"/>
        <v>1.8728561110179598</v>
      </c>
      <c r="H262" s="98">
        <f t="shared" si="14"/>
        <v>26.218769995201047</v>
      </c>
      <c r="J262" s="100">
        <v>44988.697916666664</v>
      </c>
      <c r="K262">
        <v>2.5469425430000001</v>
      </c>
    </row>
    <row r="263" spans="1:11" x14ac:dyDescent="0.25">
      <c r="A263" s="6">
        <v>45032.427083333336</v>
      </c>
      <c r="B263" s="49">
        <v>3.10892541049765E-3</v>
      </c>
      <c r="C263" s="98">
        <v>44.034259820000003</v>
      </c>
      <c r="D263" s="2">
        <v>96.8</v>
      </c>
      <c r="E263" s="2">
        <v>37451</v>
      </c>
      <c r="F263" s="98">
        <f t="shared" si="12"/>
        <v>624.18333333333328</v>
      </c>
      <c r="G263" s="49">
        <f t="shared" si="13"/>
        <v>1.9405394258091246</v>
      </c>
      <c r="H263" s="98">
        <f t="shared" si="14"/>
        <v>26.844165299177703</v>
      </c>
      <c r="J263" s="100">
        <v>44988.708333333336</v>
      </c>
      <c r="K263">
        <v>3.3680623299999999</v>
      </c>
    </row>
    <row r="264" spans="1:11" x14ac:dyDescent="0.25">
      <c r="A264" s="6">
        <v>45032.4375</v>
      </c>
      <c r="B264" s="49">
        <v>2.8588079873061601E-3</v>
      </c>
      <c r="C264" s="98">
        <v>44.034259820000003</v>
      </c>
      <c r="D264" s="2">
        <v>96.62</v>
      </c>
      <c r="E264" s="2">
        <v>37955</v>
      </c>
      <c r="F264" s="98">
        <f t="shared" si="12"/>
        <v>632.58333333333337</v>
      </c>
      <c r="G264" s="49">
        <f t="shared" si="13"/>
        <v>1.8084342859700886</v>
      </c>
      <c r="H264" s="98">
        <f t="shared" si="14"/>
        <v>25.616417808560282</v>
      </c>
      <c r="J264" s="100">
        <v>44988.71875</v>
      </c>
      <c r="K264">
        <v>2.8809824239999999</v>
      </c>
    </row>
    <row r="265" spans="1:11" x14ac:dyDescent="0.25">
      <c r="A265" s="6">
        <v>45032.447916666664</v>
      </c>
      <c r="B265" s="49">
        <v>3.10541962301933E-3</v>
      </c>
      <c r="C265" s="98">
        <v>46.174310370000001</v>
      </c>
      <c r="D265" s="2">
        <v>96.45</v>
      </c>
      <c r="E265" s="2">
        <v>38215</v>
      </c>
      <c r="F265" s="98">
        <f t="shared" si="12"/>
        <v>636.91666666666663</v>
      </c>
      <c r="G265" s="49">
        <f t="shared" si="13"/>
        <v>1.9778935148947281</v>
      </c>
      <c r="H265" s="98">
        <f t="shared" si="14"/>
        <v>27.18617535242938</v>
      </c>
      <c r="J265" s="100">
        <v>44988.729166666664</v>
      </c>
      <c r="K265">
        <v>3.3680623299999999</v>
      </c>
    </row>
    <row r="266" spans="1:11" x14ac:dyDescent="0.25">
      <c r="A266" s="6">
        <v>45032.458333333336</v>
      </c>
      <c r="B266" s="49">
        <v>3.1626780769820201E-3</v>
      </c>
      <c r="C266" s="98">
        <v>48.290232170000003</v>
      </c>
      <c r="D266" s="2">
        <v>96.45</v>
      </c>
      <c r="E266" s="2">
        <v>37780</v>
      </c>
      <c r="F266" s="98">
        <f t="shared" si="12"/>
        <v>629.66666666666663</v>
      </c>
      <c r="G266" s="49">
        <f t="shared" si="13"/>
        <v>1.9914329624730118</v>
      </c>
      <c r="H266" s="98">
        <f t="shared" si="14"/>
        <v>27.309604012125945</v>
      </c>
      <c r="J266" s="100">
        <v>44988.739583333336</v>
      </c>
      <c r="K266">
        <v>4.4021109559999996</v>
      </c>
    </row>
    <row r="267" spans="1:11" x14ac:dyDescent="0.25">
      <c r="A267" s="6">
        <v>45032.46875</v>
      </c>
      <c r="B267" s="49">
        <v>2.99462686876734E-3</v>
      </c>
      <c r="C267" s="98">
        <v>42.550901439999997</v>
      </c>
      <c r="D267" s="2">
        <v>96.36</v>
      </c>
      <c r="E267" s="2">
        <v>37224</v>
      </c>
      <c r="F267" s="98">
        <f t="shared" si="12"/>
        <v>620.4</v>
      </c>
      <c r="G267" s="49">
        <f t="shared" si="13"/>
        <v>1.8578665093832576</v>
      </c>
      <c r="H267" s="98">
        <f t="shared" si="14"/>
        <v>26.079245094284772</v>
      </c>
      <c r="J267" s="100">
        <v>44988.75</v>
      </c>
      <c r="K267">
        <v>4.4021109559999996</v>
      </c>
    </row>
    <row r="268" spans="1:11" x14ac:dyDescent="0.25">
      <c r="A268" s="6">
        <v>45032.479166666664</v>
      </c>
      <c r="B268" s="49">
        <v>3.0310260803062101E-3</v>
      </c>
      <c r="C268" s="98">
        <v>44.034259820000003</v>
      </c>
      <c r="D268" s="2">
        <v>96.36</v>
      </c>
      <c r="E268" s="2">
        <v>39135</v>
      </c>
      <c r="F268" s="98">
        <f t="shared" si="12"/>
        <v>652.25</v>
      </c>
      <c r="G268" s="49">
        <f t="shared" si="13"/>
        <v>1.9769867608797256</v>
      </c>
      <c r="H268" s="98">
        <f t="shared" si="14"/>
        <v>27.177899052360456</v>
      </c>
      <c r="J268" s="100">
        <v>44988.760416666664</v>
      </c>
      <c r="K268">
        <v>9.2207653359999995</v>
      </c>
    </row>
    <row r="269" spans="1:11" x14ac:dyDescent="0.25">
      <c r="A269" s="6">
        <v>45032.489583333336</v>
      </c>
      <c r="B269" s="49">
        <v>3.2229885751131702E-3</v>
      </c>
      <c r="C269" s="98">
        <v>42.550901439999997</v>
      </c>
      <c r="D269" s="2">
        <v>96.36</v>
      </c>
      <c r="E269" s="2">
        <v>39711</v>
      </c>
      <c r="F269" s="98">
        <f t="shared" si="12"/>
        <v>661.85</v>
      </c>
      <c r="G269" s="49">
        <f t="shared" si="13"/>
        <v>2.1331349884386519</v>
      </c>
      <c r="H269" s="98">
        <f t="shared" si="14"/>
        <v>28.584958176353314</v>
      </c>
      <c r="J269" s="100">
        <v>44988.770833333336</v>
      </c>
      <c r="K269">
        <v>4.4021109559999996</v>
      </c>
    </row>
    <row r="270" spans="1:11" x14ac:dyDescent="0.25">
      <c r="A270" s="6">
        <v>45032.5</v>
      </c>
      <c r="B270" s="49">
        <v>3.2625185100770798E-3</v>
      </c>
      <c r="C270" s="98">
        <v>44.757542890000003</v>
      </c>
      <c r="D270" s="2">
        <v>96.36</v>
      </c>
      <c r="E270" s="2">
        <v>38157</v>
      </c>
      <c r="F270" s="98">
        <f t="shared" si="12"/>
        <v>635.95000000000005</v>
      </c>
      <c r="G270" s="49">
        <f t="shared" si="13"/>
        <v>2.0747986464835191</v>
      </c>
      <c r="H270" s="98">
        <f t="shared" si="14"/>
        <v>28.063473158838995</v>
      </c>
      <c r="J270" s="100">
        <v>44988.78125</v>
      </c>
      <c r="K270">
        <v>7.933815557</v>
      </c>
    </row>
    <row r="271" spans="1:11" x14ac:dyDescent="0.25">
      <c r="A271" s="6">
        <v>45032.510416666664</v>
      </c>
      <c r="B271" s="49">
        <v>3.5378886716592702E-3</v>
      </c>
      <c r="C271" s="98">
        <v>46.186478979999997</v>
      </c>
      <c r="D271" s="2">
        <v>96.36</v>
      </c>
      <c r="E271" s="2">
        <v>38670</v>
      </c>
      <c r="F271" s="98">
        <f t="shared" si="12"/>
        <v>644.5</v>
      </c>
      <c r="G271" s="49">
        <f t="shared" si="13"/>
        <v>2.2801692488843996</v>
      </c>
      <c r="H271" s="98">
        <f t="shared" si="14"/>
        <v>29.878550718754028</v>
      </c>
      <c r="J271" s="100">
        <v>44988.791666666664</v>
      </c>
      <c r="K271">
        <v>7.3123037039999996</v>
      </c>
    </row>
    <row r="272" spans="1:11" x14ac:dyDescent="0.25">
      <c r="A272" s="6">
        <v>45032.520833333336</v>
      </c>
      <c r="B272" s="49">
        <v>3.1630642397874101E-3</v>
      </c>
      <c r="C272" s="98">
        <v>47.592533240000002</v>
      </c>
      <c r="D272" s="2">
        <v>96.36</v>
      </c>
      <c r="E272" s="2">
        <v>39126</v>
      </c>
      <c r="F272" s="98">
        <f t="shared" si="12"/>
        <v>652.1</v>
      </c>
      <c r="G272" s="49">
        <f t="shared" si="13"/>
        <v>2.0626341907653702</v>
      </c>
      <c r="H272" s="98">
        <f t="shared" si="14"/>
        <v>27.954114065013282</v>
      </c>
      <c r="J272" s="100">
        <v>44988.802083333336</v>
      </c>
      <c r="K272">
        <v>13.226965570000001</v>
      </c>
    </row>
    <row r="273" spans="1:11" x14ac:dyDescent="0.25">
      <c r="A273" s="6">
        <v>45032.53125</v>
      </c>
      <c r="B273" s="49">
        <v>3.8785652851760499E-3</v>
      </c>
      <c r="C273" s="98">
        <v>48.30225712</v>
      </c>
      <c r="D273" s="2">
        <v>96.36</v>
      </c>
      <c r="E273" s="2">
        <v>38579</v>
      </c>
      <c r="F273" s="98">
        <f t="shared" si="12"/>
        <v>642.98333333333335</v>
      </c>
      <c r="G273" s="49">
        <f t="shared" si="13"/>
        <v>2.4938528356134473</v>
      </c>
      <c r="H273" s="98">
        <f t="shared" si="14"/>
        <v>31.709661762373582</v>
      </c>
      <c r="J273" s="100">
        <v>44988.8125</v>
      </c>
      <c r="K273">
        <v>9.2095990650000008</v>
      </c>
    </row>
    <row r="274" spans="1:11" x14ac:dyDescent="0.25">
      <c r="A274" s="6">
        <v>45032.541666666664</v>
      </c>
      <c r="B274" s="49">
        <v>3.6625071674345E-3</v>
      </c>
      <c r="C274" s="98">
        <v>48.30225712</v>
      </c>
      <c r="D274" s="2">
        <v>96.47</v>
      </c>
      <c r="E274" s="2">
        <v>39155</v>
      </c>
      <c r="F274" s="98">
        <f t="shared" si="12"/>
        <v>652.58333333333337</v>
      </c>
      <c r="G274" s="49">
        <f t="shared" si="13"/>
        <v>2.3900911356816308</v>
      </c>
      <c r="H274" s="98">
        <f t="shared" si="14"/>
        <v>30.827377886926978</v>
      </c>
      <c r="J274" s="100">
        <v>44988.822916666664</v>
      </c>
      <c r="K274">
        <v>9.2095990650000008</v>
      </c>
    </row>
    <row r="275" spans="1:11" x14ac:dyDescent="0.25">
      <c r="A275" s="6">
        <v>45032.552083333336</v>
      </c>
      <c r="B275" s="49">
        <v>4.5199717355186297E-3</v>
      </c>
      <c r="C275" s="98">
        <v>51.763919430000001</v>
      </c>
      <c r="D275" s="2">
        <v>96.56</v>
      </c>
      <c r="E275" s="2">
        <v>39107</v>
      </c>
      <c r="F275" s="98">
        <f t="shared" si="12"/>
        <v>651.7833333333333</v>
      </c>
      <c r="G275" s="49">
        <f t="shared" si="13"/>
        <v>2.9460422443487841</v>
      </c>
      <c r="H275" s="98">
        <f t="shared" si="14"/>
        <v>35.419633248996121</v>
      </c>
      <c r="J275" s="100">
        <v>44988.833333333336</v>
      </c>
      <c r="K275">
        <v>7.3016944749999997</v>
      </c>
    </row>
    <row r="276" spans="1:11" x14ac:dyDescent="0.25">
      <c r="A276" s="6">
        <v>45032.5625</v>
      </c>
      <c r="B276" s="49">
        <v>3.25879595638616E-3</v>
      </c>
      <c r="C276" s="98">
        <v>47.592533240000002</v>
      </c>
      <c r="D276" s="2">
        <v>96.62</v>
      </c>
      <c r="E276" s="2">
        <v>38669</v>
      </c>
      <c r="F276" s="98">
        <f t="shared" si="12"/>
        <v>644.48333333333335</v>
      </c>
      <c r="G276" s="49">
        <f t="shared" si="13"/>
        <v>2.1002396806249406</v>
      </c>
      <c r="H276" s="98">
        <f t="shared" si="14"/>
        <v>28.291495600761657</v>
      </c>
      <c r="J276" s="100">
        <v>44988.84375</v>
      </c>
      <c r="K276">
        <v>9.2095990650000008</v>
      </c>
    </row>
    <row r="277" spans="1:11" x14ac:dyDescent="0.25">
      <c r="A277" s="6">
        <v>45032.572916666664</v>
      </c>
      <c r="B277" s="49">
        <v>3.46815512664405E-3</v>
      </c>
      <c r="C277" s="98">
        <v>47.592533240000002</v>
      </c>
      <c r="D277" s="2">
        <v>96.69</v>
      </c>
      <c r="E277" s="2">
        <v>38820</v>
      </c>
      <c r="F277" s="98">
        <f t="shared" si="12"/>
        <v>647</v>
      </c>
      <c r="G277" s="49">
        <f t="shared" si="13"/>
        <v>2.2438963669387002</v>
      </c>
      <c r="H277" s="98">
        <f t="shared" si="14"/>
        <v>29.562097159835623</v>
      </c>
      <c r="J277" s="100">
        <v>44988.854166666664</v>
      </c>
      <c r="K277">
        <v>7.3016944749999997</v>
      </c>
    </row>
    <row r="278" spans="1:11" x14ac:dyDescent="0.25">
      <c r="A278" s="6">
        <v>45032.583333333336</v>
      </c>
      <c r="B278" s="49">
        <v>3.4244492949132201E-3</v>
      </c>
      <c r="C278" s="98">
        <v>47.592533240000002</v>
      </c>
      <c r="D278" s="2">
        <v>97.12</v>
      </c>
      <c r="E278" s="2">
        <v>38480</v>
      </c>
      <c r="F278" s="98">
        <f t="shared" si="12"/>
        <v>641.33333333333337</v>
      </c>
      <c r="G278" s="49">
        <f t="shared" si="13"/>
        <v>2.1962134811376788</v>
      </c>
      <c r="H278" s="98">
        <f t="shared" si="14"/>
        <v>29.143471801377363</v>
      </c>
      <c r="J278" s="100">
        <v>44988.864583333336</v>
      </c>
      <c r="K278">
        <v>9.2095990650000008</v>
      </c>
    </row>
    <row r="279" spans="1:11" x14ac:dyDescent="0.25">
      <c r="A279" s="6">
        <v>45032.59375</v>
      </c>
      <c r="B279" s="49">
        <v>4.2286761620283896E-3</v>
      </c>
      <c r="C279" s="98">
        <v>53.134964160000003</v>
      </c>
      <c r="D279" s="2">
        <v>98.03</v>
      </c>
      <c r="E279" s="2">
        <v>37514</v>
      </c>
      <c r="F279" s="98">
        <f t="shared" si="12"/>
        <v>625.23333333333335</v>
      </c>
      <c r="G279" s="49">
        <f t="shared" si="13"/>
        <v>2.6439092923722169</v>
      </c>
      <c r="H279" s="98">
        <f t="shared" si="14"/>
        <v>32.964090204620163</v>
      </c>
      <c r="J279" s="100">
        <v>44988.875</v>
      </c>
      <c r="K279">
        <v>7.3016944749999997</v>
      </c>
    </row>
    <row r="280" spans="1:11" x14ac:dyDescent="0.25">
      <c r="A280" s="6">
        <v>45032.604166666664</v>
      </c>
      <c r="B280" s="49">
        <v>4.0843091760756596E-3</v>
      </c>
      <c r="C280" s="98">
        <v>51.0808441</v>
      </c>
      <c r="D280" s="2">
        <v>98.65</v>
      </c>
      <c r="E280" s="2">
        <v>35997</v>
      </c>
      <c r="F280" s="98">
        <f t="shared" si="12"/>
        <v>599.95000000000005</v>
      </c>
      <c r="G280" s="49">
        <f t="shared" si="13"/>
        <v>2.4503812901865922</v>
      </c>
      <c r="H280" s="98">
        <f t="shared" si="14"/>
        <v>31.341554945502182</v>
      </c>
      <c r="J280" s="100">
        <v>44988.885416666664</v>
      </c>
      <c r="K280">
        <v>9.2095990650000008</v>
      </c>
    </row>
    <row r="281" spans="1:11" x14ac:dyDescent="0.25">
      <c r="A281" s="6">
        <v>45032.614583333336</v>
      </c>
      <c r="B281" s="49">
        <v>4.33890228877003E-3</v>
      </c>
      <c r="C281" s="98">
        <v>49.691464410000002</v>
      </c>
      <c r="D281" s="2">
        <v>99.02</v>
      </c>
      <c r="E281" s="2">
        <v>24169</v>
      </c>
      <c r="F281" s="98">
        <f t="shared" si="12"/>
        <v>402.81666666666666</v>
      </c>
      <c r="G281" s="49">
        <f t="shared" si="13"/>
        <v>1.7477821569547143</v>
      </c>
      <c r="H281" s="98">
        <f t="shared" si="14"/>
        <v>25.042688529378378</v>
      </c>
      <c r="J281" s="100">
        <v>44988.895833333336</v>
      </c>
      <c r="K281">
        <v>10.529934320000001</v>
      </c>
    </row>
    <row r="282" spans="1:11" x14ac:dyDescent="0.25">
      <c r="A282" s="6">
        <v>45032.625</v>
      </c>
      <c r="B282" s="49">
        <v>4.6365097237433999E-3</v>
      </c>
      <c r="C282" s="98">
        <v>53.134964160000003</v>
      </c>
      <c r="D282" s="2">
        <v>99.6</v>
      </c>
      <c r="E282" s="2">
        <v>24353</v>
      </c>
      <c r="F282" s="98">
        <f t="shared" si="12"/>
        <v>405.88333333333333</v>
      </c>
      <c r="G282" s="49">
        <f t="shared" si="13"/>
        <v>1.8818820217053835</v>
      </c>
      <c r="H282" s="98">
        <f t="shared" si="14"/>
        <v>26.302603186300242</v>
      </c>
      <c r="J282" s="100">
        <v>44988.90625</v>
      </c>
      <c r="K282">
        <v>9.2095990650000008</v>
      </c>
    </row>
    <row r="283" spans="1:11" x14ac:dyDescent="0.25">
      <c r="A283" s="6">
        <v>45032.635416666664</v>
      </c>
      <c r="B283" s="49">
        <v>4.4534443361375501E-3</v>
      </c>
      <c r="C283" s="98">
        <v>55.160894489999997</v>
      </c>
      <c r="D283" s="2">
        <v>100.37</v>
      </c>
      <c r="E283" s="2">
        <v>24901</v>
      </c>
      <c r="F283" s="98">
        <f t="shared" si="12"/>
        <v>415.01666666666665</v>
      </c>
      <c r="G283" s="49">
        <f t="shared" si="13"/>
        <v>1.8482536235693521</v>
      </c>
      <c r="H283" s="98">
        <f t="shared" si="14"/>
        <v>25.989568192734922</v>
      </c>
      <c r="J283" s="100">
        <v>44988.916666666664</v>
      </c>
      <c r="K283">
        <v>7.3016944749999997</v>
      </c>
    </row>
    <row r="284" spans="1:11" x14ac:dyDescent="0.25">
      <c r="A284" s="6">
        <v>45032.645833333336</v>
      </c>
      <c r="B284" s="49">
        <v>5.1241703495945997E-3</v>
      </c>
      <c r="C284" s="98">
        <v>58.477264509999998</v>
      </c>
      <c r="D284" s="2">
        <v>100.92</v>
      </c>
      <c r="E284" s="2">
        <v>25139</v>
      </c>
      <c r="F284" s="98">
        <f t="shared" si="12"/>
        <v>418.98333333333335</v>
      </c>
      <c r="G284" s="49">
        <f t="shared" si="13"/>
        <v>2.1469419736409776</v>
      </c>
      <c r="H284" s="98">
        <f t="shared" si="14"/>
        <v>28.70767808095135</v>
      </c>
      <c r="J284" s="100">
        <v>44988.927083333336</v>
      </c>
      <c r="K284">
        <v>6.0991629569999999</v>
      </c>
    </row>
    <row r="285" spans="1:11" x14ac:dyDescent="0.25">
      <c r="A285" s="6">
        <v>45032.65625</v>
      </c>
      <c r="B285" s="49">
        <v>5.3794482175397599E-3</v>
      </c>
      <c r="C285" s="98">
        <v>55.160894489999997</v>
      </c>
      <c r="D285" s="2">
        <v>101.35</v>
      </c>
      <c r="E285" s="2">
        <v>23372</v>
      </c>
      <c r="F285" s="98">
        <f t="shared" si="12"/>
        <v>389.53333333333336</v>
      </c>
      <c r="G285" s="49">
        <f t="shared" si="13"/>
        <v>2.0954743956723214</v>
      </c>
      <c r="H285" s="98">
        <f t="shared" si="14"/>
        <v>28.248856338506346</v>
      </c>
      <c r="J285" s="100">
        <v>44988.9375</v>
      </c>
      <c r="K285">
        <v>9.8723815429999995</v>
      </c>
    </row>
    <row r="286" spans="1:11" x14ac:dyDescent="0.25">
      <c r="A286" s="6">
        <v>45032.666666666664</v>
      </c>
      <c r="B286" s="49">
        <v>4.8495960608943497E-3</v>
      </c>
      <c r="C286" s="98">
        <v>57.158996520000002</v>
      </c>
      <c r="D286" s="2">
        <v>101.79</v>
      </c>
      <c r="E286" s="2">
        <v>23148</v>
      </c>
      <c r="F286" s="98">
        <f t="shared" si="12"/>
        <v>385.8</v>
      </c>
      <c r="G286" s="49">
        <f t="shared" si="13"/>
        <v>1.8709741602930401</v>
      </c>
      <c r="H286" s="98">
        <f t="shared" si="14"/>
        <v>26.201273237759995</v>
      </c>
      <c r="J286" s="100">
        <v>44988.947916666664</v>
      </c>
      <c r="K286">
        <v>6.6940258559999997</v>
      </c>
    </row>
    <row r="287" spans="1:11" x14ac:dyDescent="0.25">
      <c r="A287" s="6">
        <v>45032.677083333336</v>
      </c>
      <c r="B287" s="49">
        <v>5.2030544116782899E-3</v>
      </c>
      <c r="C287" s="98">
        <v>58.466044660000001</v>
      </c>
      <c r="D287" s="2">
        <v>101.96</v>
      </c>
      <c r="E287" s="2">
        <v>23386</v>
      </c>
      <c r="F287" s="98">
        <f t="shared" si="12"/>
        <v>389.76666666666665</v>
      </c>
      <c r="G287" s="49">
        <f t="shared" si="13"/>
        <v>2.0279771745251414</v>
      </c>
      <c r="H287" s="98">
        <f t="shared" si="14"/>
        <v>27.641350466076936</v>
      </c>
      <c r="J287" s="100">
        <v>44988.958333333336</v>
      </c>
      <c r="K287">
        <v>7.933815557</v>
      </c>
    </row>
    <row r="288" spans="1:11" x14ac:dyDescent="0.25">
      <c r="A288" s="6">
        <v>45032.6875</v>
      </c>
      <c r="B288" s="49">
        <v>5.1199226661979404E-3</v>
      </c>
      <c r="C288" s="98">
        <v>62.3045732</v>
      </c>
      <c r="D288" s="2">
        <v>102.07</v>
      </c>
      <c r="E288" s="2">
        <v>23172</v>
      </c>
      <c r="F288" s="98">
        <f t="shared" si="12"/>
        <v>386.2</v>
      </c>
      <c r="G288" s="49">
        <f t="shared" si="13"/>
        <v>1.9773141336856446</v>
      </c>
      <c r="H288" s="98">
        <f t="shared" si="14"/>
        <v>27.180887259638713</v>
      </c>
      <c r="J288" s="100">
        <v>44988.96875</v>
      </c>
      <c r="K288">
        <v>13.226965570000001</v>
      </c>
    </row>
    <row r="289" spans="1:11" x14ac:dyDescent="0.25">
      <c r="A289" s="6">
        <v>45032.697916666664</v>
      </c>
      <c r="B289" s="49">
        <v>5.3677299164234804E-3</v>
      </c>
      <c r="C289" s="98">
        <v>60.40869618</v>
      </c>
      <c r="D289" s="2">
        <v>102.37</v>
      </c>
      <c r="E289" s="2">
        <v>22707</v>
      </c>
      <c r="F289" s="98">
        <f t="shared" si="12"/>
        <v>378.45</v>
      </c>
      <c r="G289" s="49">
        <f t="shared" si="13"/>
        <v>2.0314173868704661</v>
      </c>
      <c r="H289" s="98">
        <f t="shared" si="14"/>
        <v>27.672476646456502</v>
      </c>
      <c r="J289" s="100">
        <v>44988.979166666664</v>
      </c>
      <c r="K289">
        <v>11.19461688</v>
      </c>
    </row>
    <row r="290" spans="1:11" x14ac:dyDescent="0.25">
      <c r="A290" s="6">
        <v>45032.708333333336</v>
      </c>
      <c r="B290" s="49">
        <v>5.3465305512541304E-3</v>
      </c>
      <c r="C290" s="98">
        <v>61.680991169999999</v>
      </c>
      <c r="D290" s="2">
        <v>102.7</v>
      </c>
      <c r="E290" s="2">
        <v>22574</v>
      </c>
      <c r="F290" s="98">
        <f t="shared" si="12"/>
        <v>376.23333333333335</v>
      </c>
      <c r="G290" s="49">
        <f t="shared" si="13"/>
        <v>2.0115430110668457</v>
      </c>
      <c r="H290" s="98">
        <f t="shared" si="14"/>
        <v>27.492412686516762</v>
      </c>
      <c r="J290" s="100">
        <v>44988.989583333336</v>
      </c>
      <c r="K290">
        <v>11.19461688</v>
      </c>
    </row>
    <row r="291" spans="1:11" x14ac:dyDescent="0.25">
      <c r="A291" s="6">
        <v>45032.71875</v>
      </c>
      <c r="B291" s="49">
        <v>4.6529445988585097E-3</v>
      </c>
      <c r="C291" s="98">
        <v>54.48183384</v>
      </c>
      <c r="D291" s="2">
        <v>102.81</v>
      </c>
      <c r="E291" s="2">
        <v>24857</v>
      </c>
      <c r="F291" s="98">
        <f t="shared" si="12"/>
        <v>414.28333333333336</v>
      </c>
      <c r="G291" s="49">
        <f t="shared" si="13"/>
        <v>1.9276373982304331</v>
      </c>
      <c r="H291" s="98">
        <f t="shared" si="14"/>
        <v>26.725522947605064</v>
      </c>
      <c r="J291" s="100">
        <v>44989</v>
      </c>
      <c r="K291">
        <v>6.0991629569999999</v>
      </c>
    </row>
    <row r="292" spans="1:11" x14ac:dyDescent="0.25">
      <c r="A292" s="6">
        <v>45032.729166666664</v>
      </c>
      <c r="B292" s="49">
        <v>5.33618641243823E-3</v>
      </c>
      <c r="C292" s="98">
        <v>57.814717760000001</v>
      </c>
      <c r="D292" s="2">
        <v>102.9</v>
      </c>
      <c r="E292" s="2">
        <v>25326</v>
      </c>
      <c r="F292" s="98">
        <f t="shared" si="12"/>
        <v>422.1</v>
      </c>
      <c r="G292" s="49">
        <f t="shared" si="13"/>
        <v>2.2524042846901771</v>
      </c>
      <c r="H292" s="98">
        <f t="shared" si="14"/>
        <v>29.636475682090758</v>
      </c>
      <c r="J292" s="100">
        <v>44989.010416666664</v>
      </c>
      <c r="K292">
        <v>7.933815557</v>
      </c>
    </row>
    <row r="293" spans="1:11" x14ac:dyDescent="0.25">
      <c r="A293" s="6">
        <v>45032.739583333336</v>
      </c>
      <c r="B293" s="49">
        <v>5.0097855863836197E-3</v>
      </c>
      <c r="C293" s="98">
        <v>54.48183384</v>
      </c>
      <c r="D293" s="2">
        <v>103.02</v>
      </c>
      <c r="E293" s="2">
        <v>26965</v>
      </c>
      <c r="F293" s="98">
        <f t="shared" si="12"/>
        <v>449.41666666666669</v>
      </c>
      <c r="G293" s="49">
        <f t="shared" si="13"/>
        <v>2.2514811389472387</v>
      </c>
      <c r="H293" s="98">
        <f t="shared" si="14"/>
        <v>29.628409863123238</v>
      </c>
      <c r="J293" s="100">
        <v>44989.020833333336</v>
      </c>
      <c r="K293">
        <v>9.2207653359999995</v>
      </c>
    </row>
    <row r="294" spans="1:11" x14ac:dyDescent="0.25">
      <c r="A294" s="6">
        <v>45032.75</v>
      </c>
      <c r="B294" s="49">
        <v>5.7101908139679204E-3</v>
      </c>
      <c r="C294" s="98">
        <v>60.40869618</v>
      </c>
      <c r="D294" s="2">
        <v>103.17</v>
      </c>
      <c r="E294" s="2">
        <v>27023</v>
      </c>
      <c r="F294" s="98">
        <f t="shared" si="12"/>
        <v>450.38333333333333</v>
      </c>
      <c r="G294" s="49">
        <f t="shared" si="13"/>
        <v>2.5717747727642517</v>
      </c>
      <c r="H294" s="98">
        <f t="shared" si="14"/>
        <v>32.364138471585292</v>
      </c>
      <c r="J294" s="100">
        <v>44989.03125</v>
      </c>
      <c r="K294">
        <v>9.8723815429999995</v>
      </c>
    </row>
    <row r="295" spans="1:11" x14ac:dyDescent="0.25">
      <c r="A295" s="6">
        <v>45032.760416666664</v>
      </c>
      <c r="B295" s="49">
        <v>5.47168836615162E-3</v>
      </c>
      <c r="C295" s="98">
        <v>56.488631689999998</v>
      </c>
      <c r="D295" s="2">
        <v>103.28</v>
      </c>
      <c r="E295" s="2">
        <v>27144</v>
      </c>
      <c r="F295" s="98">
        <f t="shared" si="12"/>
        <v>452.4</v>
      </c>
      <c r="G295" s="49">
        <f t="shared" si="13"/>
        <v>2.4753918168469928</v>
      </c>
      <c r="H295" s="98">
        <f t="shared" si="14"/>
        <v>31.553603744459846</v>
      </c>
      <c r="J295" s="100">
        <v>44989.041666666664</v>
      </c>
      <c r="K295">
        <v>9.2095990650000008</v>
      </c>
    </row>
    <row r="296" spans="1:11" x14ac:dyDescent="0.25">
      <c r="A296" s="6">
        <v>45032.770833333336</v>
      </c>
      <c r="B296" s="49">
        <v>5.3302795252951297E-3</v>
      </c>
      <c r="C296" s="98">
        <v>60.40869618</v>
      </c>
      <c r="D296" s="2">
        <v>103.37</v>
      </c>
      <c r="E296" s="2">
        <v>27863</v>
      </c>
      <c r="F296" s="98">
        <f t="shared" si="12"/>
        <v>464.38333333333333</v>
      </c>
      <c r="G296" s="49">
        <f t="shared" si="13"/>
        <v>2.47529297355497</v>
      </c>
      <c r="H296" s="98">
        <f t="shared" si="14"/>
        <v>31.552767134153331</v>
      </c>
      <c r="J296" s="100">
        <v>44989.052083333336</v>
      </c>
      <c r="K296">
        <v>13.226965570000001</v>
      </c>
    </row>
    <row r="297" spans="1:11" x14ac:dyDescent="0.25">
      <c r="A297" s="6">
        <v>45032.78125</v>
      </c>
      <c r="B297" s="49">
        <v>5.27567089802533E-3</v>
      </c>
      <c r="C297" s="98">
        <v>56.500021050000001</v>
      </c>
      <c r="D297" s="2">
        <v>103.4</v>
      </c>
      <c r="E297" s="2">
        <v>29245</v>
      </c>
      <c r="F297" s="98">
        <f t="shared" si="12"/>
        <v>487.41666666666669</v>
      </c>
      <c r="G297" s="49">
        <f t="shared" si="13"/>
        <v>2.5714499235458463</v>
      </c>
      <c r="H297" s="98">
        <f t="shared" si="14"/>
        <v>32.361423969118022</v>
      </c>
      <c r="J297" s="100">
        <v>44989.0625</v>
      </c>
      <c r="K297">
        <v>8.566640628</v>
      </c>
    </row>
    <row r="298" spans="1:11" x14ac:dyDescent="0.25">
      <c r="A298" s="6">
        <v>45032.791666666664</v>
      </c>
      <c r="B298" s="49">
        <v>5.32217757753033E-3</v>
      </c>
      <c r="C298" s="98">
        <v>56.500021050000001</v>
      </c>
      <c r="D298" s="2">
        <v>103.54</v>
      </c>
      <c r="E298" s="2">
        <v>29409</v>
      </c>
      <c r="F298" s="98">
        <f t="shared" si="12"/>
        <v>490.15</v>
      </c>
      <c r="G298" s="49">
        <f t="shared" si="13"/>
        <v>2.6086653396264912</v>
      </c>
      <c r="H298" s="98">
        <f t="shared" si="14"/>
        <v>32.671658439918033</v>
      </c>
      <c r="J298" s="100">
        <v>44989.072916666664</v>
      </c>
      <c r="K298">
        <v>9.8610833400000004</v>
      </c>
    </row>
    <row r="299" spans="1:11" x14ac:dyDescent="0.25">
      <c r="A299" s="6">
        <v>45032.802083333336</v>
      </c>
      <c r="B299" s="49">
        <v>5.2889589321903803E-3</v>
      </c>
      <c r="C299" s="98">
        <v>56.500021050000001</v>
      </c>
      <c r="D299" s="2">
        <v>103.68</v>
      </c>
      <c r="E299" s="2">
        <v>28553</v>
      </c>
      <c r="F299" s="98">
        <f t="shared" si="12"/>
        <v>475.88333333333333</v>
      </c>
      <c r="G299" s="49">
        <f t="shared" si="13"/>
        <v>2.5169274065138656</v>
      </c>
      <c r="H299" s="98">
        <f t="shared" si="14"/>
        <v>31.904175224839268</v>
      </c>
      <c r="J299" s="100">
        <v>44989.083333333336</v>
      </c>
      <c r="K299">
        <v>13.906640039999999</v>
      </c>
    </row>
    <row r="300" spans="1:11" x14ac:dyDescent="0.25">
      <c r="A300" s="6">
        <v>45032.8125</v>
      </c>
      <c r="B300" s="49">
        <v>6.7024921999659197E-3</v>
      </c>
      <c r="C300" s="98">
        <v>56.500021050000001</v>
      </c>
      <c r="D300" s="2">
        <v>103.7</v>
      </c>
      <c r="E300" s="2">
        <v>29594</v>
      </c>
      <c r="F300" s="98">
        <f t="shared" si="12"/>
        <v>493.23333333333335</v>
      </c>
      <c r="G300" s="49">
        <f t="shared" si="13"/>
        <v>3.3058925694298571</v>
      </c>
      <c r="H300" s="98">
        <f t="shared" si="14"/>
        <v>38.236409560244127</v>
      </c>
      <c r="J300" s="100">
        <v>44989.09375</v>
      </c>
      <c r="K300">
        <v>13.226965570000001</v>
      </c>
    </row>
    <row r="301" spans="1:11" x14ac:dyDescent="0.25">
      <c r="A301" s="6">
        <v>45032.822916666664</v>
      </c>
      <c r="B301" s="49">
        <v>6.0621291524387598E-3</v>
      </c>
      <c r="C301" s="98">
        <v>61.680991169999999</v>
      </c>
      <c r="D301" s="2">
        <v>104</v>
      </c>
      <c r="E301" s="2">
        <v>29560</v>
      </c>
      <c r="F301" s="98">
        <f t="shared" si="12"/>
        <v>492.66666666666669</v>
      </c>
      <c r="G301" s="49">
        <f t="shared" si="13"/>
        <v>2.9866089624348291</v>
      </c>
      <c r="H301" s="98">
        <f t="shared" si="14"/>
        <v>35.742737991687186</v>
      </c>
      <c r="J301" s="100">
        <v>44989.104166666664</v>
      </c>
      <c r="K301">
        <v>11.875871719999999</v>
      </c>
    </row>
    <row r="302" spans="1:11" x14ac:dyDescent="0.25">
      <c r="A302" s="6">
        <v>45032.833333333336</v>
      </c>
      <c r="B302" s="49">
        <v>5.5389674891711703E-3</v>
      </c>
      <c r="C302" s="98">
        <v>61.042518610000002</v>
      </c>
      <c r="D302" s="2">
        <v>104.33</v>
      </c>
      <c r="E302" s="2">
        <v>28753</v>
      </c>
      <c r="F302" s="98">
        <f t="shared" si="12"/>
        <v>479.21666666666664</v>
      </c>
      <c r="G302" s="49">
        <f t="shared" si="13"/>
        <v>2.6543655369356443</v>
      </c>
      <c r="H302" s="98">
        <f t="shared" si="14"/>
        <v>33.050596998183117</v>
      </c>
      <c r="J302" s="100">
        <v>44989.114583333336</v>
      </c>
      <c r="K302">
        <v>11.875871719999999</v>
      </c>
    </row>
    <row r="303" spans="1:11" x14ac:dyDescent="0.25">
      <c r="A303" s="6">
        <v>45032.84375</v>
      </c>
      <c r="B303" s="49">
        <v>5.8745747000847103E-3</v>
      </c>
      <c r="C303" s="98">
        <v>57.814717760000001</v>
      </c>
      <c r="D303" s="2">
        <v>104.33</v>
      </c>
      <c r="E303" s="2">
        <v>29226</v>
      </c>
      <c r="F303" s="98">
        <f t="shared" si="12"/>
        <v>487.1</v>
      </c>
      <c r="G303" s="49">
        <f t="shared" si="13"/>
        <v>2.8615053364112626</v>
      </c>
      <c r="H303" s="98">
        <f t="shared" si="14"/>
        <v>34.741468497671903</v>
      </c>
      <c r="J303" s="100">
        <v>44989.125</v>
      </c>
      <c r="K303">
        <v>15.28813691</v>
      </c>
    </row>
    <row r="304" spans="1:11" x14ac:dyDescent="0.25">
      <c r="A304" s="6">
        <v>45032.854166666664</v>
      </c>
      <c r="B304" s="49">
        <v>6.7316707309451598E-3</v>
      </c>
      <c r="C304" s="98">
        <v>65.22973614</v>
      </c>
      <c r="D304" s="2">
        <v>104.33</v>
      </c>
      <c r="E304" s="2">
        <v>29060</v>
      </c>
      <c r="F304" s="98">
        <f t="shared" si="12"/>
        <v>484.33333333333331</v>
      </c>
      <c r="G304" s="49">
        <f t="shared" si="13"/>
        <v>3.2603725240211054</v>
      </c>
      <c r="H304" s="98">
        <f t="shared" si="14"/>
        <v>37.886005763305732</v>
      </c>
      <c r="J304" s="100">
        <v>44989.135416666664</v>
      </c>
      <c r="K304">
        <v>15.28813691</v>
      </c>
    </row>
    <row r="305" spans="1:11" x14ac:dyDescent="0.25">
      <c r="A305" s="6">
        <v>45032.864583333336</v>
      </c>
      <c r="B305" s="49">
        <v>5.8381865872228801E-3</v>
      </c>
      <c r="C305" s="98">
        <v>59.769842060000002</v>
      </c>
      <c r="D305" s="2">
        <v>104.33</v>
      </c>
      <c r="E305" s="2">
        <v>29576</v>
      </c>
      <c r="F305" s="98">
        <f t="shared" si="12"/>
        <v>492.93333333333334</v>
      </c>
      <c r="G305" s="49">
        <f t="shared" si="13"/>
        <v>2.8778367750617315</v>
      </c>
      <c r="H305" s="98">
        <f t="shared" si="14"/>
        <v>34.873000241725073</v>
      </c>
      <c r="J305" s="100">
        <v>44989.145833333336</v>
      </c>
      <c r="K305">
        <v>15.28813691</v>
      </c>
    </row>
    <row r="306" spans="1:11" x14ac:dyDescent="0.25">
      <c r="A306" s="6">
        <v>45032.875</v>
      </c>
      <c r="B306" s="49">
        <v>6.1391539559322601E-3</v>
      </c>
      <c r="C306" s="98">
        <v>61.680991169999999</v>
      </c>
      <c r="D306" s="2">
        <v>104.33</v>
      </c>
      <c r="E306" s="2">
        <v>29192</v>
      </c>
      <c r="F306" s="98">
        <f t="shared" si="12"/>
        <v>486.53333333333336</v>
      </c>
      <c r="G306" s="49">
        <f t="shared" si="13"/>
        <v>2.9869030380262425</v>
      </c>
      <c r="H306" s="98">
        <f t="shared" si="14"/>
        <v>35.745074833571813</v>
      </c>
      <c r="J306" s="100">
        <v>44989.15625</v>
      </c>
      <c r="K306">
        <v>13.226965570000001</v>
      </c>
    </row>
    <row r="307" spans="1:11" x14ac:dyDescent="0.25">
      <c r="A307" s="6">
        <v>45032.885416666664</v>
      </c>
      <c r="B307" s="49">
        <v>5.6132404346091302E-3</v>
      </c>
      <c r="C307" s="98">
        <v>61.680991169999999</v>
      </c>
      <c r="D307" s="2">
        <v>104.33</v>
      </c>
      <c r="E307" s="2">
        <v>29104</v>
      </c>
      <c r="F307" s="98">
        <f t="shared" si="12"/>
        <v>485.06666666666666</v>
      </c>
      <c r="G307" s="49">
        <f t="shared" si="13"/>
        <v>2.7227958268144019</v>
      </c>
      <c r="H307" s="98">
        <f t="shared" si="14"/>
        <v>33.613937988233317</v>
      </c>
      <c r="J307" s="100">
        <v>44989.166666666664</v>
      </c>
      <c r="K307">
        <v>11.8642878</v>
      </c>
    </row>
    <row r="308" spans="1:11" x14ac:dyDescent="0.25">
      <c r="A308" s="6">
        <v>45032.895833333336</v>
      </c>
      <c r="B308" s="49">
        <v>6.0173736841842096E-3</v>
      </c>
      <c r="C308" s="98">
        <v>61.680991169999999</v>
      </c>
      <c r="D308" s="2">
        <v>104.33</v>
      </c>
      <c r="E308" s="2">
        <v>28694</v>
      </c>
      <c r="F308" s="98">
        <f t="shared" si="12"/>
        <v>478.23333333333335</v>
      </c>
      <c r="G308" s="49">
        <f t="shared" si="13"/>
        <v>2.8777086748996954</v>
      </c>
      <c r="H308" s="98">
        <f t="shared" si="14"/>
        <v>34.871969513518415</v>
      </c>
      <c r="J308" s="100">
        <v>44989.177083333336</v>
      </c>
      <c r="K308">
        <v>15.28813691</v>
      </c>
    </row>
    <row r="309" spans="1:11" x14ac:dyDescent="0.25">
      <c r="A309" s="6">
        <v>45032.90625</v>
      </c>
      <c r="B309" s="49">
        <v>5.0186992595073303E-3</v>
      </c>
      <c r="C309" s="98">
        <v>57.814717760000001</v>
      </c>
      <c r="D309" s="2">
        <v>104.33</v>
      </c>
      <c r="E309" s="2">
        <v>28627</v>
      </c>
      <c r="F309" s="98">
        <f t="shared" si="12"/>
        <v>477.11666666666667</v>
      </c>
      <c r="G309" s="49">
        <f t="shared" si="13"/>
        <v>2.3945050616986059</v>
      </c>
      <c r="H309" s="98">
        <f t="shared" si="14"/>
        <v>30.865168209699124</v>
      </c>
      <c r="J309" s="100">
        <v>44989.1875</v>
      </c>
      <c r="K309">
        <v>13.226965570000001</v>
      </c>
    </row>
    <row r="310" spans="1:11" x14ac:dyDescent="0.25">
      <c r="A310" s="6">
        <v>45032.916666666664</v>
      </c>
      <c r="B310" s="49">
        <v>6.0446242240308496E-3</v>
      </c>
      <c r="C310" s="98">
        <v>63.680503559999998</v>
      </c>
      <c r="D310" s="2">
        <v>104.33</v>
      </c>
      <c r="E310" s="2">
        <v>29228</v>
      </c>
      <c r="F310" s="98">
        <f t="shared" si="12"/>
        <v>487.13333333333333</v>
      </c>
      <c r="G310" s="49">
        <f t="shared" si="13"/>
        <v>2.944537946999561</v>
      </c>
      <c r="H310" s="98">
        <f t="shared" si="14"/>
        <v>35.407623218180561</v>
      </c>
      <c r="J310" s="100">
        <v>44989.197916666664</v>
      </c>
      <c r="K310">
        <v>11.19461688</v>
      </c>
    </row>
    <row r="311" spans="1:11" x14ac:dyDescent="0.25">
      <c r="A311" s="6">
        <v>45032.927083333336</v>
      </c>
      <c r="B311" s="49">
        <v>5.9680851480411502E-3</v>
      </c>
      <c r="C311" s="98">
        <v>59.769842060000002</v>
      </c>
      <c r="D311" s="2">
        <v>104.33</v>
      </c>
      <c r="E311" s="2">
        <v>29956</v>
      </c>
      <c r="F311" s="98">
        <f t="shared" si="12"/>
        <v>499.26666666666665</v>
      </c>
      <c r="G311" s="49">
        <f t="shared" si="13"/>
        <v>2.979665978245345</v>
      </c>
      <c r="H311" s="98">
        <f t="shared" si="14"/>
        <v>35.687543788787231</v>
      </c>
      <c r="J311" s="100">
        <v>44989.208333333336</v>
      </c>
      <c r="K311">
        <v>15.28813691</v>
      </c>
    </row>
    <row r="312" spans="1:11" x14ac:dyDescent="0.25">
      <c r="A312" s="6">
        <v>45032.9375</v>
      </c>
      <c r="B312" s="49">
        <v>5.8699741723015298E-3</v>
      </c>
      <c r="C312" s="98">
        <v>61.042518610000002</v>
      </c>
      <c r="D312" s="2">
        <v>104.28</v>
      </c>
      <c r="E312" s="2">
        <v>29252</v>
      </c>
      <c r="F312" s="98">
        <f t="shared" si="12"/>
        <v>487.53333333333336</v>
      </c>
      <c r="G312" s="49">
        <f t="shared" si="13"/>
        <v>2.8618080748027395</v>
      </c>
      <c r="H312" s="98">
        <f t="shared" si="14"/>
        <v>34.743909012615909</v>
      </c>
      <c r="J312" s="100">
        <v>44989.21875</v>
      </c>
      <c r="K312">
        <v>13.918405699999999</v>
      </c>
    </row>
    <row r="313" spans="1:11" x14ac:dyDescent="0.25">
      <c r="A313" s="6">
        <v>45032.947916666664</v>
      </c>
      <c r="B313" s="49">
        <v>5.0956464977219597E-3</v>
      </c>
      <c r="C313" s="98">
        <v>55.826367980000001</v>
      </c>
      <c r="D313" s="2">
        <v>104.16</v>
      </c>
      <c r="E313" s="2">
        <v>29772</v>
      </c>
      <c r="F313" s="98">
        <f t="shared" si="12"/>
        <v>496.2</v>
      </c>
      <c r="G313" s="49">
        <f t="shared" si="13"/>
        <v>2.5284597921696363</v>
      </c>
      <c r="H313" s="98">
        <f t="shared" si="14"/>
        <v>32.001165974585021</v>
      </c>
      <c r="J313" s="100">
        <v>44989.229166666664</v>
      </c>
      <c r="K313">
        <v>15.28813691</v>
      </c>
    </row>
    <row r="314" spans="1:11" x14ac:dyDescent="0.25">
      <c r="A314" s="6">
        <v>45032.958333333336</v>
      </c>
      <c r="B314" s="49">
        <v>5.50869700275606E-3</v>
      </c>
      <c r="C314" s="98">
        <v>62.923032710000001</v>
      </c>
      <c r="D314" s="2">
        <v>104.01</v>
      </c>
      <c r="E314" s="2">
        <v>29875</v>
      </c>
      <c r="F314" s="98">
        <f t="shared" si="12"/>
        <v>497.91666666666669</v>
      </c>
      <c r="G314" s="49">
        <f t="shared" si="13"/>
        <v>2.7428720492889549</v>
      </c>
      <c r="H314" s="98">
        <f t="shared" si="14"/>
        <v>33.778306208159947</v>
      </c>
      <c r="J314" s="100">
        <v>44989.239583333336</v>
      </c>
      <c r="K314">
        <v>13.226965570000001</v>
      </c>
    </row>
    <row r="315" spans="1:11" x14ac:dyDescent="0.25">
      <c r="A315" s="6">
        <v>45032.96875</v>
      </c>
      <c r="B315" s="49">
        <v>5.16506410859507E-3</v>
      </c>
      <c r="C315" s="98">
        <v>59.769842060000002</v>
      </c>
      <c r="D315" s="2">
        <v>103.81</v>
      </c>
      <c r="E315" s="2">
        <v>27110</v>
      </c>
      <c r="F315" s="98">
        <f t="shared" si="12"/>
        <v>451.83333333333331</v>
      </c>
      <c r="G315" s="49">
        <f t="shared" si="13"/>
        <v>2.3337481330668726</v>
      </c>
      <c r="H315" s="98">
        <f t="shared" si="14"/>
        <v>30.34291000077118</v>
      </c>
      <c r="J315" s="100">
        <v>44989.25</v>
      </c>
      <c r="K315">
        <v>15.2999806</v>
      </c>
    </row>
    <row r="316" spans="1:11" x14ac:dyDescent="0.25">
      <c r="A316" s="6">
        <v>45032.979166666664</v>
      </c>
      <c r="B316" s="49">
        <v>4.9658210102431002E-3</v>
      </c>
      <c r="C316" s="98">
        <v>57.814717760000001</v>
      </c>
      <c r="D316" s="2">
        <v>103.66</v>
      </c>
      <c r="E316" s="2">
        <v>27664</v>
      </c>
      <c r="F316" s="98">
        <f t="shared" si="12"/>
        <v>461.06666666666666</v>
      </c>
      <c r="G316" s="49">
        <f t="shared" si="13"/>
        <v>2.2895745404560852</v>
      </c>
      <c r="H316" s="98">
        <f t="shared" si="14"/>
        <v>29.960327927128553</v>
      </c>
      <c r="J316" s="100">
        <v>44989.260416666664</v>
      </c>
      <c r="K316">
        <v>15.2999806</v>
      </c>
    </row>
    <row r="317" spans="1:11" x14ac:dyDescent="0.25">
      <c r="A317" s="6">
        <v>45032.989583333336</v>
      </c>
      <c r="B317" s="49">
        <v>5.6472200364962796E-3</v>
      </c>
      <c r="C317" s="98">
        <v>55.826367980000001</v>
      </c>
      <c r="D317" s="2">
        <v>103.48</v>
      </c>
      <c r="E317" s="2">
        <v>27804</v>
      </c>
      <c r="F317" s="98">
        <f t="shared" si="12"/>
        <v>463.4</v>
      </c>
      <c r="G317" s="49">
        <f t="shared" si="13"/>
        <v>2.6169217649123757</v>
      </c>
      <c r="H317" s="98">
        <f t="shared" si="14"/>
        <v>32.740283428855655</v>
      </c>
      <c r="J317" s="100">
        <v>44989.270833333336</v>
      </c>
      <c r="K317">
        <v>15.2999806</v>
      </c>
    </row>
    <row r="318" spans="1:11" x14ac:dyDescent="0.25">
      <c r="A318" s="6">
        <v>45033</v>
      </c>
      <c r="B318" s="49">
        <v>4.9506858820183297E-3</v>
      </c>
      <c r="C318" s="98">
        <v>53.809964399999998</v>
      </c>
      <c r="D318" s="2">
        <v>103.31</v>
      </c>
      <c r="E318" s="2">
        <v>27408</v>
      </c>
      <c r="F318" s="98">
        <f t="shared" si="12"/>
        <v>456.8</v>
      </c>
      <c r="G318" s="49">
        <f t="shared" si="13"/>
        <v>2.261473310905973</v>
      </c>
      <c r="H318" s="98">
        <f t="shared" si="14"/>
        <v>29.715655701679573</v>
      </c>
      <c r="J318" s="100">
        <v>44989.28125</v>
      </c>
      <c r="K318">
        <v>15.2999806</v>
      </c>
    </row>
    <row r="319" spans="1:11" x14ac:dyDescent="0.25">
      <c r="A319" s="6">
        <v>45033.010416666664</v>
      </c>
      <c r="B319" s="49">
        <v>5.0402366499075297E-3</v>
      </c>
      <c r="C319" s="98">
        <v>54.48183384</v>
      </c>
      <c r="D319" s="2">
        <v>103.27</v>
      </c>
      <c r="E319" s="2">
        <v>27813</v>
      </c>
      <c r="F319" s="98">
        <f t="shared" si="12"/>
        <v>463.55</v>
      </c>
      <c r="G319" s="49">
        <f t="shared" si="13"/>
        <v>2.3364016990646355</v>
      </c>
      <c r="H319" s="98">
        <f t="shared" si="14"/>
        <v>30.365814367689605</v>
      </c>
      <c r="J319" s="100">
        <v>44989.291666666664</v>
      </c>
      <c r="K319">
        <v>13.238676509999999</v>
      </c>
    </row>
    <row r="320" spans="1:11" x14ac:dyDescent="0.25">
      <c r="A320" s="6">
        <v>45033.020833333336</v>
      </c>
      <c r="B320" s="49">
        <v>4.7412737771823903E-3</v>
      </c>
      <c r="C320" s="98">
        <v>49.691464410000002</v>
      </c>
      <c r="D320" s="2">
        <v>103.27</v>
      </c>
      <c r="E320" s="2">
        <v>27682</v>
      </c>
      <c r="F320" s="98">
        <f t="shared" si="12"/>
        <v>461.36666666666667</v>
      </c>
      <c r="G320" s="49">
        <f t="shared" si="13"/>
        <v>2.1874656783327153</v>
      </c>
      <c r="H320" s="98">
        <f t="shared" si="14"/>
        <v>29.066341534851109</v>
      </c>
      <c r="J320" s="100">
        <v>44989.302083333336</v>
      </c>
      <c r="K320">
        <v>15.2999806</v>
      </c>
    </row>
    <row r="321" spans="1:11" x14ac:dyDescent="0.25">
      <c r="A321" s="6">
        <v>45033.03125</v>
      </c>
      <c r="B321" s="49">
        <v>4.7782579184352404E-3</v>
      </c>
      <c r="C321" s="98">
        <v>51.763919430000001</v>
      </c>
      <c r="D321" s="2">
        <v>103.22</v>
      </c>
      <c r="E321" s="2">
        <v>28569</v>
      </c>
      <c r="F321" s="98">
        <f t="shared" si="12"/>
        <v>476.15</v>
      </c>
      <c r="G321" s="49">
        <f t="shared" si="13"/>
        <v>2.2751675078629394</v>
      </c>
      <c r="H321" s="98">
        <f t="shared" si="14"/>
        <v>29.835015382998773</v>
      </c>
      <c r="J321" s="100">
        <v>44989.3125</v>
      </c>
      <c r="K321">
        <v>15.987648999999999</v>
      </c>
    </row>
    <row r="322" spans="1:11" x14ac:dyDescent="0.25">
      <c r="A322" s="6">
        <v>45033.041666666664</v>
      </c>
      <c r="B322" s="49">
        <v>4.8278101131010703E-3</v>
      </c>
      <c r="C322" s="98">
        <v>50.393595470000001</v>
      </c>
      <c r="D322" s="2">
        <v>103.13</v>
      </c>
      <c r="E322" s="2">
        <v>28367</v>
      </c>
      <c r="F322" s="98">
        <f t="shared" si="12"/>
        <v>472.78333333333336</v>
      </c>
      <c r="G322" s="49">
        <f t="shared" si="13"/>
        <v>2.282508157972301</v>
      </c>
      <c r="H322" s="98">
        <f t="shared" si="14"/>
        <v>29.898897656248415</v>
      </c>
      <c r="J322" s="100">
        <v>44989.322916666664</v>
      </c>
      <c r="K322">
        <v>11.875871719999999</v>
      </c>
    </row>
    <row r="323" spans="1:11" x14ac:dyDescent="0.25">
      <c r="A323" s="6">
        <v>45033.052083333336</v>
      </c>
      <c r="B323" s="49">
        <v>5.0573596061519897E-3</v>
      </c>
      <c r="C323" s="98">
        <v>48.30225712</v>
      </c>
      <c r="D323" s="2">
        <v>102.9</v>
      </c>
      <c r="E323" s="2">
        <v>27968</v>
      </c>
      <c r="F323" s="98">
        <f t="shared" si="12"/>
        <v>466.13333333333333</v>
      </c>
      <c r="G323" s="49">
        <f t="shared" si="13"/>
        <v>2.3574038910809807</v>
      </c>
      <c r="H323" s="98">
        <f t="shared" si="14"/>
        <v>30.546788450473663</v>
      </c>
      <c r="J323" s="100">
        <v>44989.333333333336</v>
      </c>
      <c r="K323">
        <v>13.238676509999999</v>
      </c>
    </row>
    <row r="324" spans="1:11" x14ac:dyDescent="0.25">
      <c r="A324" s="6">
        <v>45033.0625</v>
      </c>
      <c r="B324" s="49">
        <v>5.7683532764151602E-3</v>
      </c>
      <c r="C324" s="98">
        <v>57.814717760000001</v>
      </c>
      <c r="D324" s="2">
        <v>102.65</v>
      </c>
      <c r="E324" s="2">
        <v>27733</v>
      </c>
      <c r="F324" s="98">
        <f t="shared" ref="F324:F387" si="15">E324/60</f>
        <v>462.21666666666664</v>
      </c>
      <c r="G324" s="49">
        <f t="shared" ref="G324:G387" si="16">F324*B324</f>
        <v>2.6662290235803603</v>
      </c>
      <c r="H324" s="98">
        <f t="shared" ref="H324:H387" si="17">17.285*G324^0.664</f>
        <v>33.148607685147205</v>
      </c>
      <c r="J324" s="100">
        <v>44989.34375</v>
      </c>
      <c r="K324">
        <v>11.875871719999999</v>
      </c>
    </row>
    <row r="325" spans="1:11" x14ac:dyDescent="0.25">
      <c r="A325" s="6">
        <v>45033.072916666664</v>
      </c>
      <c r="B325" s="49">
        <v>5.4533926571478401E-3</v>
      </c>
      <c r="C325" s="98">
        <v>55.826367980000001</v>
      </c>
      <c r="D325" s="2">
        <v>102.51</v>
      </c>
      <c r="E325" s="2">
        <v>27553</v>
      </c>
      <c r="F325" s="98">
        <f t="shared" si="15"/>
        <v>459.21666666666664</v>
      </c>
      <c r="G325" s="49">
        <f t="shared" si="16"/>
        <v>2.5042887980399073</v>
      </c>
      <c r="H325" s="98">
        <f t="shared" si="17"/>
        <v>31.797709158025846</v>
      </c>
      <c r="J325" s="100">
        <v>44989.354166666664</v>
      </c>
      <c r="K325">
        <v>11.875871719999999</v>
      </c>
    </row>
    <row r="326" spans="1:11" x14ac:dyDescent="0.25">
      <c r="A326" s="6">
        <v>45033.083333333336</v>
      </c>
      <c r="B326" s="49">
        <v>4.70685639984333E-3</v>
      </c>
      <c r="C326" s="98">
        <v>50.381720729999998</v>
      </c>
      <c r="D326" s="2">
        <v>102.41</v>
      </c>
      <c r="E326" s="2">
        <v>28759</v>
      </c>
      <c r="F326" s="98">
        <f t="shared" si="15"/>
        <v>479.31666666666666</v>
      </c>
      <c r="G326" s="49">
        <f t="shared" si="16"/>
        <v>2.2560747200515721</v>
      </c>
      <c r="H326" s="98">
        <f t="shared" si="17"/>
        <v>29.668534466155602</v>
      </c>
      <c r="J326" s="100">
        <v>44989.364583333336</v>
      </c>
      <c r="K326">
        <v>10.529934320000001</v>
      </c>
    </row>
    <row r="327" spans="1:11" x14ac:dyDescent="0.25">
      <c r="A327" s="6">
        <v>45033.09375</v>
      </c>
      <c r="B327" s="49">
        <v>4.2393266254244699E-3</v>
      </c>
      <c r="C327" s="98">
        <v>48.290232170000003</v>
      </c>
      <c r="D327" s="2">
        <v>102.34</v>
      </c>
      <c r="E327" s="2">
        <v>27914</v>
      </c>
      <c r="F327" s="98">
        <f t="shared" si="15"/>
        <v>465.23333333333335</v>
      </c>
      <c r="G327" s="49">
        <f t="shared" si="16"/>
        <v>1.9722760570349775</v>
      </c>
      <c r="H327" s="98">
        <f t="shared" si="17"/>
        <v>27.134882064053759</v>
      </c>
      <c r="J327" s="100">
        <v>44989.375</v>
      </c>
      <c r="K327">
        <v>13.906640039999999</v>
      </c>
    </row>
    <row r="328" spans="1:11" x14ac:dyDescent="0.25">
      <c r="A328" s="6">
        <v>45033.104166666664</v>
      </c>
      <c r="B328" s="49">
        <v>4.7894742356446602E-3</v>
      </c>
      <c r="C328" s="98">
        <v>53.809964399999998</v>
      </c>
      <c r="D328" s="2">
        <v>102.25</v>
      </c>
      <c r="E328" s="2">
        <v>28370</v>
      </c>
      <c r="F328" s="98">
        <f t="shared" si="15"/>
        <v>472.83333333333331</v>
      </c>
      <c r="G328" s="49">
        <f t="shared" si="16"/>
        <v>2.2646230677539836</v>
      </c>
      <c r="H328" s="98">
        <f t="shared" si="17"/>
        <v>29.743130682021462</v>
      </c>
      <c r="J328" s="100">
        <v>44989.385416666664</v>
      </c>
      <c r="K328">
        <v>10.529934320000001</v>
      </c>
    </row>
    <row r="329" spans="1:11" x14ac:dyDescent="0.25">
      <c r="A329" s="6">
        <v>45033.114583333336</v>
      </c>
      <c r="B329" s="49">
        <v>4.70206699771108E-3</v>
      </c>
      <c r="C329" s="98">
        <v>53.809964399999998</v>
      </c>
      <c r="D329" s="2">
        <v>102.25</v>
      </c>
      <c r="E329" s="2">
        <v>28700</v>
      </c>
      <c r="F329" s="98">
        <f t="shared" si="15"/>
        <v>478.33333333333331</v>
      </c>
      <c r="G329" s="49">
        <f t="shared" si="16"/>
        <v>2.2491553805717999</v>
      </c>
      <c r="H329" s="98">
        <f t="shared" si="17"/>
        <v>29.608084041952825</v>
      </c>
      <c r="J329" s="100">
        <v>44989.395833333336</v>
      </c>
      <c r="K329">
        <v>10.529934320000001</v>
      </c>
    </row>
    <row r="330" spans="1:11" x14ac:dyDescent="0.25">
      <c r="A330" s="6">
        <v>45033.125</v>
      </c>
      <c r="B330" s="49">
        <v>4.5283534274994002E-3</v>
      </c>
      <c r="C330" s="98">
        <v>51.763919430000001</v>
      </c>
      <c r="D330" s="2">
        <v>102.25</v>
      </c>
      <c r="E330" s="2">
        <v>28471</v>
      </c>
      <c r="F330" s="98">
        <f t="shared" si="15"/>
        <v>474.51666666666665</v>
      </c>
      <c r="G330" s="49">
        <f t="shared" si="16"/>
        <v>2.1487791739055901</v>
      </c>
      <c r="H330" s="98">
        <f t="shared" si="17"/>
        <v>28.723987553779295</v>
      </c>
      <c r="J330" s="100">
        <v>44989.40625</v>
      </c>
      <c r="K330">
        <v>3.8698277910000001</v>
      </c>
    </row>
    <row r="331" spans="1:11" x14ac:dyDescent="0.25">
      <c r="A331" s="6">
        <v>45033.135416666664</v>
      </c>
      <c r="B331" s="49">
        <v>4.6378967958808802E-3</v>
      </c>
      <c r="C331" s="98">
        <v>50.381720729999998</v>
      </c>
      <c r="D331" s="2">
        <v>102.34</v>
      </c>
      <c r="E331" s="2">
        <v>27905</v>
      </c>
      <c r="F331" s="98">
        <f t="shared" si="15"/>
        <v>465.08333333333331</v>
      </c>
      <c r="G331" s="49">
        <f t="shared" si="16"/>
        <v>2.1570085014842659</v>
      </c>
      <c r="H331" s="98">
        <f t="shared" si="17"/>
        <v>28.796984775929062</v>
      </c>
      <c r="J331" s="100">
        <v>44989.416666666664</v>
      </c>
      <c r="K331">
        <v>2.3436582540000002</v>
      </c>
    </row>
    <row r="332" spans="1:11" x14ac:dyDescent="0.25">
      <c r="A332" s="6">
        <v>45033.145833333336</v>
      </c>
      <c r="B332" s="49">
        <v>4.7996810865959198E-3</v>
      </c>
      <c r="C332" s="98">
        <v>51.763919430000001</v>
      </c>
      <c r="D332" s="2">
        <v>102.37</v>
      </c>
      <c r="E332" s="2">
        <v>27229</v>
      </c>
      <c r="F332" s="98">
        <f t="shared" si="15"/>
        <v>453.81666666666666</v>
      </c>
      <c r="G332" s="49">
        <f t="shared" si="16"/>
        <v>2.1781752717820049</v>
      </c>
      <c r="H332" s="98">
        <f t="shared" si="17"/>
        <v>28.984313506035004</v>
      </c>
      <c r="J332" s="100">
        <v>44989.427083333336</v>
      </c>
      <c r="K332">
        <v>5.509495866</v>
      </c>
    </row>
    <row r="333" spans="1:11" x14ac:dyDescent="0.25">
      <c r="A333" s="6">
        <v>45033.15625</v>
      </c>
      <c r="B333" s="49">
        <v>4.62365054371674E-3</v>
      </c>
      <c r="C333" s="98">
        <v>51.763919430000001</v>
      </c>
      <c r="D333" s="2">
        <v>102.51</v>
      </c>
      <c r="E333" s="2">
        <v>28751</v>
      </c>
      <c r="F333" s="98">
        <f t="shared" si="15"/>
        <v>479.18333333333334</v>
      </c>
      <c r="G333" s="49">
        <f t="shared" si="16"/>
        <v>2.2155762797066667</v>
      </c>
      <c r="H333" s="98">
        <f t="shared" si="17"/>
        <v>29.313829482363044</v>
      </c>
      <c r="J333" s="100">
        <v>44989.4375</v>
      </c>
      <c r="K333">
        <v>5.509495866</v>
      </c>
    </row>
    <row r="334" spans="1:11" x14ac:dyDescent="0.25">
      <c r="A334" s="6">
        <v>45033.166666666664</v>
      </c>
      <c r="B334" s="49">
        <v>4.4308304412609802E-3</v>
      </c>
      <c r="C334" s="98">
        <v>50.381720729999998</v>
      </c>
      <c r="D334" s="2">
        <v>102.51</v>
      </c>
      <c r="E334" s="2">
        <v>28097</v>
      </c>
      <c r="F334" s="98">
        <f t="shared" si="15"/>
        <v>468.28333333333336</v>
      </c>
      <c r="G334" s="49">
        <f t="shared" si="16"/>
        <v>2.0748840484684963</v>
      </c>
      <c r="H334" s="98">
        <f t="shared" si="17"/>
        <v>28.064240164384373</v>
      </c>
      <c r="J334" s="100">
        <v>44989.447916666664</v>
      </c>
      <c r="K334">
        <v>3.001562931</v>
      </c>
    </row>
    <row r="335" spans="1:11" x14ac:dyDescent="0.25">
      <c r="A335" s="6">
        <v>45033.177083333336</v>
      </c>
      <c r="B335" s="49">
        <v>4.9096113501371002E-3</v>
      </c>
      <c r="C335" s="98">
        <v>51.763919430000001</v>
      </c>
      <c r="D335" s="2">
        <v>102.51</v>
      </c>
      <c r="E335" s="2">
        <v>28749</v>
      </c>
      <c r="F335" s="98">
        <f t="shared" si="15"/>
        <v>479.15</v>
      </c>
      <c r="G335" s="49">
        <f t="shared" si="16"/>
        <v>2.3524402784181913</v>
      </c>
      <c r="H335" s="98">
        <f t="shared" si="17"/>
        <v>30.504066481049854</v>
      </c>
      <c r="J335" s="100">
        <v>44989.458333333336</v>
      </c>
      <c r="K335">
        <v>5.509495866</v>
      </c>
    </row>
    <row r="336" spans="1:11" x14ac:dyDescent="0.25">
      <c r="A336" s="6">
        <v>45033.1875</v>
      </c>
      <c r="B336" s="49">
        <v>4.7468180887615596E-3</v>
      </c>
      <c r="C336" s="98">
        <v>49.691464410000002</v>
      </c>
      <c r="D336" s="2">
        <v>102.51</v>
      </c>
      <c r="E336" s="2">
        <v>28703</v>
      </c>
      <c r="F336" s="98">
        <f t="shared" si="15"/>
        <v>478.38333333333333</v>
      </c>
      <c r="G336" s="49">
        <f t="shared" si="16"/>
        <v>2.2707986600287176</v>
      </c>
      <c r="H336" s="98">
        <f t="shared" si="17"/>
        <v>29.796962454291307</v>
      </c>
      <c r="J336" s="100">
        <v>44989.46875</v>
      </c>
      <c r="K336">
        <v>3.8698277910000001</v>
      </c>
    </row>
    <row r="337" spans="1:11" x14ac:dyDescent="0.25">
      <c r="A337" s="6">
        <v>45033.197916666664</v>
      </c>
      <c r="B337" s="49">
        <v>4.6254155550083898E-3</v>
      </c>
      <c r="C337" s="98">
        <v>49.691464410000002</v>
      </c>
      <c r="D337" s="2">
        <v>102.51</v>
      </c>
      <c r="E337" s="2">
        <v>28277</v>
      </c>
      <c r="F337" s="98">
        <f t="shared" si="15"/>
        <v>471.28333333333336</v>
      </c>
      <c r="G337" s="49">
        <f t="shared" si="16"/>
        <v>2.1798812608162041</v>
      </c>
      <c r="H337" s="98">
        <f t="shared" si="17"/>
        <v>28.999385037383689</v>
      </c>
      <c r="J337" s="100">
        <v>44989.479166666664</v>
      </c>
      <c r="K337">
        <v>2.6558198119999998</v>
      </c>
    </row>
    <row r="338" spans="1:11" x14ac:dyDescent="0.25">
      <c r="A338" s="6">
        <v>45033.208333333336</v>
      </c>
      <c r="B338" s="49">
        <v>4.8976393873948502E-3</v>
      </c>
      <c r="C338" s="98">
        <v>53.809964399999998</v>
      </c>
      <c r="D338" s="2">
        <v>102.51</v>
      </c>
      <c r="E338" s="2">
        <v>27820</v>
      </c>
      <c r="F338" s="98">
        <f t="shared" si="15"/>
        <v>463.66666666666669</v>
      </c>
      <c r="G338" s="49">
        <f t="shared" si="16"/>
        <v>2.2708721292887457</v>
      </c>
      <c r="H338" s="98">
        <f t="shared" si="17"/>
        <v>29.797602579232525</v>
      </c>
      <c r="J338" s="100">
        <v>44989.489583333336</v>
      </c>
      <c r="K338">
        <v>2.3436582540000002</v>
      </c>
    </row>
    <row r="339" spans="1:11" x14ac:dyDescent="0.25">
      <c r="A339" s="6">
        <v>45033.21875</v>
      </c>
      <c r="B339" s="49">
        <v>5.0025054355167398E-3</v>
      </c>
      <c r="C339" s="98">
        <v>53.809964399999998</v>
      </c>
      <c r="D339" s="2">
        <v>102.37</v>
      </c>
      <c r="E339" s="2">
        <v>28706</v>
      </c>
      <c r="F339" s="98">
        <f t="shared" si="15"/>
        <v>478.43333333333334</v>
      </c>
      <c r="G339" s="49">
        <f t="shared" si="16"/>
        <v>2.3933653505323922</v>
      </c>
      <c r="H339" s="98">
        <f t="shared" si="17"/>
        <v>30.85541268787685</v>
      </c>
      <c r="J339" s="100">
        <v>44989.5</v>
      </c>
      <c r="K339">
        <v>2.3436582540000002</v>
      </c>
    </row>
    <row r="340" spans="1:11" x14ac:dyDescent="0.25">
      <c r="A340" s="6">
        <v>45033.229166666664</v>
      </c>
      <c r="B340" s="49">
        <v>4.9882421817451098E-3</v>
      </c>
      <c r="C340" s="98">
        <v>53.123299129999999</v>
      </c>
      <c r="D340" s="2">
        <v>102.25</v>
      </c>
      <c r="E340" s="2">
        <v>28874</v>
      </c>
      <c r="F340" s="98">
        <f t="shared" si="15"/>
        <v>481.23333333333335</v>
      </c>
      <c r="G340" s="49">
        <f t="shared" si="16"/>
        <v>2.4005084125951384</v>
      </c>
      <c r="H340" s="98">
        <f t="shared" si="17"/>
        <v>30.916529028401261</v>
      </c>
      <c r="J340" s="100">
        <v>44989.510416666664</v>
      </c>
      <c r="K340">
        <v>2.44355038</v>
      </c>
    </row>
    <row r="341" spans="1:11" x14ac:dyDescent="0.25">
      <c r="A341" s="6">
        <v>45033.239583333336</v>
      </c>
      <c r="B341" s="49">
        <v>4.71879806028048E-3</v>
      </c>
      <c r="C341" s="98">
        <v>53.809964399999998</v>
      </c>
      <c r="D341" s="2">
        <v>102.18</v>
      </c>
      <c r="E341" s="2">
        <v>27878</v>
      </c>
      <c r="F341" s="98">
        <f t="shared" si="15"/>
        <v>464.63333333333333</v>
      </c>
      <c r="G341" s="49">
        <f t="shared" si="16"/>
        <v>2.1925108720749868</v>
      </c>
      <c r="H341" s="98">
        <f t="shared" si="17"/>
        <v>29.110838143635842</v>
      </c>
      <c r="J341" s="100">
        <v>44989.520833333336</v>
      </c>
      <c r="K341">
        <v>2.7664001109999998</v>
      </c>
    </row>
    <row r="342" spans="1:11" x14ac:dyDescent="0.25">
      <c r="A342" s="6">
        <v>45033.25</v>
      </c>
      <c r="B342" s="49">
        <v>4.6756447761736103E-3</v>
      </c>
      <c r="C342" s="98">
        <v>53.123299129999999</v>
      </c>
      <c r="D342" s="2">
        <v>102.07</v>
      </c>
      <c r="E342" s="2">
        <v>28595</v>
      </c>
      <c r="F342" s="98">
        <f t="shared" si="15"/>
        <v>476.58333333333331</v>
      </c>
      <c r="G342" s="49">
        <f t="shared" si="16"/>
        <v>2.2283343729114065</v>
      </c>
      <c r="H342" s="98">
        <f t="shared" si="17"/>
        <v>29.425804317867733</v>
      </c>
      <c r="J342" s="100">
        <v>44989.53125</v>
      </c>
      <c r="K342">
        <v>1.88950475</v>
      </c>
    </row>
    <row r="343" spans="1:11" x14ac:dyDescent="0.25">
      <c r="A343" s="6">
        <v>45033.260416666664</v>
      </c>
      <c r="B343" s="49">
        <v>4.6742706375676804E-3</v>
      </c>
      <c r="C343" s="98">
        <v>51.069020549999998</v>
      </c>
      <c r="D343" s="2">
        <v>101.86</v>
      </c>
      <c r="E343" s="2">
        <v>29867</v>
      </c>
      <c r="F343" s="98">
        <f t="shared" si="15"/>
        <v>497.78333333333336</v>
      </c>
      <c r="G343" s="49">
        <f t="shared" si="16"/>
        <v>2.3267740188705655</v>
      </c>
      <c r="H343" s="98">
        <f t="shared" si="17"/>
        <v>30.282670876287696</v>
      </c>
      <c r="J343" s="100">
        <v>44989.541666666664</v>
      </c>
      <c r="K343">
        <v>2.44355038</v>
      </c>
    </row>
    <row r="344" spans="1:11" x14ac:dyDescent="0.25">
      <c r="A344" s="6">
        <v>45033.270833333336</v>
      </c>
      <c r="B344" s="49">
        <v>5.6375499462830696E-3</v>
      </c>
      <c r="C344" s="98">
        <v>57.147661589999998</v>
      </c>
      <c r="D344" s="2">
        <v>101.58</v>
      </c>
      <c r="E344" s="2">
        <v>30241</v>
      </c>
      <c r="F344" s="98">
        <f t="shared" si="15"/>
        <v>504.01666666666665</v>
      </c>
      <c r="G344" s="49">
        <f t="shared" si="16"/>
        <v>2.8414191320924385</v>
      </c>
      <c r="H344" s="98">
        <f t="shared" si="17"/>
        <v>34.579349831956115</v>
      </c>
      <c r="J344" s="100">
        <v>44989.552083333336</v>
      </c>
      <c r="K344">
        <v>2.1522282119999998</v>
      </c>
    </row>
    <row r="345" spans="1:11" x14ac:dyDescent="0.25">
      <c r="A345" s="6">
        <v>45033.28125</v>
      </c>
      <c r="B345" s="49">
        <v>4.7112390511964003E-3</v>
      </c>
      <c r="C345" s="98">
        <v>55.149392650000003</v>
      </c>
      <c r="D345" s="2">
        <v>101.58</v>
      </c>
      <c r="E345" s="2">
        <v>29550</v>
      </c>
      <c r="F345" s="98">
        <f t="shared" si="15"/>
        <v>492.5</v>
      </c>
      <c r="G345" s="49">
        <f t="shared" si="16"/>
        <v>2.3202852327142272</v>
      </c>
      <c r="H345" s="98">
        <f t="shared" si="17"/>
        <v>30.226569283900115</v>
      </c>
      <c r="J345" s="100">
        <v>44989.5625</v>
      </c>
      <c r="K345">
        <v>3.8698277910000001</v>
      </c>
    </row>
    <row r="346" spans="1:11" x14ac:dyDescent="0.25">
      <c r="A346" s="6">
        <v>45033.291666666664</v>
      </c>
      <c r="B346" s="49">
        <v>4.0762891783761197E-3</v>
      </c>
      <c r="C346" s="98">
        <v>46.186478979999997</v>
      </c>
      <c r="D346" s="2">
        <v>101.24</v>
      </c>
      <c r="E346" s="2">
        <v>28766</v>
      </c>
      <c r="F346" s="98">
        <f t="shared" si="15"/>
        <v>479.43333333333334</v>
      </c>
      <c r="G346" s="49">
        <f t="shared" si="16"/>
        <v>1.9543089084194576</v>
      </c>
      <c r="H346" s="98">
        <f t="shared" si="17"/>
        <v>26.970492462657774</v>
      </c>
      <c r="J346" s="100">
        <v>44989.572916666664</v>
      </c>
      <c r="K346">
        <v>2.9994847579999999</v>
      </c>
    </row>
    <row r="347" spans="1:11" x14ac:dyDescent="0.25">
      <c r="A347" s="6">
        <v>45033.302083333336</v>
      </c>
      <c r="B347" s="49">
        <v>4.1214836114497697E-3</v>
      </c>
      <c r="C347" s="98">
        <v>47.592533240000002</v>
      </c>
      <c r="D347" s="2">
        <v>100.93</v>
      </c>
      <c r="E347" s="2">
        <v>28831</v>
      </c>
      <c r="F347" s="98">
        <f t="shared" si="15"/>
        <v>480.51666666666665</v>
      </c>
      <c r="G347" s="49">
        <f t="shared" si="16"/>
        <v>1.9804415666951385</v>
      </c>
      <c r="H347" s="98">
        <f t="shared" si="17"/>
        <v>27.209425600411922</v>
      </c>
      <c r="J347" s="100">
        <v>44989.583333333336</v>
      </c>
      <c r="K347">
        <v>3.3680623299999999</v>
      </c>
    </row>
    <row r="348" spans="1:11" x14ac:dyDescent="0.25">
      <c r="A348" s="6">
        <v>45033.3125</v>
      </c>
      <c r="B348" s="49">
        <v>4.6616644530660303E-3</v>
      </c>
      <c r="C348" s="98">
        <v>49.691464410000002</v>
      </c>
      <c r="D348" s="2">
        <v>100.75</v>
      </c>
      <c r="E348" s="2">
        <v>29536</v>
      </c>
      <c r="F348" s="98">
        <f t="shared" si="15"/>
        <v>492.26666666666665</v>
      </c>
      <c r="G348" s="49">
        <f t="shared" si="16"/>
        <v>2.2947820214293042</v>
      </c>
      <c r="H348" s="98">
        <f t="shared" si="17"/>
        <v>30.005557421935372</v>
      </c>
      <c r="J348" s="100">
        <v>44989.59375</v>
      </c>
      <c r="K348">
        <v>2.6539428329999999</v>
      </c>
    </row>
    <row r="349" spans="1:11" x14ac:dyDescent="0.25">
      <c r="A349" s="6">
        <v>45033.322916666664</v>
      </c>
      <c r="B349" s="49">
        <v>4.4415794023889496E-3</v>
      </c>
      <c r="C349" s="98">
        <v>42.550901439999997</v>
      </c>
      <c r="D349" s="2">
        <v>100.67</v>
      </c>
      <c r="E349" s="2">
        <v>28803</v>
      </c>
      <c r="F349" s="98">
        <f t="shared" si="15"/>
        <v>480.05</v>
      </c>
      <c r="G349" s="49">
        <f t="shared" si="16"/>
        <v>2.1321801921168153</v>
      </c>
      <c r="H349" s="98">
        <f t="shared" si="17"/>
        <v>28.576461859472719</v>
      </c>
      <c r="J349" s="100">
        <v>44989.604166666664</v>
      </c>
      <c r="K349">
        <v>2.9994847579999999</v>
      </c>
    </row>
    <row r="350" spans="1:11" x14ac:dyDescent="0.25">
      <c r="A350" s="6">
        <v>45033.333333333336</v>
      </c>
      <c r="B350" s="49">
        <v>4.3308425581578902E-3</v>
      </c>
      <c r="C350" s="98">
        <v>49.691464410000002</v>
      </c>
      <c r="D350" s="2">
        <v>100.62</v>
      </c>
      <c r="E350" s="2">
        <v>29110</v>
      </c>
      <c r="F350" s="98">
        <f t="shared" si="15"/>
        <v>485.16666666666669</v>
      </c>
      <c r="G350" s="49">
        <f t="shared" si="16"/>
        <v>2.101180447799603</v>
      </c>
      <c r="H350" s="98">
        <f t="shared" si="17"/>
        <v>28.299909641403282</v>
      </c>
      <c r="J350" s="100">
        <v>44989.614583333336</v>
      </c>
      <c r="K350">
        <v>3.001562931</v>
      </c>
    </row>
    <row r="351" spans="1:11" x14ac:dyDescent="0.25">
      <c r="A351" s="6">
        <v>45033.34375</v>
      </c>
      <c r="B351" s="49">
        <v>3.7173255875117598E-3</v>
      </c>
      <c r="C351" s="98">
        <v>44.034259820000003</v>
      </c>
      <c r="D351" s="2">
        <v>100.29</v>
      </c>
      <c r="E351" s="2">
        <v>29537</v>
      </c>
      <c r="F351" s="98">
        <f t="shared" si="15"/>
        <v>492.28333333333336</v>
      </c>
      <c r="G351" s="49">
        <f t="shared" si="16"/>
        <v>1.829977431305581</v>
      </c>
      <c r="H351" s="98">
        <f t="shared" si="17"/>
        <v>25.818639348591773</v>
      </c>
      <c r="J351" s="100">
        <v>44989.625</v>
      </c>
      <c r="K351">
        <v>2.8809824239999999</v>
      </c>
    </row>
    <row r="352" spans="1:11" x14ac:dyDescent="0.25">
      <c r="A352" s="6">
        <v>45033.354166666664</v>
      </c>
      <c r="B352" s="49">
        <v>4.1389235729374597E-3</v>
      </c>
      <c r="C352" s="98">
        <v>44.034259820000003</v>
      </c>
      <c r="D352" s="2">
        <v>99.62</v>
      </c>
      <c r="E352" s="2">
        <v>27533</v>
      </c>
      <c r="F352" s="98">
        <f t="shared" si="15"/>
        <v>458.88333333333333</v>
      </c>
      <c r="G352" s="49">
        <f t="shared" si="16"/>
        <v>1.8992830455614513</v>
      </c>
      <c r="H352" s="98">
        <f t="shared" si="17"/>
        <v>26.463844682094958</v>
      </c>
      <c r="J352" s="100">
        <v>44989.635416666664</v>
      </c>
      <c r="K352">
        <v>2.44355038</v>
      </c>
    </row>
    <row r="353" spans="1:11" x14ac:dyDescent="0.25">
      <c r="A353" s="6">
        <v>45033.364583333336</v>
      </c>
      <c r="B353" s="49">
        <v>4.2475392037672399E-3</v>
      </c>
      <c r="C353" s="98">
        <v>48.290232170000003</v>
      </c>
      <c r="D353" s="2">
        <v>99.22</v>
      </c>
      <c r="E353" s="2">
        <v>28068</v>
      </c>
      <c r="F353" s="98">
        <f t="shared" si="15"/>
        <v>467.8</v>
      </c>
      <c r="G353" s="49">
        <f t="shared" si="16"/>
        <v>1.9869988395223148</v>
      </c>
      <c r="H353" s="98">
        <f t="shared" si="17"/>
        <v>27.269212686295653</v>
      </c>
      <c r="J353" s="100">
        <v>44989.645833333336</v>
      </c>
      <c r="K353">
        <v>2.8809824239999999</v>
      </c>
    </row>
    <row r="354" spans="1:11" x14ac:dyDescent="0.25">
      <c r="A354" s="6">
        <v>45033.375</v>
      </c>
      <c r="B354" s="49">
        <v>4.5064046344311702E-3</v>
      </c>
      <c r="C354" s="98">
        <v>50.381720729999998</v>
      </c>
      <c r="D354" s="2">
        <v>99.18</v>
      </c>
      <c r="E354" s="2">
        <v>27719</v>
      </c>
      <c r="F354" s="98">
        <f t="shared" si="15"/>
        <v>461.98333333333335</v>
      </c>
      <c r="G354" s="49">
        <f t="shared" si="16"/>
        <v>2.0818838343632935</v>
      </c>
      <c r="H354" s="98">
        <f t="shared" si="17"/>
        <v>28.12707007620466</v>
      </c>
      <c r="J354" s="100">
        <v>44989.65625</v>
      </c>
      <c r="K354">
        <v>2.8809824239999999</v>
      </c>
    </row>
    <row r="355" spans="1:11" x14ac:dyDescent="0.25">
      <c r="A355" s="6">
        <v>45033.385416666664</v>
      </c>
      <c r="B355" s="49">
        <v>3.5846690611513999E-3</v>
      </c>
      <c r="C355" s="98">
        <v>40.310795710000001</v>
      </c>
      <c r="D355" s="2">
        <v>99.04</v>
      </c>
      <c r="E355" s="2">
        <v>28204</v>
      </c>
      <c r="F355" s="98">
        <f t="shared" si="15"/>
        <v>470.06666666666666</v>
      </c>
      <c r="G355" s="49">
        <f t="shared" si="16"/>
        <v>1.685033436678568</v>
      </c>
      <c r="H355" s="98">
        <f t="shared" si="17"/>
        <v>24.442039591850577</v>
      </c>
      <c r="J355" s="100">
        <v>44989.666666666664</v>
      </c>
      <c r="K355">
        <v>3.001562931</v>
      </c>
    </row>
    <row r="356" spans="1:11" x14ac:dyDescent="0.25">
      <c r="A356" s="6">
        <v>45033.395833333336</v>
      </c>
      <c r="B356" s="49">
        <v>4.24834361297333E-3</v>
      </c>
      <c r="C356" s="98">
        <v>44.745284959999999</v>
      </c>
      <c r="D356" s="2">
        <v>98.93</v>
      </c>
      <c r="E356" s="2">
        <v>28546</v>
      </c>
      <c r="F356" s="98">
        <f t="shared" si="15"/>
        <v>475.76666666666665</v>
      </c>
      <c r="G356" s="49">
        <f t="shared" si="16"/>
        <v>2.0212202795989445</v>
      </c>
      <c r="H356" s="98">
        <f t="shared" si="17"/>
        <v>27.58016407632709</v>
      </c>
      <c r="J356" s="100">
        <v>44989.677083333336</v>
      </c>
      <c r="K356">
        <v>2.6558198119999998</v>
      </c>
    </row>
    <row r="357" spans="1:11" x14ac:dyDescent="0.25">
      <c r="A357" s="6">
        <v>45033.40625</v>
      </c>
      <c r="B357" s="49">
        <v>3.28376283621381E-3</v>
      </c>
      <c r="C357" s="98">
        <v>36.602484089999997</v>
      </c>
      <c r="D357" s="2">
        <v>98.8</v>
      </c>
      <c r="E357" s="2">
        <v>28499</v>
      </c>
      <c r="F357" s="98">
        <f t="shared" si="15"/>
        <v>474.98333333333335</v>
      </c>
      <c r="G357" s="49">
        <f t="shared" si="16"/>
        <v>1.5597326178209563</v>
      </c>
      <c r="H357" s="98">
        <f t="shared" si="17"/>
        <v>23.219597457901713</v>
      </c>
      <c r="J357" s="100">
        <v>44989.6875</v>
      </c>
      <c r="K357">
        <v>2.6558198119999998</v>
      </c>
    </row>
    <row r="358" spans="1:11" x14ac:dyDescent="0.25">
      <c r="A358" s="6">
        <v>45033.416666666664</v>
      </c>
      <c r="B358" s="49">
        <v>5.0005197149471502E-3</v>
      </c>
      <c r="C358" s="98">
        <v>40.323477179999998</v>
      </c>
      <c r="D358" s="2">
        <v>98.65</v>
      </c>
      <c r="E358" s="2">
        <v>28867</v>
      </c>
      <c r="F358" s="98">
        <f t="shared" si="15"/>
        <v>481.11666666666667</v>
      </c>
      <c r="G358" s="49">
        <f t="shared" si="16"/>
        <v>2.4058333768563229</v>
      </c>
      <c r="H358" s="98">
        <f t="shared" si="17"/>
        <v>30.9620498986577</v>
      </c>
      <c r="J358" s="100">
        <v>44989.697916666664</v>
      </c>
      <c r="K358">
        <v>3.8786796739999998</v>
      </c>
    </row>
    <row r="359" spans="1:11" x14ac:dyDescent="0.25">
      <c r="A359" s="6">
        <v>45033.427083333336</v>
      </c>
      <c r="B359" s="49">
        <v>3.5942250106467898E-3</v>
      </c>
      <c r="C359" s="98">
        <v>38.096996799999999</v>
      </c>
      <c r="D359" s="2">
        <v>98.65</v>
      </c>
      <c r="E359" s="2">
        <v>28422</v>
      </c>
      <c r="F359" s="98">
        <f t="shared" si="15"/>
        <v>473.7</v>
      </c>
      <c r="G359" s="49">
        <f t="shared" si="16"/>
        <v>1.7025843875433844</v>
      </c>
      <c r="H359" s="98">
        <f t="shared" si="17"/>
        <v>24.610788333426534</v>
      </c>
      <c r="J359" s="100">
        <v>44989.708333333336</v>
      </c>
      <c r="K359">
        <v>3.001562931</v>
      </c>
    </row>
    <row r="360" spans="1:11" x14ac:dyDescent="0.25">
      <c r="A360" s="6">
        <v>45033.4375</v>
      </c>
      <c r="B360" s="49">
        <v>3.9937736096922003E-3</v>
      </c>
      <c r="C360" s="98">
        <v>40.310795710000001</v>
      </c>
      <c r="D360" s="2">
        <v>98.61</v>
      </c>
      <c r="E360" s="2">
        <v>27851</v>
      </c>
      <c r="F360" s="98">
        <f t="shared" si="15"/>
        <v>464.18333333333334</v>
      </c>
      <c r="G360" s="49">
        <f t="shared" si="16"/>
        <v>1.8538431467256244</v>
      </c>
      <c r="H360" s="98">
        <f t="shared" si="17"/>
        <v>26.04173087628579</v>
      </c>
      <c r="J360" s="100">
        <v>44989.71875</v>
      </c>
      <c r="K360">
        <v>3.001562931</v>
      </c>
    </row>
    <row r="361" spans="1:11" x14ac:dyDescent="0.25">
      <c r="A361" s="6">
        <v>45033.447916666664</v>
      </c>
      <c r="B361" s="49">
        <v>3.7112481356557101E-3</v>
      </c>
      <c r="C361" s="98">
        <v>40.323477179999998</v>
      </c>
      <c r="D361" s="2">
        <v>98.61</v>
      </c>
      <c r="E361" s="2">
        <v>28133</v>
      </c>
      <c r="F361" s="98">
        <f t="shared" si="15"/>
        <v>468.88333333333333</v>
      </c>
      <c r="G361" s="49">
        <f t="shared" si="16"/>
        <v>1.7401423966733682</v>
      </c>
      <c r="H361" s="98">
        <f t="shared" si="17"/>
        <v>24.9699506074118</v>
      </c>
      <c r="J361" s="100">
        <v>44989.729166666664</v>
      </c>
      <c r="K361">
        <v>2.6558198119999998</v>
      </c>
    </row>
    <row r="362" spans="1:11" x14ac:dyDescent="0.25">
      <c r="A362" s="6">
        <v>45033.458333333336</v>
      </c>
      <c r="B362" s="49">
        <v>4.10528171406788E-3</v>
      </c>
      <c r="C362" s="98">
        <v>40.323477179999998</v>
      </c>
      <c r="D362" s="2">
        <v>98.61</v>
      </c>
      <c r="E362" s="2">
        <v>27793</v>
      </c>
      <c r="F362" s="98">
        <f t="shared" si="15"/>
        <v>463.21666666666664</v>
      </c>
      <c r="G362" s="49">
        <f t="shared" si="16"/>
        <v>1.901634911318143</v>
      </c>
      <c r="H362" s="98">
        <f t="shared" si="17"/>
        <v>26.485599404630094</v>
      </c>
      <c r="J362" s="100">
        <v>44989.739583333336</v>
      </c>
      <c r="K362">
        <v>5.5193515209999999</v>
      </c>
    </row>
    <row r="363" spans="1:11" x14ac:dyDescent="0.25">
      <c r="A363" s="6">
        <v>45033.46875</v>
      </c>
      <c r="B363" s="49">
        <v>3.8296370948559602E-3</v>
      </c>
      <c r="C363" s="98">
        <v>38.096996799999999</v>
      </c>
      <c r="D363" s="2">
        <v>98.61</v>
      </c>
      <c r="E363" s="2">
        <v>27564</v>
      </c>
      <c r="F363" s="98">
        <f t="shared" si="15"/>
        <v>459.4</v>
      </c>
      <c r="G363" s="49">
        <f t="shared" si="16"/>
        <v>1.7593352813768279</v>
      </c>
      <c r="H363" s="98">
        <f t="shared" si="17"/>
        <v>25.152482891816963</v>
      </c>
      <c r="J363" s="100">
        <v>44989.75</v>
      </c>
      <c r="K363">
        <v>3.8786796739999998</v>
      </c>
    </row>
    <row r="364" spans="1:11" x14ac:dyDescent="0.25">
      <c r="A364" s="6">
        <v>45033.479166666664</v>
      </c>
      <c r="B364" s="49">
        <v>3.9880870061190397E-3</v>
      </c>
      <c r="C364" s="98">
        <v>42.550901439999997</v>
      </c>
      <c r="D364" s="2">
        <v>98.61</v>
      </c>
      <c r="E364" s="2">
        <v>25808</v>
      </c>
      <c r="F364" s="98">
        <f t="shared" si="15"/>
        <v>430.13333333333333</v>
      </c>
      <c r="G364" s="49">
        <f t="shared" si="16"/>
        <v>1.7154091575653363</v>
      </c>
      <c r="H364" s="98">
        <f t="shared" si="17"/>
        <v>24.733726419920178</v>
      </c>
      <c r="J364" s="100">
        <v>44989.760416666664</v>
      </c>
      <c r="K364">
        <v>5.5193515209999999</v>
      </c>
    </row>
    <row r="365" spans="1:11" x14ac:dyDescent="0.25">
      <c r="A365" s="6">
        <v>45033.489583333336</v>
      </c>
      <c r="B365" s="49">
        <v>4.2257450463365999E-3</v>
      </c>
      <c r="C365" s="98">
        <v>46.186478979999997</v>
      </c>
      <c r="D365" s="2">
        <v>98.61</v>
      </c>
      <c r="E365" s="2">
        <v>26527</v>
      </c>
      <c r="F365" s="98">
        <f t="shared" si="15"/>
        <v>442.11666666666667</v>
      </c>
      <c r="G365" s="49">
        <f t="shared" si="16"/>
        <v>1.8682723140695165</v>
      </c>
      <c r="H365" s="98">
        <f t="shared" si="17"/>
        <v>26.176143455192133</v>
      </c>
      <c r="J365" s="100">
        <v>44989.770833333336</v>
      </c>
      <c r="K365">
        <v>7.3123037039999996</v>
      </c>
    </row>
    <row r="366" spans="1:11" x14ac:dyDescent="0.25">
      <c r="A366" s="6">
        <v>45033.5</v>
      </c>
      <c r="B366" s="49">
        <v>3.8570150963415902E-3</v>
      </c>
      <c r="C366" s="98">
        <v>41.802294430000003</v>
      </c>
      <c r="D366" s="2">
        <v>98.61</v>
      </c>
      <c r="E366" s="2">
        <v>27004</v>
      </c>
      <c r="F366" s="98">
        <f t="shared" si="15"/>
        <v>450.06666666666666</v>
      </c>
      <c r="G366" s="49">
        <f t="shared" si="16"/>
        <v>1.7359139276934716</v>
      </c>
      <c r="H366" s="98">
        <f t="shared" si="17"/>
        <v>24.929645361766241</v>
      </c>
      <c r="J366" s="100">
        <v>44989.78125</v>
      </c>
      <c r="K366">
        <v>4.9466301509999999</v>
      </c>
    </row>
    <row r="367" spans="1:11" x14ac:dyDescent="0.25">
      <c r="A367" s="6">
        <v>45033.510416666664</v>
      </c>
      <c r="B367" s="49">
        <v>4.5088471401370398E-3</v>
      </c>
      <c r="C367" s="98">
        <v>42.550901439999997</v>
      </c>
      <c r="D367" s="2">
        <v>98.61</v>
      </c>
      <c r="E367" s="2">
        <v>26904</v>
      </c>
      <c r="F367" s="98">
        <f t="shared" si="15"/>
        <v>448.4</v>
      </c>
      <c r="G367" s="49">
        <f t="shared" si="16"/>
        <v>2.0217670576374487</v>
      </c>
      <c r="H367" s="98">
        <f t="shared" si="17"/>
        <v>27.585117923507095</v>
      </c>
      <c r="J367" s="100">
        <v>44989.791666666664</v>
      </c>
      <c r="K367">
        <v>8.566640628</v>
      </c>
    </row>
    <row r="368" spans="1:11" x14ac:dyDescent="0.25">
      <c r="A368" s="6">
        <v>45033.520833333336</v>
      </c>
      <c r="B368" s="49">
        <v>4.7876734466292398E-3</v>
      </c>
      <c r="C368" s="98">
        <v>47.592533240000002</v>
      </c>
      <c r="D368" s="2">
        <v>98.83</v>
      </c>
      <c r="E368" s="2">
        <v>26777</v>
      </c>
      <c r="F368" s="98">
        <f t="shared" si="15"/>
        <v>446.28333333333336</v>
      </c>
      <c r="G368" s="49">
        <f t="shared" si="16"/>
        <v>2.1366588646731861</v>
      </c>
      <c r="H368" s="98">
        <f t="shared" si="17"/>
        <v>28.616304563253731</v>
      </c>
      <c r="J368" s="100">
        <v>44989.802083333336</v>
      </c>
      <c r="K368">
        <v>6.6940258559999997</v>
      </c>
    </row>
    <row r="369" spans="1:11" x14ac:dyDescent="0.25">
      <c r="A369" s="6">
        <v>45033.53125</v>
      </c>
      <c r="B369" s="49">
        <v>4.0418946463250602E-3</v>
      </c>
      <c r="C369" s="98">
        <v>39.574432420000001</v>
      </c>
      <c r="D369" s="2">
        <v>98.83</v>
      </c>
      <c r="E369" s="2">
        <v>26632</v>
      </c>
      <c r="F369" s="98">
        <f t="shared" si="15"/>
        <v>443.86666666666667</v>
      </c>
      <c r="G369" s="49">
        <f t="shared" si="16"/>
        <v>1.7940623036821501</v>
      </c>
      <c r="H369" s="98">
        <f t="shared" si="17"/>
        <v>25.481060431549643</v>
      </c>
      <c r="J369" s="100">
        <v>44989.8125</v>
      </c>
      <c r="K369">
        <v>7.3123037039999996</v>
      </c>
    </row>
    <row r="370" spans="1:11" x14ac:dyDescent="0.25">
      <c r="A370" s="6">
        <v>45033.541666666664</v>
      </c>
      <c r="B370" s="49">
        <v>4.3987233216023396E-3</v>
      </c>
      <c r="C370" s="98">
        <v>43.30328583</v>
      </c>
      <c r="D370" s="2">
        <v>99.07</v>
      </c>
      <c r="E370" s="2">
        <v>27246</v>
      </c>
      <c r="F370" s="98">
        <f t="shared" si="15"/>
        <v>454.1</v>
      </c>
      <c r="G370" s="49">
        <f t="shared" si="16"/>
        <v>1.9974602603396225</v>
      </c>
      <c r="H370" s="98">
        <f t="shared" si="17"/>
        <v>27.364459472034184</v>
      </c>
      <c r="J370" s="100">
        <v>44989.822916666664</v>
      </c>
      <c r="K370">
        <v>5.5193515209999999</v>
      </c>
    </row>
    <row r="371" spans="1:11" x14ac:dyDescent="0.25">
      <c r="A371" s="6">
        <v>45033.552083333336</v>
      </c>
      <c r="B371" s="49">
        <v>4.6348582501025901E-3</v>
      </c>
      <c r="C371" s="98">
        <v>43.30328583</v>
      </c>
      <c r="D371" s="2">
        <v>99.29</v>
      </c>
      <c r="E371" s="2">
        <v>26778</v>
      </c>
      <c r="F371" s="98">
        <f t="shared" si="15"/>
        <v>446.3</v>
      </c>
      <c r="G371" s="49">
        <f t="shared" si="16"/>
        <v>2.0685372370207862</v>
      </c>
      <c r="H371" s="98">
        <f t="shared" si="17"/>
        <v>28.007209745788582</v>
      </c>
      <c r="J371" s="100">
        <v>44989.833333333336</v>
      </c>
      <c r="K371">
        <v>8.566640628</v>
      </c>
    </row>
    <row r="372" spans="1:11" x14ac:dyDescent="0.25">
      <c r="A372" s="6">
        <v>45033.5625</v>
      </c>
      <c r="B372" s="49">
        <v>5.26093743036294E-3</v>
      </c>
      <c r="C372" s="98">
        <v>47.592533240000002</v>
      </c>
      <c r="D372" s="2">
        <v>99.66</v>
      </c>
      <c r="E372" s="2">
        <v>26917</v>
      </c>
      <c r="F372" s="98">
        <f t="shared" si="15"/>
        <v>448.61666666666667</v>
      </c>
      <c r="G372" s="49">
        <f t="shared" si="16"/>
        <v>2.3601442135513211</v>
      </c>
      <c r="H372" s="98">
        <f t="shared" si="17"/>
        <v>30.570361541613202</v>
      </c>
      <c r="J372" s="100">
        <v>44989.84375</v>
      </c>
      <c r="K372">
        <v>7.3123037039999996</v>
      </c>
    </row>
    <row r="373" spans="1:11" x14ac:dyDescent="0.25">
      <c r="A373" s="6">
        <v>45033.572916666664</v>
      </c>
      <c r="B373" s="49">
        <v>4.9182715863770503E-3</v>
      </c>
      <c r="C373" s="98">
        <v>44.034259820000003</v>
      </c>
      <c r="D373" s="2">
        <v>100.05</v>
      </c>
      <c r="E373" s="2">
        <v>26094</v>
      </c>
      <c r="F373" s="98">
        <f t="shared" si="15"/>
        <v>434.9</v>
      </c>
      <c r="G373" s="49">
        <f t="shared" si="16"/>
        <v>2.1389563129153792</v>
      </c>
      <c r="H373" s="98">
        <f t="shared" si="17"/>
        <v>28.636731994356996</v>
      </c>
      <c r="J373" s="100">
        <v>44989.854166666664</v>
      </c>
      <c r="K373">
        <v>5.5193515209999999</v>
      </c>
    </row>
    <row r="374" spans="1:11" x14ac:dyDescent="0.25">
      <c r="A374" s="6">
        <v>45033.583333333336</v>
      </c>
      <c r="B374" s="49">
        <v>5.0241538863541602E-3</v>
      </c>
      <c r="C374" s="98">
        <v>47.592533240000002</v>
      </c>
      <c r="D374" s="2">
        <v>100.56</v>
      </c>
      <c r="E374" s="2">
        <v>26648</v>
      </c>
      <c r="F374" s="98">
        <f t="shared" si="15"/>
        <v>444.13333333333333</v>
      </c>
      <c r="G374" s="49">
        <f t="shared" si="16"/>
        <v>2.2313942127260944</v>
      </c>
      <c r="H374" s="98">
        <f t="shared" si="17"/>
        <v>29.452627766684166</v>
      </c>
      <c r="J374" s="100">
        <v>44989.864583333336</v>
      </c>
      <c r="K374">
        <v>8.566640628</v>
      </c>
    </row>
    <row r="375" spans="1:11" x14ac:dyDescent="0.25">
      <c r="A375" s="6">
        <v>45033.59375</v>
      </c>
      <c r="B375" s="49">
        <v>6.3272205821781899E-3</v>
      </c>
      <c r="C375" s="98">
        <v>51.0808441</v>
      </c>
      <c r="D375" s="2">
        <v>101.79</v>
      </c>
      <c r="E375" s="2">
        <v>25843</v>
      </c>
      <c r="F375" s="98">
        <f t="shared" si="15"/>
        <v>430.71666666666664</v>
      </c>
      <c r="G375" s="49">
        <f t="shared" si="16"/>
        <v>2.7252393584205157</v>
      </c>
      <c r="H375" s="98">
        <f t="shared" si="17"/>
        <v>33.633965403432157</v>
      </c>
      <c r="J375" s="100">
        <v>44989.875</v>
      </c>
      <c r="K375">
        <v>8.566640628</v>
      </c>
    </row>
    <row r="376" spans="1:11" x14ac:dyDescent="0.25">
      <c r="A376" s="6">
        <v>45033.604166666664</v>
      </c>
      <c r="B376" s="49">
        <v>6.2453636750471201E-3</v>
      </c>
      <c r="C376" s="98">
        <v>55.160894489999997</v>
      </c>
      <c r="D376" s="2">
        <v>103.42</v>
      </c>
      <c r="E376" s="2">
        <v>25819</v>
      </c>
      <c r="F376" s="98">
        <f t="shared" si="15"/>
        <v>430.31666666666666</v>
      </c>
      <c r="G376" s="49">
        <f t="shared" si="16"/>
        <v>2.6874840787673597</v>
      </c>
      <c r="H376" s="98">
        <f t="shared" si="17"/>
        <v>33.323841606317131</v>
      </c>
      <c r="J376" s="100">
        <v>44989.885416666664</v>
      </c>
      <c r="K376">
        <v>8.566640628</v>
      </c>
    </row>
    <row r="377" spans="1:11" x14ac:dyDescent="0.25">
      <c r="A377" s="6">
        <v>45035.604166666664</v>
      </c>
      <c r="B377" s="49">
        <v>8.9673086033452993E-3</v>
      </c>
      <c r="C377" s="98">
        <v>79.63837719</v>
      </c>
      <c r="D377" s="2">
        <v>115.13</v>
      </c>
      <c r="E377" s="2">
        <v>26951</v>
      </c>
      <c r="F377" s="98">
        <f t="shared" si="15"/>
        <v>449.18333333333334</v>
      </c>
      <c r="G377" s="49">
        <f t="shared" si="16"/>
        <v>4.0279655694793197</v>
      </c>
      <c r="H377" s="98">
        <f t="shared" si="17"/>
        <v>43.595967647009722</v>
      </c>
      <c r="J377" s="100">
        <v>44989.895833333336</v>
      </c>
      <c r="K377">
        <v>6.6940258559999997</v>
      </c>
    </row>
    <row r="378" spans="1:11" x14ac:dyDescent="0.25">
      <c r="A378" s="6">
        <v>45035.625</v>
      </c>
      <c r="B378" s="49">
        <v>8.86368174511863E-3</v>
      </c>
      <c r="C378" s="98">
        <v>80.355953319999998</v>
      </c>
      <c r="D378" s="2">
        <v>115.28</v>
      </c>
      <c r="E378" s="2">
        <v>27350</v>
      </c>
      <c r="F378" s="98">
        <f t="shared" si="15"/>
        <v>455.83333333333331</v>
      </c>
      <c r="G378" s="49">
        <f t="shared" si="16"/>
        <v>4.0403615954832421</v>
      </c>
      <c r="H378" s="98">
        <f t="shared" si="17"/>
        <v>43.685007993435704</v>
      </c>
      <c r="J378" s="100">
        <v>44989.90625</v>
      </c>
      <c r="K378">
        <v>4.9466301509999999</v>
      </c>
    </row>
    <row r="379" spans="1:11" x14ac:dyDescent="0.25">
      <c r="A379" s="6">
        <v>45035.635416666664</v>
      </c>
      <c r="B379" s="49">
        <v>8.9641061602467598E-3</v>
      </c>
      <c r="C379" s="98">
        <v>77.485665560000001</v>
      </c>
      <c r="D379" s="2">
        <v>115.45</v>
      </c>
      <c r="E379" s="2">
        <v>27331</v>
      </c>
      <c r="F379" s="98">
        <f t="shared" si="15"/>
        <v>455.51666666666665</v>
      </c>
      <c r="G379" s="49">
        <f t="shared" si="16"/>
        <v>4.0832997577617363</v>
      </c>
      <c r="H379" s="98">
        <f t="shared" si="17"/>
        <v>43.992724854799299</v>
      </c>
      <c r="J379" s="100">
        <v>44989.916666666664</v>
      </c>
      <c r="K379">
        <v>5.509495866</v>
      </c>
    </row>
    <row r="380" spans="1:11" x14ac:dyDescent="0.25">
      <c r="A380" s="6">
        <v>45035.645833333336</v>
      </c>
      <c r="B380" s="49">
        <v>8.7207674224323E-3</v>
      </c>
      <c r="C380" s="98">
        <v>77.485665560000001</v>
      </c>
      <c r="D380" s="2">
        <v>115.78</v>
      </c>
      <c r="E380" s="2">
        <v>27958</v>
      </c>
      <c r="F380" s="98">
        <f t="shared" si="15"/>
        <v>465.96666666666664</v>
      </c>
      <c r="G380" s="49">
        <f t="shared" si="16"/>
        <v>4.0635869266060372</v>
      </c>
      <c r="H380" s="98">
        <f t="shared" si="17"/>
        <v>43.851588293770213</v>
      </c>
      <c r="J380" s="100">
        <v>44989.927083333336</v>
      </c>
      <c r="K380">
        <v>3.8698277910000001</v>
      </c>
    </row>
    <row r="381" spans="1:11" x14ac:dyDescent="0.25">
      <c r="A381" s="64">
        <v>45035.65625</v>
      </c>
      <c r="B381" s="129">
        <v>9.9035740667642608E-3</v>
      </c>
      <c r="C381" s="127">
        <v>78.205266870000003</v>
      </c>
      <c r="D381" s="130">
        <v>116.22</v>
      </c>
      <c r="E381" s="2">
        <v>26686</v>
      </c>
      <c r="F381" s="127">
        <f t="shared" si="15"/>
        <v>444.76666666666665</v>
      </c>
      <c r="G381" s="129">
        <f t="shared" si="16"/>
        <v>4.4047796257611846</v>
      </c>
      <c r="H381" s="127">
        <f t="shared" si="17"/>
        <v>46.263133261005656</v>
      </c>
      <c r="I381" t="s">
        <v>61</v>
      </c>
      <c r="J381" s="100">
        <v>44989.9375</v>
      </c>
      <c r="K381">
        <v>5.509495866</v>
      </c>
    </row>
    <row r="382" spans="1:11" x14ac:dyDescent="0.25">
      <c r="A382" s="64">
        <v>45035.666666666664</v>
      </c>
      <c r="B382" s="129">
        <v>1.4102710513539399E-2</v>
      </c>
      <c r="C382" s="127">
        <v>83.455571449999994</v>
      </c>
      <c r="D382" s="130">
        <v>116.89</v>
      </c>
      <c r="E382" s="2">
        <v>28218</v>
      </c>
      <c r="F382" s="127">
        <f t="shared" si="15"/>
        <v>470.3</v>
      </c>
      <c r="G382" s="129">
        <f t="shared" si="16"/>
        <v>6.6325047545175799</v>
      </c>
      <c r="H382" s="127">
        <f t="shared" si="17"/>
        <v>60.710427405260951</v>
      </c>
      <c r="I382" t="s">
        <v>61</v>
      </c>
      <c r="J382" s="100">
        <v>44989.947916666664</v>
      </c>
      <c r="K382">
        <v>7.3016944749999997</v>
      </c>
    </row>
    <row r="383" spans="1:11" x14ac:dyDescent="0.25">
      <c r="A383" s="18">
        <v>45035.677083333336</v>
      </c>
      <c r="B383" s="20">
        <v>9.40248595475612E-3</v>
      </c>
      <c r="C383" s="126">
        <v>92.617989059999999</v>
      </c>
      <c r="D383" s="21">
        <v>117.71</v>
      </c>
      <c r="E383" s="2">
        <v>27269</v>
      </c>
      <c r="F383" s="126">
        <f t="shared" si="15"/>
        <v>454.48333333333335</v>
      </c>
      <c r="G383" s="20">
        <f t="shared" si="16"/>
        <v>4.2732731583374104</v>
      </c>
      <c r="H383" s="126">
        <f t="shared" si="17"/>
        <v>45.341351252772277</v>
      </c>
      <c r="I383" t="s">
        <v>61</v>
      </c>
      <c r="J383" s="100">
        <v>44989.958333333336</v>
      </c>
      <c r="K383">
        <v>5.509495866</v>
      </c>
    </row>
    <row r="384" spans="1:11" x14ac:dyDescent="0.25">
      <c r="A384" s="18">
        <v>45035.6875</v>
      </c>
      <c r="B384" s="20">
        <v>9.4094036038646599E-3</v>
      </c>
      <c r="C384" s="126">
        <v>90.492164919999993</v>
      </c>
      <c r="D384" s="21">
        <v>118.09</v>
      </c>
      <c r="E384" s="2">
        <v>27193</v>
      </c>
      <c r="F384" s="126">
        <f t="shared" si="15"/>
        <v>453.21666666666664</v>
      </c>
      <c r="G384" s="20">
        <f t="shared" si="16"/>
        <v>4.2644985366648616</v>
      </c>
      <c r="H384" s="126">
        <f t="shared" si="17"/>
        <v>45.27950972473031</v>
      </c>
      <c r="I384" t="s">
        <v>61</v>
      </c>
      <c r="J384" s="100">
        <v>44989.96875</v>
      </c>
      <c r="K384">
        <v>3.8698277910000001</v>
      </c>
    </row>
    <row r="385" spans="1:11" x14ac:dyDescent="0.25">
      <c r="A385" s="18">
        <v>45035.697916666664</v>
      </c>
      <c r="B385" s="20">
        <v>9.9006816608458708E-3</v>
      </c>
      <c r="C385" s="126">
        <v>94.720978599999995</v>
      </c>
      <c r="D385" s="21">
        <v>118.09</v>
      </c>
      <c r="E385" s="2">
        <v>27853</v>
      </c>
      <c r="F385" s="126">
        <f t="shared" si="15"/>
        <v>464.21666666666664</v>
      </c>
      <c r="G385" s="20">
        <f t="shared" si="16"/>
        <v>4.596061438325667</v>
      </c>
      <c r="H385" s="126">
        <f t="shared" si="17"/>
        <v>47.587574752591699</v>
      </c>
      <c r="I385" t="s">
        <v>61</v>
      </c>
      <c r="J385" s="100">
        <v>44989.979166666664</v>
      </c>
      <c r="K385">
        <v>4.9466301509999999</v>
      </c>
    </row>
    <row r="386" spans="1:11" x14ac:dyDescent="0.25">
      <c r="A386" s="18">
        <v>45035.708333333336</v>
      </c>
      <c r="B386" s="20">
        <v>9.6073894870042694E-3</v>
      </c>
      <c r="C386" s="126">
        <v>91.345373739999999</v>
      </c>
      <c r="D386" s="21">
        <v>118.09</v>
      </c>
      <c r="E386" s="2">
        <v>27747</v>
      </c>
      <c r="F386" s="126">
        <f t="shared" si="15"/>
        <v>462.45</v>
      </c>
      <c r="G386" s="20">
        <f t="shared" si="16"/>
        <v>4.4429372682651245</v>
      </c>
      <c r="H386" s="126">
        <f t="shared" si="17"/>
        <v>46.52885702264345</v>
      </c>
      <c r="I386" t="s">
        <v>61</v>
      </c>
      <c r="J386" s="100">
        <v>44989.989583333336</v>
      </c>
      <c r="K386">
        <v>3.8698277910000001</v>
      </c>
    </row>
    <row r="387" spans="1:11" x14ac:dyDescent="0.25">
      <c r="A387" s="18">
        <v>45035.71875</v>
      </c>
      <c r="B387" s="20">
        <v>8.9273860856789004E-3</v>
      </c>
      <c r="C387" s="126">
        <v>91.338086169999997</v>
      </c>
      <c r="D387" s="21">
        <v>118.09</v>
      </c>
      <c r="E387" s="2">
        <v>27681</v>
      </c>
      <c r="F387" s="126">
        <f t="shared" si="15"/>
        <v>461.35</v>
      </c>
      <c r="G387" s="20">
        <f t="shared" si="16"/>
        <v>4.1186495706279613</v>
      </c>
      <c r="H387" s="126">
        <f t="shared" si="17"/>
        <v>44.245244473523172</v>
      </c>
      <c r="I387" t="s">
        <v>61</v>
      </c>
      <c r="J387" s="100">
        <v>44990</v>
      </c>
      <c r="K387">
        <v>5.509495866</v>
      </c>
    </row>
    <row r="388" spans="1:11" x14ac:dyDescent="0.25">
      <c r="A388" s="18">
        <v>45035.729166666664</v>
      </c>
      <c r="B388" s="20">
        <v>8.7369581834304804E-3</v>
      </c>
      <c r="C388" s="126">
        <v>91.338086169999997</v>
      </c>
      <c r="D388" s="21">
        <v>118.09</v>
      </c>
      <c r="E388" s="2">
        <v>28213</v>
      </c>
      <c r="F388" s="126">
        <f t="shared" ref="F388:F451" si="18">E388/60</f>
        <v>470.21666666666664</v>
      </c>
      <c r="G388" s="20">
        <f t="shared" ref="G388:G451" si="19">F388*B388</f>
        <v>4.1082633538187352</v>
      </c>
      <c r="H388" s="126">
        <f t="shared" ref="H388:H451" si="20">17.285*G388^0.664</f>
        <v>44.171126868218572</v>
      </c>
      <c r="I388" t="s">
        <v>61</v>
      </c>
      <c r="J388" s="100">
        <v>44990.010416666664</v>
      </c>
      <c r="K388">
        <v>5.509495866</v>
      </c>
    </row>
    <row r="389" spans="1:11" x14ac:dyDescent="0.25">
      <c r="A389" s="6">
        <v>45035.739583333336</v>
      </c>
      <c r="B389" s="49">
        <v>7.5834835111870599E-3</v>
      </c>
      <c r="C389" s="98">
        <v>96.815355729999993</v>
      </c>
      <c r="D389" s="2">
        <v>118.09</v>
      </c>
      <c r="E389" s="2">
        <v>27934</v>
      </c>
      <c r="F389" s="98">
        <f t="shared" si="18"/>
        <v>465.56666666666666</v>
      </c>
      <c r="G389" s="49">
        <f t="shared" si="19"/>
        <v>3.5306171400249888</v>
      </c>
      <c r="H389" s="98">
        <f t="shared" si="20"/>
        <v>39.943139679380991</v>
      </c>
      <c r="J389" s="100">
        <v>44990.020833333336</v>
      </c>
      <c r="K389">
        <v>7.3016944749999997</v>
      </c>
    </row>
    <row r="390" spans="1:11" x14ac:dyDescent="0.25">
      <c r="A390" s="6">
        <v>45035.75</v>
      </c>
      <c r="B390" s="49">
        <v>8.1736995727410208E-3</v>
      </c>
      <c r="C390" s="98">
        <v>93.457733590000004</v>
      </c>
      <c r="D390" s="2">
        <v>118.09</v>
      </c>
      <c r="E390" s="2">
        <v>28252</v>
      </c>
      <c r="F390" s="98">
        <f t="shared" si="18"/>
        <v>470.86666666666667</v>
      </c>
      <c r="G390" s="49">
        <f t="shared" si="19"/>
        <v>3.8487226721513221</v>
      </c>
      <c r="H390" s="98">
        <f t="shared" si="20"/>
        <v>42.29797910899255</v>
      </c>
      <c r="J390" s="100">
        <v>44990.03125</v>
      </c>
      <c r="K390">
        <v>7.3016944749999997</v>
      </c>
    </row>
    <row r="391" spans="1:11" x14ac:dyDescent="0.25">
      <c r="A391" s="6">
        <v>45035.760416666664</v>
      </c>
      <c r="B391" s="49">
        <v>7.9457016722004094E-3</v>
      </c>
      <c r="C391" s="98">
        <v>92.610732819999996</v>
      </c>
      <c r="D391" s="2">
        <v>118.09</v>
      </c>
      <c r="E391" s="2">
        <v>27876</v>
      </c>
      <c r="F391" s="98">
        <f t="shared" si="18"/>
        <v>464.6</v>
      </c>
      <c r="G391" s="49">
        <f t="shared" si="19"/>
        <v>3.6915729969043105</v>
      </c>
      <c r="H391" s="98">
        <f t="shared" si="20"/>
        <v>41.143174121458451</v>
      </c>
      <c r="J391" s="100">
        <v>44990.041666666664</v>
      </c>
      <c r="K391">
        <v>5.509495866</v>
      </c>
    </row>
    <row r="392" spans="1:11" x14ac:dyDescent="0.25">
      <c r="A392" s="6">
        <v>45035.770833333336</v>
      </c>
      <c r="B392" s="49">
        <v>8.1184411212806007E-3</v>
      </c>
      <c r="C392" s="98">
        <v>93.457733590000004</v>
      </c>
      <c r="D392" s="2">
        <v>118.09</v>
      </c>
      <c r="E392" s="2">
        <v>27846</v>
      </c>
      <c r="F392" s="98">
        <f t="shared" si="18"/>
        <v>464.1</v>
      </c>
      <c r="G392" s="49">
        <f t="shared" si="19"/>
        <v>3.767768524386327</v>
      </c>
      <c r="H392" s="98">
        <f t="shared" si="20"/>
        <v>41.705112956719596</v>
      </c>
      <c r="J392" s="100">
        <v>44990.052083333336</v>
      </c>
      <c r="K392">
        <v>6.6940258559999997</v>
      </c>
    </row>
    <row r="393" spans="1:11" x14ac:dyDescent="0.25">
      <c r="A393" s="6">
        <v>45035.78125</v>
      </c>
      <c r="B393" s="49">
        <v>6.8514291217603102E-3</v>
      </c>
      <c r="C393" s="98">
        <v>93.457733590000004</v>
      </c>
      <c r="D393" s="2">
        <v>117.89</v>
      </c>
      <c r="E393" s="2">
        <v>28390</v>
      </c>
      <c r="F393" s="98">
        <f t="shared" si="18"/>
        <v>473.16666666666669</v>
      </c>
      <c r="G393" s="49">
        <f t="shared" si="19"/>
        <v>3.2418678794462537</v>
      </c>
      <c r="H393" s="98">
        <f t="shared" si="20"/>
        <v>37.743091565041453</v>
      </c>
      <c r="J393" s="100">
        <v>44990.0625</v>
      </c>
      <c r="K393">
        <v>8.566640628</v>
      </c>
    </row>
    <row r="394" spans="1:11" x14ac:dyDescent="0.25">
      <c r="A394" s="6">
        <v>45035.791666666664</v>
      </c>
      <c r="B394" s="49">
        <v>6.6707919868307696E-3</v>
      </c>
      <c r="C394" s="98">
        <v>88.777035049999995</v>
      </c>
      <c r="D394" s="2">
        <v>117.7</v>
      </c>
      <c r="E394" s="2">
        <v>29283</v>
      </c>
      <c r="F394" s="98">
        <f t="shared" si="18"/>
        <v>488.05</v>
      </c>
      <c r="G394" s="49">
        <f t="shared" si="19"/>
        <v>3.255680029172757</v>
      </c>
      <c r="H394" s="98">
        <f t="shared" si="20"/>
        <v>37.849790758694986</v>
      </c>
      <c r="J394" s="100">
        <v>44990.072916666664</v>
      </c>
      <c r="K394">
        <v>9.2095990650000008</v>
      </c>
    </row>
    <row r="395" spans="1:11" x14ac:dyDescent="0.25">
      <c r="A395" s="6">
        <v>45035.802083333336</v>
      </c>
      <c r="B395" s="49">
        <v>7.2202606960126599E-3</v>
      </c>
      <c r="C395" s="98">
        <v>85.762083380000007</v>
      </c>
      <c r="D395" s="2">
        <v>117.6</v>
      </c>
      <c r="E395" s="2">
        <v>28545</v>
      </c>
      <c r="F395" s="98">
        <f t="shared" si="18"/>
        <v>475.75</v>
      </c>
      <c r="G395" s="49">
        <f t="shared" si="19"/>
        <v>3.435039026128023</v>
      </c>
      <c r="H395" s="98">
        <f t="shared" si="20"/>
        <v>39.221844761008533</v>
      </c>
      <c r="J395" s="100">
        <v>44990.083333333336</v>
      </c>
      <c r="K395">
        <v>5.509495866</v>
      </c>
    </row>
    <row r="396" spans="1:11" x14ac:dyDescent="0.25">
      <c r="A396" s="6">
        <v>45035.8125</v>
      </c>
      <c r="B396" s="49">
        <v>7.0228588778533003E-3</v>
      </c>
      <c r="C396" s="98">
        <v>84.460540300000005</v>
      </c>
      <c r="D396" s="2">
        <v>117.54</v>
      </c>
      <c r="E396" s="2">
        <v>28846</v>
      </c>
      <c r="F396" s="98">
        <f t="shared" si="18"/>
        <v>480.76666666666665</v>
      </c>
      <c r="G396" s="49">
        <f t="shared" si="19"/>
        <v>3.3763564531759385</v>
      </c>
      <c r="H396" s="98">
        <f t="shared" si="20"/>
        <v>38.775646603734472</v>
      </c>
      <c r="J396" s="100">
        <v>44990.09375</v>
      </c>
      <c r="K396">
        <v>3.8698277910000001</v>
      </c>
    </row>
    <row r="397" spans="1:11" x14ac:dyDescent="0.25">
      <c r="A397" s="6">
        <v>45035.822916666664</v>
      </c>
      <c r="B397" s="49">
        <v>7.0364214872504901E-3</v>
      </c>
      <c r="C397" s="98">
        <v>86.622428940000006</v>
      </c>
      <c r="D397" s="2">
        <v>117.48</v>
      </c>
      <c r="E397" s="2">
        <v>28523</v>
      </c>
      <c r="F397" s="98">
        <f t="shared" si="18"/>
        <v>475.38333333333333</v>
      </c>
      <c r="G397" s="49">
        <f t="shared" si="19"/>
        <v>3.3449975013474287</v>
      </c>
      <c r="H397" s="98">
        <f>17.285*G397^0.664</f>
        <v>38.536138444186044</v>
      </c>
      <c r="J397" s="100">
        <v>44990.104166666664</v>
      </c>
      <c r="K397">
        <v>9.2095990650000008</v>
      </c>
    </row>
    <row r="398" spans="1:11" x14ac:dyDescent="0.25">
      <c r="A398" s="6">
        <v>45035.833333333336</v>
      </c>
      <c r="B398" s="49">
        <v>7.3255559389417196E-3</v>
      </c>
      <c r="C398" s="98">
        <v>84.460540300000005</v>
      </c>
      <c r="D398" s="2">
        <v>117.48</v>
      </c>
      <c r="E398" s="2">
        <v>29315</v>
      </c>
      <c r="F398" s="98">
        <f t="shared" si="18"/>
        <v>488.58333333333331</v>
      </c>
      <c r="G398" s="49">
        <f t="shared" si="19"/>
        <v>3.5791445391679417</v>
      </c>
      <c r="H398" s="98">
        <f t="shared" si="20"/>
        <v>40.306844264919221</v>
      </c>
      <c r="J398" s="100">
        <v>44990.114583333336</v>
      </c>
      <c r="K398">
        <v>10.529934320000001</v>
      </c>
    </row>
    <row r="399" spans="1:11" x14ac:dyDescent="0.25">
      <c r="A399" s="6">
        <v>45035.84375</v>
      </c>
      <c r="B399" s="49">
        <v>7.1628331918898603E-3</v>
      </c>
      <c r="C399" s="98">
        <v>81.841333250000005</v>
      </c>
      <c r="D399" s="2">
        <v>117.39</v>
      </c>
      <c r="E399" s="2">
        <v>28526</v>
      </c>
      <c r="F399" s="98">
        <f t="shared" si="18"/>
        <v>475.43333333333334</v>
      </c>
      <c r="G399" s="49">
        <f t="shared" si="19"/>
        <v>3.4054496605308358</v>
      </c>
      <c r="H399" s="98">
        <f t="shared" si="20"/>
        <v>38.99718229153364</v>
      </c>
      <c r="J399" s="100">
        <v>44990.125</v>
      </c>
      <c r="K399">
        <v>10.529934320000001</v>
      </c>
    </row>
    <row r="400" spans="1:11" x14ac:dyDescent="0.25">
      <c r="A400" s="6">
        <v>45035.854166666664</v>
      </c>
      <c r="B400" s="49">
        <v>7.2119909782457697E-3</v>
      </c>
      <c r="C400" s="98">
        <v>81.841333250000005</v>
      </c>
      <c r="D400" s="2">
        <v>117.19</v>
      </c>
      <c r="E400" s="2">
        <v>29314</v>
      </c>
      <c r="F400" s="98">
        <f t="shared" si="18"/>
        <v>488.56666666666666</v>
      </c>
      <c r="G400" s="49">
        <f t="shared" si="19"/>
        <v>3.5235383922716084</v>
      </c>
      <c r="H400" s="98">
        <f t="shared" si="20"/>
        <v>39.889945699961466</v>
      </c>
      <c r="J400" s="100">
        <v>44990.135416666664</v>
      </c>
      <c r="K400">
        <v>10.529934320000001</v>
      </c>
    </row>
    <row r="401" spans="1:11" x14ac:dyDescent="0.25">
      <c r="A401" s="6">
        <v>45035.864583333336</v>
      </c>
      <c r="B401" s="49">
        <v>7.0778032279537103E-3</v>
      </c>
      <c r="C401" s="98">
        <v>86.629835869999994</v>
      </c>
      <c r="D401" s="2">
        <v>116.99</v>
      </c>
      <c r="E401" s="2">
        <v>28160</v>
      </c>
      <c r="F401" s="98">
        <f t="shared" si="18"/>
        <v>469.33333333333331</v>
      </c>
      <c r="G401" s="49">
        <f t="shared" si="19"/>
        <v>3.3218489816529413</v>
      </c>
      <c r="H401" s="98">
        <f t="shared" si="20"/>
        <v>38.358854304325313</v>
      </c>
      <c r="J401" s="100">
        <v>44990.145833333336</v>
      </c>
      <c r="K401">
        <v>6.6940258559999997</v>
      </c>
    </row>
    <row r="402" spans="1:11" x14ac:dyDescent="0.25">
      <c r="A402" s="6">
        <v>45035.875</v>
      </c>
      <c r="B402" s="49">
        <v>7.3125954076819601E-3</v>
      </c>
      <c r="C402" s="98">
        <v>86.629835869999994</v>
      </c>
      <c r="D402" s="2">
        <v>116.81</v>
      </c>
      <c r="E402" s="2">
        <v>28750</v>
      </c>
      <c r="F402" s="98">
        <f t="shared" si="18"/>
        <v>479.16666666666669</v>
      </c>
      <c r="G402" s="49">
        <f t="shared" si="19"/>
        <v>3.5039519661809395</v>
      </c>
      <c r="H402" s="98">
        <f t="shared" si="20"/>
        <v>39.742573995854478</v>
      </c>
      <c r="J402" s="100">
        <v>44990.15625</v>
      </c>
      <c r="K402">
        <v>9.8610833400000004</v>
      </c>
    </row>
    <row r="403" spans="1:11" x14ac:dyDescent="0.25">
      <c r="A403" s="6">
        <v>45035.885416666664</v>
      </c>
      <c r="B403" s="49">
        <v>7.35393535121688E-3</v>
      </c>
      <c r="C403" s="98">
        <v>81.841333250000005</v>
      </c>
      <c r="D403" s="2">
        <v>116.62</v>
      </c>
      <c r="E403" s="2">
        <v>28887</v>
      </c>
      <c r="F403" s="98">
        <f t="shared" si="18"/>
        <v>481.45</v>
      </c>
      <c r="G403" s="49">
        <f t="shared" si="19"/>
        <v>3.5405521748433668</v>
      </c>
      <c r="H403" s="98">
        <f t="shared" si="20"/>
        <v>40.017737122851308</v>
      </c>
      <c r="J403" s="100">
        <v>44990.166666666664</v>
      </c>
      <c r="K403">
        <v>11.8642878</v>
      </c>
    </row>
    <row r="404" spans="1:11" x14ac:dyDescent="0.25">
      <c r="A404" s="6">
        <v>45035.895833333336</v>
      </c>
      <c r="B404" s="49">
        <v>7.0887709419764702E-3</v>
      </c>
      <c r="C404" s="98">
        <v>84.020316870000002</v>
      </c>
      <c r="D404" s="2">
        <v>116.62</v>
      </c>
      <c r="E404" s="2">
        <v>29174</v>
      </c>
      <c r="F404" s="98">
        <f t="shared" si="18"/>
        <v>486.23333333333335</v>
      </c>
      <c r="G404" s="49">
        <f t="shared" si="19"/>
        <v>3.4467967243536926</v>
      </c>
      <c r="H404" s="98">
        <f t="shared" si="20"/>
        <v>39.310936472120495</v>
      </c>
      <c r="J404" s="100">
        <v>44990.177083333336</v>
      </c>
      <c r="K404">
        <v>10.529934320000001</v>
      </c>
    </row>
    <row r="405" spans="1:11" x14ac:dyDescent="0.25">
      <c r="A405" s="6">
        <v>45035.90625</v>
      </c>
      <c r="B405" s="49">
        <v>7.2494662071525898E-3</v>
      </c>
      <c r="C405" s="98">
        <v>86.629835869999994</v>
      </c>
      <c r="D405" s="2">
        <v>116.53</v>
      </c>
      <c r="E405" s="2">
        <v>28589</v>
      </c>
      <c r="F405" s="98">
        <f t="shared" si="18"/>
        <v>476.48333333333335</v>
      </c>
      <c r="G405" s="49">
        <f t="shared" si="19"/>
        <v>3.4542498232714234</v>
      </c>
      <c r="H405" s="98">
        <f t="shared" si="20"/>
        <v>39.367358025581296</v>
      </c>
      <c r="J405" s="100">
        <v>44990.1875</v>
      </c>
      <c r="K405">
        <v>10.529934320000001</v>
      </c>
    </row>
    <row r="406" spans="1:11" x14ac:dyDescent="0.25">
      <c r="A406" s="6">
        <v>45035.916666666664</v>
      </c>
      <c r="B406" s="49">
        <v>7.2472881697461496E-3</v>
      </c>
      <c r="C406" s="98">
        <v>87.494480339999996</v>
      </c>
      <c r="D406" s="2">
        <v>116.45</v>
      </c>
      <c r="E406" s="2">
        <v>28308</v>
      </c>
      <c r="F406" s="98">
        <f t="shared" si="18"/>
        <v>471.8</v>
      </c>
      <c r="G406" s="49">
        <f t="shared" si="19"/>
        <v>3.4192705584862333</v>
      </c>
      <c r="H406" s="98">
        <f t="shared" si="20"/>
        <v>39.102201181894571</v>
      </c>
      <c r="J406" s="100">
        <v>44990.197916666664</v>
      </c>
      <c r="K406">
        <v>11.8642878</v>
      </c>
    </row>
    <row r="407" spans="1:11" x14ac:dyDescent="0.25">
      <c r="A407" s="6">
        <v>45035.927083333336</v>
      </c>
      <c r="B407" s="49">
        <v>6.7643423990778797E-3</v>
      </c>
      <c r="C407" s="98">
        <v>83.153095449999995</v>
      </c>
      <c r="D407" s="2">
        <v>116.35</v>
      </c>
      <c r="E407" s="2">
        <v>28405</v>
      </c>
      <c r="F407" s="98">
        <f t="shared" si="18"/>
        <v>473.41666666666669</v>
      </c>
      <c r="G407" s="49">
        <f t="shared" si="19"/>
        <v>3.2023524307634532</v>
      </c>
      <c r="H407" s="98">
        <f t="shared" si="20"/>
        <v>37.436986557934226</v>
      </c>
      <c r="J407" s="100">
        <v>44990.208333333336</v>
      </c>
      <c r="K407">
        <v>7.3123037039999996</v>
      </c>
    </row>
    <row r="408" spans="1:11" x14ac:dyDescent="0.25">
      <c r="A408" s="6">
        <v>45035.9375</v>
      </c>
      <c r="B408" s="49">
        <v>7.5671010689298797E-3</v>
      </c>
      <c r="C408" s="98">
        <v>82.718647970000006</v>
      </c>
      <c r="D408" s="2">
        <v>116.27</v>
      </c>
      <c r="E408" s="2">
        <v>28843</v>
      </c>
      <c r="F408" s="98">
        <f t="shared" si="18"/>
        <v>480.71666666666664</v>
      </c>
      <c r="G408" s="49">
        <f t="shared" si="19"/>
        <v>3.637631602185742</v>
      </c>
      <c r="H408" s="98">
        <f t="shared" si="20"/>
        <v>40.743000577707853</v>
      </c>
      <c r="J408" s="100">
        <v>44990.21875</v>
      </c>
      <c r="K408">
        <v>7.3123037039999996</v>
      </c>
    </row>
    <row r="409" spans="1:11" x14ac:dyDescent="0.25">
      <c r="A409" s="6">
        <v>45035.947916666664</v>
      </c>
      <c r="B409" s="49">
        <v>7.0790354480676004E-3</v>
      </c>
      <c r="C409" s="98">
        <v>85.331044809999995</v>
      </c>
      <c r="D409" s="2">
        <v>116.23</v>
      </c>
      <c r="E409" s="2">
        <v>29319</v>
      </c>
      <c r="F409" s="98">
        <f t="shared" si="18"/>
        <v>488.65</v>
      </c>
      <c r="G409" s="49">
        <f t="shared" si="19"/>
        <v>3.4591706716982329</v>
      </c>
      <c r="H409" s="98">
        <f t="shared" si="20"/>
        <v>39.404587483045034</v>
      </c>
      <c r="J409" s="100">
        <v>44990.229166666664</v>
      </c>
      <c r="K409">
        <v>9.8610833400000004</v>
      </c>
    </row>
    <row r="410" spans="1:11" x14ac:dyDescent="0.25">
      <c r="A410" s="6">
        <v>45035.958333333336</v>
      </c>
      <c r="B410" s="49">
        <v>6.9509231477436796E-3</v>
      </c>
      <c r="C410" s="98">
        <v>85.331044809999995</v>
      </c>
      <c r="D410" s="2">
        <v>116.15</v>
      </c>
      <c r="E410" s="2">
        <v>28593</v>
      </c>
      <c r="F410" s="98">
        <f t="shared" si="18"/>
        <v>476.55</v>
      </c>
      <c r="G410" s="49">
        <f t="shared" si="19"/>
        <v>3.3124624260572504</v>
      </c>
      <c r="H410" s="98">
        <f t="shared" si="20"/>
        <v>38.286848673912935</v>
      </c>
      <c r="J410" s="100">
        <v>44990.239583333336</v>
      </c>
      <c r="K410">
        <v>11.8642878</v>
      </c>
    </row>
    <row r="411" spans="1:11" x14ac:dyDescent="0.25">
      <c r="A411" s="6">
        <v>45035.96875</v>
      </c>
      <c r="B411" s="49">
        <v>7.3765738501971696E-3</v>
      </c>
      <c r="C411" s="98">
        <v>85.323607859999996</v>
      </c>
      <c r="D411" s="2">
        <v>115.96</v>
      </c>
      <c r="E411" s="2">
        <v>30475</v>
      </c>
      <c r="F411" s="98">
        <f t="shared" si="18"/>
        <v>507.91666666666669</v>
      </c>
      <c r="G411" s="49">
        <f t="shared" si="19"/>
        <v>3.7466848014126457</v>
      </c>
      <c r="H411" s="98">
        <f t="shared" si="20"/>
        <v>41.55000660768394</v>
      </c>
      <c r="J411" s="100">
        <v>44990.25</v>
      </c>
      <c r="K411">
        <v>8.566640628</v>
      </c>
    </row>
    <row r="412" spans="1:11" x14ac:dyDescent="0.25">
      <c r="A412" s="6">
        <v>45035.979166666664</v>
      </c>
      <c r="B412" s="49">
        <v>7.8853316790958496E-3</v>
      </c>
      <c r="C412" s="98">
        <v>86.192545629999998</v>
      </c>
      <c r="D412" s="2">
        <v>115.96</v>
      </c>
      <c r="E412" s="2">
        <v>29340</v>
      </c>
      <c r="F412" s="98">
        <f t="shared" si="18"/>
        <v>489</v>
      </c>
      <c r="G412" s="49">
        <f t="shared" si="19"/>
        <v>3.8559271910778703</v>
      </c>
      <c r="H412" s="98">
        <f t="shared" si="20"/>
        <v>42.350537199692234</v>
      </c>
      <c r="J412" s="100">
        <v>44990.260416666664</v>
      </c>
      <c r="K412">
        <v>6.6940258559999997</v>
      </c>
    </row>
    <row r="413" spans="1:11" x14ac:dyDescent="0.25">
      <c r="A413" s="6">
        <v>45035.989583333336</v>
      </c>
      <c r="B413" s="49">
        <v>7.5458069316726196E-3</v>
      </c>
      <c r="C413" s="98">
        <v>90.915794009999999</v>
      </c>
      <c r="D413" s="2">
        <v>115.96</v>
      </c>
      <c r="E413" s="2">
        <v>29858</v>
      </c>
      <c r="F413" s="98">
        <f t="shared" si="18"/>
        <v>497.63333333333333</v>
      </c>
      <c r="G413" s="49">
        <f t="shared" si="19"/>
        <v>3.7550450560980178</v>
      </c>
      <c r="H413" s="98">
        <f t="shared" si="20"/>
        <v>41.611545383503653</v>
      </c>
      <c r="J413" s="100">
        <v>44990.270833333336</v>
      </c>
      <c r="K413">
        <v>10.529934320000001</v>
      </c>
    </row>
    <row r="414" spans="1:11" x14ac:dyDescent="0.25">
      <c r="A414" s="6">
        <v>45036</v>
      </c>
      <c r="B414" s="49">
        <v>7.75589247996618E-3</v>
      </c>
      <c r="C414" s="98">
        <v>84.020316870000002</v>
      </c>
      <c r="D414" s="2">
        <v>116.02</v>
      </c>
      <c r="E414" s="2">
        <v>29049</v>
      </c>
      <c r="F414" s="98">
        <f t="shared" si="18"/>
        <v>484.15</v>
      </c>
      <c r="G414" s="49">
        <f t="shared" si="19"/>
        <v>3.755015344175626</v>
      </c>
      <c r="H414" s="98">
        <f t="shared" si="20"/>
        <v>41.611326759370073</v>
      </c>
      <c r="J414" s="100">
        <v>44990.28125</v>
      </c>
      <c r="K414">
        <v>10.529934320000001</v>
      </c>
    </row>
    <row r="415" spans="1:11" x14ac:dyDescent="0.25">
      <c r="A415" s="6">
        <v>45036.010416666664</v>
      </c>
      <c r="B415" s="49">
        <v>7.6683616662420696E-3</v>
      </c>
      <c r="C415" s="98">
        <v>82.711152870000006</v>
      </c>
      <c r="D415" s="2">
        <v>115.9</v>
      </c>
      <c r="E415" s="2">
        <v>30216</v>
      </c>
      <c r="F415" s="98">
        <f t="shared" si="18"/>
        <v>503.6</v>
      </c>
      <c r="G415" s="49">
        <f t="shared" si="19"/>
        <v>3.8617869351195062</v>
      </c>
      <c r="H415" s="98">
        <f t="shared" si="20"/>
        <v>42.393260619392969</v>
      </c>
      <c r="J415" s="100">
        <v>44990.291666666664</v>
      </c>
      <c r="K415">
        <v>12.54962538</v>
      </c>
    </row>
    <row r="416" spans="1:11" x14ac:dyDescent="0.25">
      <c r="A416" s="6">
        <v>45036.020833333336</v>
      </c>
      <c r="B416" s="49">
        <v>7.70613643100554E-3</v>
      </c>
      <c r="C416" s="98">
        <v>84.891986889999998</v>
      </c>
      <c r="D416" s="2">
        <v>115.84</v>
      </c>
      <c r="E416" s="2">
        <v>29309</v>
      </c>
      <c r="F416" s="98">
        <f t="shared" si="18"/>
        <v>488.48333333333335</v>
      </c>
      <c r="G416" s="49">
        <f t="shared" si="19"/>
        <v>3.7643192109390231</v>
      </c>
      <c r="H416" s="98">
        <f t="shared" si="20"/>
        <v>41.67975742947236</v>
      </c>
      <c r="J416" s="100">
        <v>44990.302083333336</v>
      </c>
      <c r="K416">
        <v>10.529934320000001</v>
      </c>
    </row>
    <row r="417" spans="1:11" x14ac:dyDescent="0.25">
      <c r="A417" s="6">
        <v>45036.03125</v>
      </c>
      <c r="B417" s="49">
        <v>7.7660189415481003E-3</v>
      </c>
      <c r="C417" s="98">
        <v>81.397704649999994</v>
      </c>
      <c r="D417" s="2">
        <v>115.82</v>
      </c>
      <c r="E417" s="2">
        <v>29265</v>
      </c>
      <c r="F417" s="98">
        <f t="shared" si="18"/>
        <v>487.75</v>
      </c>
      <c r="G417" s="49">
        <f t="shared" si="19"/>
        <v>3.7878757387400861</v>
      </c>
      <c r="H417" s="98">
        <f t="shared" si="20"/>
        <v>41.852763977889943</v>
      </c>
      <c r="J417" s="100">
        <v>44990.3125</v>
      </c>
      <c r="K417">
        <v>11.875871719999999</v>
      </c>
    </row>
    <row r="418" spans="1:11" x14ac:dyDescent="0.25">
      <c r="A418" s="6">
        <v>45036.041666666664</v>
      </c>
      <c r="B418" s="49">
        <v>7.6243171658200203E-3</v>
      </c>
      <c r="C418" s="98">
        <v>84.027783200000002</v>
      </c>
      <c r="D418" s="2">
        <v>115.81</v>
      </c>
      <c r="E418" s="2">
        <v>29065</v>
      </c>
      <c r="F418" s="98">
        <f t="shared" si="18"/>
        <v>484.41666666666669</v>
      </c>
      <c r="G418" s="49">
        <f t="shared" si="19"/>
        <v>3.6933463070759815</v>
      </c>
      <c r="H418" s="98">
        <f t="shared" si="20"/>
        <v>41.156296243587661</v>
      </c>
      <c r="J418" s="100">
        <v>44990.322916666664</v>
      </c>
      <c r="K418">
        <v>12.54962538</v>
      </c>
    </row>
    <row r="419" spans="1:11" x14ac:dyDescent="0.25">
      <c r="A419" s="6">
        <v>45036.052083333336</v>
      </c>
      <c r="B419" s="49">
        <v>7.6864508982608997E-3</v>
      </c>
      <c r="C419" s="98">
        <v>81.841333250000005</v>
      </c>
      <c r="D419" s="2">
        <v>115.81</v>
      </c>
      <c r="E419" s="2">
        <v>29216</v>
      </c>
      <c r="F419" s="98">
        <f t="shared" si="18"/>
        <v>486.93333333333334</v>
      </c>
      <c r="G419" s="49">
        <f t="shared" si="19"/>
        <v>3.7427891573931742</v>
      </c>
      <c r="H419" s="98">
        <f t="shared" si="20"/>
        <v>41.521315509392892</v>
      </c>
      <c r="J419" s="100">
        <v>44990.333333333336</v>
      </c>
      <c r="K419">
        <v>8.566640628</v>
      </c>
    </row>
    <row r="420" spans="1:11" x14ac:dyDescent="0.25">
      <c r="A420" s="6">
        <v>45036.0625</v>
      </c>
      <c r="B420" s="49">
        <v>7.6605741386660499E-3</v>
      </c>
      <c r="C420" s="98">
        <v>81.841333250000005</v>
      </c>
      <c r="D420" s="2">
        <v>115.77</v>
      </c>
      <c r="E420" s="2">
        <v>29645</v>
      </c>
      <c r="F420" s="98">
        <f t="shared" si="18"/>
        <v>494.08333333333331</v>
      </c>
      <c r="G420" s="49">
        <f t="shared" si="19"/>
        <v>3.7849620056792506</v>
      </c>
      <c r="H420" s="98">
        <f t="shared" si="20"/>
        <v>41.831384238779698</v>
      </c>
      <c r="J420" s="100">
        <v>44990.34375</v>
      </c>
      <c r="K420">
        <v>8.566640628</v>
      </c>
    </row>
    <row r="421" spans="1:11" x14ac:dyDescent="0.25">
      <c r="A421" s="6">
        <v>45036.072916666664</v>
      </c>
      <c r="B421" s="49">
        <v>7.7273824349410403E-3</v>
      </c>
      <c r="C421" s="98">
        <v>84.027783200000002</v>
      </c>
      <c r="D421" s="2">
        <v>115.68</v>
      </c>
      <c r="E421" s="2">
        <v>29849</v>
      </c>
      <c r="F421" s="98">
        <f t="shared" si="18"/>
        <v>497.48333333333335</v>
      </c>
      <c r="G421" s="49">
        <f t="shared" si="19"/>
        <v>3.8442439716759185</v>
      </c>
      <c r="H421" s="98">
        <f t="shared" si="20"/>
        <v>42.265289627030249</v>
      </c>
      <c r="J421" s="100">
        <v>44990.354166666664</v>
      </c>
      <c r="K421">
        <v>7.3016944749999997</v>
      </c>
    </row>
    <row r="422" spans="1:11" x14ac:dyDescent="0.25">
      <c r="A422" s="6">
        <v>45036.083333333336</v>
      </c>
      <c r="B422" s="49">
        <v>7.6608957191490398E-3</v>
      </c>
      <c r="C422" s="98">
        <v>86.199962600000006</v>
      </c>
      <c r="D422" s="2">
        <v>115.62</v>
      </c>
      <c r="E422" s="2">
        <v>28674</v>
      </c>
      <c r="F422" s="98">
        <f t="shared" si="18"/>
        <v>477.9</v>
      </c>
      <c r="G422" s="49">
        <f t="shared" si="19"/>
        <v>3.6611420641813259</v>
      </c>
      <c r="H422" s="98">
        <f t="shared" si="20"/>
        <v>40.917660425390636</v>
      </c>
      <c r="J422" s="100">
        <v>44990.364583333336</v>
      </c>
      <c r="K422">
        <v>9.2095990650000008</v>
      </c>
    </row>
    <row r="423" spans="1:11" x14ac:dyDescent="0.25">
      <c r="A423" s="6">
        <v>45036.09375</v>
      </c>
      <c r="B423" s="49">
        <v>7.7058894844910502E-3</v>
      </c>
      <c r="C423" s="98">
        <v>81.841333250000005</v>
      </c>
      <c r="D423" s="2">
        <v>115.55</v>
      </c>
      <c r="E423" s="2">
        <v>29494</v>
      </c>
      <c r="F423" s="98">
        <f t="shared" si="18"/>
        <v>491.56666666666666</v>
      </c>
      <c r="G423" s="49">
        <f t="shared" si="19"/>
        <v>3.787958407592984</v>
      </c>
      <c r="H423" s="98">
        <f t="shared" si="20"/>
        <v>41.853370486288732</v>
      </c>
      <c r="J423" s="100">
        <v>44990.375</v>
      </c>
      <c r="K423">
        <v>8.566640628</v>
      </c>
    </row>
    <row r="424" spans="1:11" x14ac:dyDescent="0.25">
      <c r="A424" s="6">
        <v>45036.104166666664</v>
      </c>
      <c r="B424" s="49">
        <v>7.3085740536621997E-3</v>
      </c>
      <c r="C424" s="98">
        <v>84.891986889999998</v>
      </c>
      <c r="D424" s="2">
        <v>115.46</v>
      </c>
      <c r="E424" s="2">
        <v>29737</v>
      </c>
      <c r="F424" s="98">
        <f t="shared" si="18"/>
        <v>495.61666666666667</v>
      </c>
      <c r="G424" s="49">
        <f t="shared" si="19"/>
        <v>3.6222511105625474</v>
      </c>
      <c r="H424" s="98">
        <f t="shared" si="20"/>
        <v>40.628533246339749</v>
      </c>
      <c r="J424" s="100">
        <v>44990.385416666664</v>
      </c>
      <c r="K424">
        <v>6.0991629569999999</v>
      </c>
    </row>
    <row r="425" spans="1:11" x14ac:dyDescent="0.25">
      <c r="A425" s="6">
        <v>45036.114583333336</v>
      </c>
      <c r="B425" s="49">
        <v>7.9468417875259208E-3</v>
      </c>
      <c r="C425" s="98">
        <v>82.718647970000006</v>
      </c>
      <c r="D425" s="2">
        <v>115.46</v>
      </c>
      <c r="E425" s="2">
        <v>28910</v>
      </c>
      <c r="F425" s="98">
        <f t="shared" si="18"/>
        <v>481.83333333333331</v>
      </c>
      <c r="G425" s="49">
        <f t="shared" si="19"/>
        <v>3.8290532679562395</v>
      </c>
      <c r="H425" s="98">
        <f t="shared" si="20"/>
        <v>42.154319111622172</v>
      </c>
      <c r="J425" s="100">
        <v>44990.395833333336</v>
      </c>
      <c r="K425">
        <v>6.0991629569999999</v>
      </c>
    </row>
    <row r="426" spans="1:11" x14ac:dyDescent="0.25">
      <c r="A426" s="6">
        <v>45036.125</v>
      </c>
      <c r="B426" s="49">
        <v>7.4660710395623598E-3</v>
      </c>
      <c r="C426" s="98">
        <v>82.711152870000006</v>
      </c>
      <c r="D426" s="2">
        <v>115.46</v>
      </c>
      <c r="E426" s="2">
        <v>30526</v>
      </c>
      <c r="F426" s="98">
        <f t="shared" si="18"/>
        <v>508.76666666666665</v>
      </c>
      <c r="G426" s="49">
        <f t="shared" si="19"/>
        <v>3.7984880758946766</v>
      </c>
      <c r="H426" s="98">
        <f t="shared" si="20"/>
        <v>41.930586147195577</v>
      </c>
      <c r="J426" s="100">
        <v>44990.40625</v>
      </c>
      <c r="K426">
        <v>2.7664001109999998</v>
      </c>
    </row>
    <row r="427" spans="1:11" x14ac:dyDescent="0.25">
      <c r="A427" s="6">
        <v>45036.135416666664</v>
      </c>
      <c r="B427" s="49">
        <v>7.44090247021906E-3</v>
      </c>
      <c r="C427" s="98">
        <v>84.027783200000002</v>
      </c>
      <c r="D427" s="2">
        <v>115.42</v>
      </c>
      <c r="E427" s="2">
        <v>29685</v>
      </c>
      <c r="F427" s="98">
        <f t="shared" si="18"/>
        <v>494.75</v>
      </c>
      <c r="G427" s="49">
        <f t="shared" si="19"/>
        <v>3.6813864971408798</v>
      </c>
      <c r="H427" s="98">
        <f t="shared" si="20"/>
        <v>41.067755094949725</v>
      </c>
      <c r="J427" s="100">
        <v>44990.416666666664</v>
      </c>
      <c r="K427">
        <v>2.7664001109999998</v>
      </c>
    </row>
    <row r="428" spans="1:11" x14ac:dyDescent="0.25">
      <c r="A428" s="6">
        <v>45036.145833333336</v>
      </c>
      <c r="B428" s="49">
        <v>7.63453894069173E-3</v>
      </c>
      <c r="C428" s="98">
        <v>81.841333250000005</v>
      </c>
      <c r="D428" s="2">
        <v>115.45</v>
      </c>
      <c r="E428" s="2">
        <v>29611</v>
      </c>
      <c r="F428" s="98">
        <f t="shared" si="18"/>
        <v>493.51666666666665</v>
      </c>
      <c r="G428" s="49">
        <f t="shared" si="19"/>
        <v>3.7677722095470467</v>
      </c>
      <c r="H428" s="98">
        <f t="shared" si="20"/>
        <v>41.70514004176259</v>
      </c>
      <c r="J428" s="100">
        <v>44990.427083333336</v>
      </c>
      <c r="K428">
        <v>2.6558198119999998</v>
      </c>
    </row>
    <row r="429" spans="1:11" x14ac:dyDescent="0.25">
      <c r="A429" s="6">
        <v>45036.15625</v>
      </c>
      <c r="B429" s="49">
        <v>7.6821997227905E-3</v>
      </c>
      <c r="C429" s="98">
        <v>84.027783200000002</v>
      </c>
      <c r="D429" s="2">
        <v>115.45</v>
      </c>
      <c r="E429" s="2">
        <v>30023</v>
      </c>
      <c r="F429" s="98">
        <f t="shared" si="18"/>
        <v>500.38333333333333</v>
      </c>
      <c r="G429" s="49">
        <f t="shared" si="19"/>
        <v>3.8440447046223198</v>
      </c>
      <c r="H429" s="98">
        <f t="shared" si="20"/>
        <v>42.263834904155097</v>
      </c>
      <c r="J429" s="100">
        <v>44990.4375</v>
      </c>
      <c r="K429">
        <v>2.9994847579999999</v>
      </c>
    </row>
    <row r="430" spans="1:11" x14ac:dyDescent="0.25">
      <c r="A430" s="6">
        <v>45036.166666666664</v>
      </c>
      <c r="B430" s="49">
        <v>7.1795837812125996E-3</v>
      </c>
      <c r="C430" s="98">
        <v>84.891986889999998</v>
      </c>
      <c r="D430" s="2">
        <v>115.35</v>
      </c>
      <c r="E430" s="2">
        <v>29456</v>
      </c>
      <c r="F430" s="98">
        <f t="shared" si="18"/>
        <v>490.93333333333334</v>
      </c>
      <c r="G430" s="49">
        <f t="shared" si="19"/>
        <v>3.5246969976566391</v>
      </c>
      <c r="H430" s="98">
        <f t="shared" si="20"/>
        <v>39.898654615347255</v>
      </c>
      <c r="J430" s="100">
        <v>44990.447916666664</v>
      </c>
      <c r="K430">
        <v>4.9466301509999999</v>
      </c>
    </row>
    <row r="431" spans="1:11" x14ac:dyDescent="0.25">
      <c r="A431" s="6">
        <v>45036.177083333336</v>
      </c>
      <c r="B431" s="49">
        <v>7.5353540933331999E-3</v>
      </c>
      <c r="C431" s="98">
        <v>85.331044809999995</v>
      </c>
      <c r="D431" s="2">
        <v>115.3</v>
      </c>
      <c r="E431" s="2">
        <v>29880</v>
      </c>
      <c r="F431" s="98">
        <f t="shared" si="18"/>
        <v>498</v>
      </c>
      <c r="G431" s="49">
        <f t="shared" si="19"/>
        <v>3.7526063384799335</v>
      </c>
      <c r="H431" s="98">
        <f t="shared" si="20"/>
        <v>41.593599052079341</v>
      </c>
      <c r="J431" s="100">
        <v>44990.458333333336</v>
      </c>
      <c r="K431">
        <v>2.6539428329999999</v>
      </c>
    </row>
    <row r="432" spans="1:11" x14ac:dyDescent="0.25">
      <c r="A432" s="6">
        <v>45036.1875</v>
      </c>
      <c r="B432" s="49">
        <v>7.7008754922020198E-3</v>
      </c>
      <c r="C432" s="98">
        <v>83.594462070000006</v>
      </c>
      <c r="D432" s="2">
        <v>115.3</v>
      </c>
      <c r="E432" s="2">
        <v>29693</v>
      </c>
      <c r="F432" s="98">
        <f t="shared" si="18"/>
        <v>494.88333333333333</v>
      </c>
      <c r="G432" s="49">
        <f t="shared" si="19"/>
        <v>3.8110349331659097</v>
      </c>
      <c r="H432" s="98">
        <f t="shared" si="20"/>
        <v>42.022500321416935</v>
      </c>
      <c r="J432" s="100">
        <v>44990.46875</v>
      </c>
      <c r="K432">
        <v>3.3680623299999999</v>
      </c>
    </row>
    <row r="433" spans="1:11" x14ac:dyDescent="0.25">
      <c r="A433" s="6">
        <v>45036.197916666664</v>
      </c>
      <c r="B433" s="49">
        <v>7.3597934923052902E-3</v>
      </c>
      <c r="C433" s="98">
        <v>87.058386479999996</v>
      </c>
      <c r="D433" s="2">
        <v>115.27</v>
      </c>
      <c r="E433" s="2">
        <v>30361</v>
      </c>
      <c r="F433" s="98">
        <f t="shared" si="18"/>
        <v>506.01666666666665</v>
      </c>
      <c r="G433" s="49">
        <f t="shared" si="19"/>
        <v>3.7241781703313483</v>
      </c>
      <c r="H433" s="98">
        <f t="shared" si="20"/>
        <v>41.384108378658198</v>
      </c>
      <c r="J433" s="100">
        <v>44990.479166666664</v>
      </c>
      <c r="K433">
        <v>2.9994847579999999</v>
      </c>
    </row>
    <row r="434" spans="1:11" x14ac:dyDescent="0.25">
      <c r="A434" s="6">
        <v>45036.208333333336</v>
      </c>
      <c r="B434" s="49">
        <v>7.74195701463673E-3</v>
      </c>
      <c r="C434" s="98">
        <v>84.027783200000002</v>
      </c>
      <c r="D434" s="2">
        <v>115.24</v>
      </c>
      <c r="E434" s="2">
        <v>29983</v>
      </c>
      <c r="F434" s="98">
        <f t="shared" si="18"/>
        <v>499.71666666666664</v>
      </c>
      <c r="G434" s="49">
        <f t="shared" si="19"/>
        <v>3.8687849528308842</v>
      </c>
      <c r="H434" s="98">
        <f t="shared" si="20"/>
        <v>42.444254668795381</v>
      </c>
      <c r="J434" s="100">
        <v>44990.489583333336</v>
      </c>
      <c r="K434">
        <v>2.9994847579999999</v>
      </c>
    </row>
    <row r="435" spans="1:11" x14ac:dyDescent="0.25">
      <c r="A435" s="6">
        <v>45036.21875</v>
      </c>
      <c r="B435" s="49">
        <v>7.53744335225925E-3</v>
      </c>
      <c r="C435" s="98">
        <v>84.899432570000002</v>
      </c>
      <c r="D435" s="2">
        <v>115.17</v>
      </c>
      <c r="E435" s="2">
        <v>29322</v>
      </c>
      <c r="F435" s="98">
        <f t="shared" si="18"/>
        <v>488.7</v>
      </c>
      <c r="G435" s="49">
        <f t="shared" si="19"/>
        <v>3.6835485662490952</v>
      </c>
      <c r="H435" s="98">
        <f t="shared" si="20"/>
        <v>41.083768524680721</v>
      </c>
      <c r="J435" s="100">
        <v>44990.5</v>
      </c>
      <c r="K435">
        <v>2.44355038</v>
      </c>
    </row>
    <row r="436" spans="1:11" x14ac:dyDescent="0.25">
      <c r="A436" s="6">
        <v>45036.229166666664</v>
      </c>
      <c r="B436" s="49">
        <v>7.7049651134060296E-3</v>
      </c>
      <c r="C436" s="98">
        <v>84.891986889999998</v>
      </c>
      <c r="D436" s="2">
        <v>115.09</v>
      </c>
      <c r="E436" s="2">
        <v>29427</v>
      </c>
      <c r="F436" s="98">
        <f t="shared" si="18"/>
        <v>490.45</v>
      </c>
      <c r="G436" s="49">
        <f t="shared" si="19"/>
        <v>3.7789001398699873</v>
      </c>
      <c r="H436" s="98">
        <f t="shared" si="20"/>
        <v>41.786887105802755</v>
      </c>
      <c r="J436" s="100">
        <v>44990.510416666664</v>
      </c>
      <c r="K436">
        <v>2.6539428329999999</v>
      </c>
    </row>
    <row r="437" spans="1:11" x14ac:dyDescent="0.25">
      <c r="A437" s="6">
        <v>45036.239583333336</v>
      </c>
      <c r="B437" s="49">
        <v>7.6498064263267503E-3</v>
      </c>
      <c r="C437" s="98">
        <v>85.331044809999995</v>
      </c>
      <c r="D437" s="2">
        <v>115.07</v>
      </c>
      <c r="E437" s="2">
        <v>31110</v>
      </c>
      <c r="F437" s="98">
        <f t="shared" si="18"/>
        <v>518.5</v>
      </c>
      <c r="G437" s="49">
        <f t="shared" si="19"/>
        <v>3.96642463205042</v>
      </c>
      <c r="H437" s="98">
        <f t="shared" si="20"/>
        <v>43.152549258034306</v>
      </c>
      <c r="J437" s="100">
        <v>44990.520833333336</v>
      </c>
      <c r="K437">
        <v>2.44355038</v>
      </c>
    </row>
    <row r="438" spans="1:11" x14ac:dyDescent="0.25">
      <c r="A438" s="6">
        <v>45036.25</v>
      </c>
      <c r="B438" s="49">
        <v>7.2388423696929001E-3</v>
      </c>
      <c r="C438" s="98">
        <v>86.199962600000006</v>
      </c>
      <c r="D438" s="2">
        <v>115.05</v>
      </c>
      <c r="E438" s="2">
        <v>28595</v>
      </c>
      <c r="F438" s="98">
        <f t="shared" si="18"/>
        <v>476.58333333333331</v>
      </c>
      <c r="G438" s="49">
        <f t="shared" si="19"/>
        <v>3.449911626022808</v>
      </c>
      <c r="H438" s="98">
        <f t="shared" si="20"/>
        <v>39.33452192526056</v>
      </c>
      <c r="J438" s="100">
        <v>44990.53125</v>
      </c>
      <c r="K438">
        <v>2.1522282119999998</v>
      </c>
    </row>
    <row r="439" spans="1:11" x14ac:dyDescent="0.25">
      <c r="A439" s="6">
        <v>45036.260416666664</v>
      </c>
      <c r="B439" s="49">
        <v>7.3646908302996399E-3</v>
      </c>
      <c r="C439" s="98">
        <v>84.899432570000002</v>
      </c>
      <c r="D439" s="2">
        <v>115.02</v>
      </c>
      <c r="E439" s="2">
        <v>29573</v>
      </c>
      <c r="F439" s="98">
        <f t="shared" si="18"/>
        <v>492.88333333333333</v>
      </c>
      <c r="G439" s="49">
        <f t="shared" si="19"/>
        <v>3.629933365407521</v>
      </c>
      <c r="H439" s="98">
        <f t="shared" si="20"/>
        <v>40.685727810786176</v>
      </c>
      <c r="J439" s="100">
        <v>44990.541666666664</v>
      </c>
      <c r="K439">
        <v>2.7664001109999998</v>
      </c>
    </row>
    <row r="440" spans="1:11" x14ac:dyDescent="0.25">
      <c r="A440" s="6">
        <v>45036.270833333336</v>
      </c>
      <c r="B440" s="49">
        <v>6.9866646852266403E-3</v>
      </c>
      <c r="C440" s="98">
        <v>82.718647970000006</v>
      </c>
      <c r="D440" s="2">
        <v>114.93</v>
      </c>
      <c r="E440" s="2">
        <v>30620</v>
      </c>
      <c r="F440" s="98">
        <f t="shared" si="18"/>
        <v>510.33333333333331</v>
      </c>
      <c r="G440" s="49">
        <f t="shared" si="19"/>
        <v>3.5655278776939952</v>
      </c>
      <c r="H440" s="98">
        <f t="shared" si="20"/>
        <v>40.204957859513932</v>
      </c>
      <c r="J440" s="100">
        <v>44990.552083333336</v>
      </c>
      <c r="K440">
        <v>2.7664001109999998</v>
      </c>
    </row>
    <row r="441" spans="1:11" x14ac:dyDescent="0.25">
      <c r="A441" s="6">
        <v>45036.28125</v>
      </c>
      <c r="B441" s="49">
        <v>7.5441494399668399E-3</v>
      </c>
      <c r="C441" s="98">
        <v>84.891986889999998</v>
      </c>
      <c r="D441" s="2">
        <v>114.93</v>
      </c>
      <c r="E441" s="2">
        <v>29765</v>
      </c>
      <c r="F441" s="98">
        <f t="shared" si="18"/>
        <v>496.08333333333331</v>
      </c>
      <c r="G441" s="49">
        <f t="shared" si="19"/>
        <v>3.7425268013435495</v>
      </c>
      <c r="H441" s="98">
        <f t="shared" si="20"/>
        <v>41.519382918098707</v>
      </c>
      <c r="J441" s="100">
        <v>44990.5625</v>
      </c>
      <c r="K441">
        <v>4.4021109559999996</v>
      </c>
    </row>
    <row r="442" spans="1:11" x14ac:dyDescent="0.25">
      <c r="A442" s="6">
        <v>45036.291666666664</v>
      </c>
      <c r="B442" s="49">
        <v>8.1554965372469292E-3</v>
      </c>
      <c r="C442" s="98">
        <v>84.020316870000002</v>
      </c>
      <c r="D442" s="2">
        <v>114.73</v>
      </c>
      <c r="E442" s="2">
        <v>29561</v>
      </c>
      <c r="F442" s="98">
        <f t="shared" si="18"/>
        <v>492.68333333333334</v>
      </c>
      <c r="G442" s="49">
        <f t="shared" si="19"/>
        <v>4.0180772189592746</v>
      </c>
      <c r="H442" s="98">
        <f t="shared" si="20"/>
        <v>43.524873838817285</v>
      </c>
      <c r="J442" s="100">
        <v>44990.572916666664</v>
      </c>
      <c r="K442">
        <v>3.3680623299999999</v>
      </c>
    </row>
    <row r="443" spans="1:11" x14ac:dyDescent="0.25">
      <c r="A443" s="6">
        <v>45036.302083333336</v>
      </c>
      <c r="B443" s="49">
        <v>7.0489563441647196E-3</v>
      </c>
      <c r="C443" s="98">
        <v>80.079324720000002</v>
      </c>
      <c r="D443" s="2">
        <v>114.24</v>
      </c>
      <c r="E443" s="2">
        <v>29532</v>
      </c>
      <c r="F443" s="98">
        <f t="shared" si="18"/>
        <v>492.2</v>
      </c>
      <c r="G443" s="49">
        <f t="shared" si="19"/>
        <v>3.4694963125978751</v>
      </c>
      <c r="H443" s="98">
        <f t="shared" si="20"/>
        <v>39.48264996152961</v>
      </c>
      <c r="J443" s="100">
        <v>44990.583333333336</v>
      </c>
      <c r="K443">
        <v>3.3680623299999999</v>
      </c>
    </row>
    <row r="444" spans="1:11" x14ac:dyDescent="0.25">
      <c r="A444" s="6">
        <v>45036.3125</v>
      </c>
      <c r="B444" s="49">
        <v>7.4021122780203097E-3</v>
      </c>
      <c r="C444" s="98">
        <v>76.986061320000005</v>
      </c>
      <c r="D444" s="2">
        <v>113.76</v>
      </c>
      <c r="E444" s="2">
        <v>30276</v>
      </c>
      <c r="F444" s="98">
        <f t="shared" si="18"/>
        <v>504.6</v>
      </c>
      <c r="G444" s="49">
        <f t="shared" si="19"/>
        <v>3.7351058554890484</v>
      </c>
      <c r="H444" s="98">
        <f t="shared" si="20"/>
        <v>41.464699193151283</v>
      </c>
      <c r="J444" s="100">
        <v>44990.59375</v>
      </c>
      <c r="K444">
        <v>2.44355038</v>
      </c>
    </row>
    <row r="445" spans="1:11" x14ac:dyDescent="0.25">
      <c r="A445" s="6">
        <v>45036.322916666664</v>
      </c>
      <c r="B445" s="49">
        <v>7.19035227145932E-3</v>
      </c>
      <c r="C445" s="98">
        <v>80.086877509999994</v>
      </c>
      <c r="D445" s="2">
        <v>113.53</v>
      </c>
      <c r="E445" s="2">
        <v>29440</v>
      </c>
      <c r="F445" s="98">
        <f t="shared" si="18"/>
        <v>490.66666666666669</v>
      </c>
      <c r="G445" s="49">
        <f t="shared" si="19"/>
        <v>3.5280661811960399</v>
      </c>
      <c r="H445" s="98">
        <f t="shared" si="20"/>
        <v>39.923974370068287</v>
      </c>
      <c r="J445" s="100">
        <v>44990.604166666664</v>
      </c>
      <c r="K445">
        <v>2.44355038</v>
      </c>
    </row>
    <row r="446" spans="1:11" x14ac:dyDescent="0.25">
      <c r="A446" s="6">
        <v>45036.333333333336</v>
      </c>
      <c r="B446" s="49">
        <v>7.0135668233100501E-3</v>
      </c>
      <c r="C446" s="98">
        <v>77.875916610000004</v>
      </c>
      <c r="D446" s="2">
        <v>113.43</v>
      </c>
      <c r="E446" s="2">
        <v>29196</v>
      </c>
      <c r="F446" s="98">
        <f t="shared" si="18"/>
        <v>486.6</v>
      </c>
      <c r="G446" s="49">
        <f t="shared" si="19"/>
        <v>3.4128016162226706</v>
      </c>
      <c r="H446" s="98">
        <f t="shared" si="20"/>
        <v>39.053064341813979</v>
      </c>
      <c r="J446" s="100">
        <v>44990.614583333336</v>
      </c>
      <c r="K446">
        <v>2.44355038</v>
      </c>
    </row>
    <row r="447" spans="1:11" x14ac:dyDescent="0.25">
      <c r="A447" s="6">
        <v>45036.34375</v>
      </c>
      <c r="B447" s="49">
        <v>7.1043948477959896E-3</v>
      </c>
      <c r="C447" s="98">
        <v>79.202259850000004</v>
      </c>
      <c r="D447" s="2">
        <v>113.31</v>
      </c>
      <c r="E447" s="2">
        <v>29677</v>
      </c>
      <c r="F447" s="98">
        <f t="shared" si="18"/>
        <v>494.61666666666667</v>
      </c>
      <c r="G447" s="49">
        <f t="shared" si="19"/>
        <v>3.5139520983006931</v>
      </c>
      <c r="H447" s="98">
        <f t="shared" si="20"/>
        <v>39.817851229369246</v>
      </c>
      <c r="J447" s="100">
        <v>44990.625</v>
      </c>
      <c r="K447">
        <v>3.8786796739999998</v>
      </c>
    </row>
    <row r="448" spans="1:11" x14ac:dyDescent="0.25">
      <c r="A448" s="6">
        <v>45036.354166666664</v>
      </c>
      <c r="B448" s="49">
        <v>7.7715999523089198E-3</v>
      </c>
      <c r="C448" s="98">
        <v>76.986061320000005</v>
      </c>
      <c r="D448" s="2">
        <v>113.06</v>
      </c>
      <c r="E448" s="2">
        <v>29471</v>
      </c>
      <c r="F448" s="98">
        <f t="shared" si="18"/>
        <v>491.18333333333334</v>
      </c>
      <c r="G448" s="49">
        <f t="shared" si="19"/>
        <v>3.8172803699082696</v>
      </c>
      <c r="H448" s="98">
        <f t="shared" si="20"/>
        <v>42.068214440569918</v>
      </c>
      <c r="J448" s="100">
        <v>44990.635416666664</v>
      </c>
      <c r="K448">
        <v>2.6558198119999998</v>
      </c>
    </row>
    <row r="449" spans="1:11" x14ac:dyDescent="0.25">
      <c r="A449" s="6">
        <v>45036.364583333336</v>
      </c>
      <c r="B449" s="49">
        <v>7.6017826289072696E-3</v>
      </c>
      <c r="C449" s="98">
        <v>77.875916610000004</v>
      </c>
      <c r="D449" s="2">
        <v>112.74</v>
      </c>
      <c r="E449" s="2">
        <v>29919</v>
      </c>
      <c r="F449" s="98">
        <f t="shared" si="18"/>
        <v>498.65</v>
      </c>
      <c r="G449" s="49">
        <f t="shared" si="19"/>
        <v>3.79062890790461</v>
      </c>
      <c r="H449" s="98">
        <f t="shared" si="20"/>
        <v>41.872960490254272</v>
      </c>
      <c r="J449" s="100">
        <v>44990.645833333336</v>
      </c>
      <c r="K449">
        <v>2.44355038</v>
      </c>
    </row>
    <row r="450" spans="1:11" x14ac:dyDescent="0.25">
      <c r="A450" s="6">
        <v>45036.375</v>
      </c>
      <c r="B450" s="49">
        <v>7.66304318337061E-3</v>
      </c>
      <c r="C450" s="98">
        <v>81.397704649999994</v>
      </c>
      <c r="D450" s="2">
        <v>112.57</v>
      </c>
      <c r="E450" s="2">
        <v>29570</v>
      </c>
      <c r="F450" s="98">
        <f t="shared" si="18"/>
        <v>492.83333333333331</v>
      </c>
      <c r="G450" s="49">
        <f t="shared" si="19"/>
        <v>3.7766031155378155</v>
      </c>
      <c r="H450" s="98">
        <f t="shared" si="20"/>
        <v>41.770019531223326</v>
      </c>
      <c r="J450" s="100">
        <v>44990.65625</v>
      </c>
      <c r="K450">
        <v>2.44355038</v>
      </c>
    </row>
    <row r="451" spans="1:11" x14ac:dyDescent="0.25">
      <c r="A451" s="6">
        <v>45036.385416666664</v>
      </c>
      <c r="B451" s="49">
        <v>7.57847316922585E-3</v>
      </c>
      <c r="C451" s="98">
        <v>74.312865549999998</v>
      </c>
      <c r="D451" s="2">
        <v>112.57</v>
      </c>
      <c r="E451" s="2">
        <v>30212</v>
      </c>
      <c r="F451" s="98">
        <f t="shared" si="18"/>
        <v>503.53333333333336</v>
      </c>
      <c r="G451" s="49">
        <f t="shared" si="19"/>
        <v>3.816013856477523</v>
      </c>
      <c r="H451" s="98">
        <f t="shared" si="20"/>
        <v>42.05894609731871</v>
      </c>
      <c r="J451" s="100">
        <v>44990.666666666664</v>
      </c>
      <c r="K451">
        <v>3.8786796739999998</v>
      </c>
    </row>
    <row r="452" spans="1:11" x14ac:dyDescent="0.25">
      <c r="A452" s="6">
        <v>45036.395833333336</v>
      </c>
      <c r="B452" s="49">
        <v>7.0974916920365496E-3</v>
      </c>
      <c r="C452" s="98">
        <v>81.397704649999994</v>
      </c>
      <c r="D452" s="2">
        <v>112.49</v>
      </c>
      <c r="E452" s="2">
        <v>29520</v>
      </c>
      <c r="F452" s="98">
        <f t="shared" ref="F452:F515" si="21">E452/60</f>
        <v>492</v>
      </c>
      <c r="G452" s="49">
        <f t="shared" ref="G452:G515" si="22">F452*B452</f>
        <v>3.4919659124819824</v>
      </c>
      <c r="H452" s="98">
        <f t="shared" ref="H452:H515" si="23">17.285*G452^0.664</f>
        <v>39.652252309801888</v>
      </c>
      <c r="J452" s="100">
        <v>44990.677083333336</v>
      </c>
      <c r="K452">
        <v>2.1522282119999998</v>
      </c>
    </row>
    <row r="453" spans="1:11" x14ac:dyDescent="0.25">
      <c r="A453" s="6">
        <v>45036.40625</v>
      </c>
      <c r="B453" s="49">
        <v>7.6453258350281297E-3</v>
      </c>
      <c r="C453" s="98">
        <v>77.875916610000004</v>
      </c>
      <c r="D453" s="2">
        <v>112.24</v>
      </c>
      <c r="E453" s="2">
        <v>29631</v>
      </c>
      <c r="F453" s="98">
        <f t="shared" si="21"/>
        <v>493.85</v>
      </c>
      <c r="G453" s="49">
        <f t="shared" si="22"/>
        <v>3.775644163628642</v>
      </c>
      <c r="H453" s="98">
        <f t="shared" si="23"/>
        <v>41.762976708338201</v>
      </c>
      <c r="J453" s="100">
        <v>44990.6875</v>
      </c>
      <c r="K453">
        <v>2.6558198119999998</v>
      </c>
    </row>
    <row r="454" spans="1:11" x14ac:dyDescent="0.25">
      <c r="A454" s="6">
        <v>45036.416666666664</v>
      </c>
      <c r="B454" s="49">
        <v>7.0688099221977701E-3</v>
      </c>
      <c r="C454" s="98">
        <v>75.659696060000002</v>
      </c>
      <c r="D454" s="2">
        <v>111.94</v>
      </c>
      <c r="E454" s="2">
        <v>31006</v>
      </c>
      <c r="F454" s="98">
        <f t="shared" si="21"/>
        <v>516.76666666666665</v>
      </c>
      <c r="G454" s="49">
        <f t="shared" si="22"/>
        <v>3.6529253407944009</v>
      </c>
      <c r="H454" s="98">
        <f t="shared" si="23"/>
        <v>40.856661127026612</v>
      </c>
      <c r="J454" s="100">
        <v>44990.697916666664</v>
      </c>
      <c r="K454">
        <v>3.8786796739999998</v>
      </c>
    </row>
    <row r="455" spans="1:11" x14ac:dyDescent="0.25">
      <c r="A455" s="6">
        <v>45036.427083333336</v>
      </c>
      <c r="B455" s="49">
        <v>7.5615270144933997E-3</v>
      </c>
      <c r="C455" s="98">
        <v>80.086877509999994</v>
      </c>
      <c r="D455" s="2">
        <v>111.77</v>
      </c>
      <c r="E455" s="2">
        <v>30777</v>
      </c>
      <c r="F455" s="98">
        <f t="shared" si="21"/>
        <v>512.95000000000005</v>
      </c>
      <c r="G455" s="49">
        <f t="shared" si="22"/>
        <v>3.8786852820843896</v>
      </c>
      <c r="H455" s="98">
        <f t="shared" si="23"/>
        <v>42.516344747726798</v>
      </c>
      <c r="J455" s="100">
        <v>44990.708333333336</v>
      </c>
      <c r="K455">
        <v>3.001562931</v>
      </c>
    </row>
    <row r="456" spans="1:11" x14ac:dyDescent="0.25">
      <c r="A456" s="6">
        <v>45036.4375</v>
      </c>
      <c r="B456" s="49">
        <v>7.5008014641028001E-3</v>
      </c>
      <c r="C456" s="98">
        <v>72.077340390000003</v>
      </c>
      <c r="D456" s="2">
        <v>111.37</v>
      </c>
      <c r="E456" s="2">
        <v>29164</v>
      </c>
      <c r="F456" s="98">
        <f t="shared" si="21"/>
        <v>486.06666666666666</v>
      </c>
      <c r="G456" s="49">
        <f t="shared" si="22"/>
        <v>3.645889564984901</v>
      </c>
      <c r="H456" s="98">
        <f t="shared" si="23"/>
        <v>40.804392297516287</v>
      </c>
      <c r="J456" s="100">
        <v>44990.71875</v>
      </c>
      <c r="K456">
        <v>4.4021109559999996</v>
      </c>
    </row>
    <row r="457" spans="1:11" x14ac:dyDescent="0.25">
      <c r="A457" s="6">
        <v>45036.447916666664</v>
      </c>
      <c r="B457" s="49">
        <v>7.6881188311934204E-3</v>
      </c>
      <c r="C457" s="98">
        <v>77.875916610000004</v>
      </c>
      <c r="D457" s="2">
        <v>110.96</v>
      </c>
      <c r="E457" s="2">
        <v>28898</v>
      </c>
      <c r="F457" s="98">
        <f t="shared" si="21"/>
        <v>481.63333333333333</v>
      </c>
      <c r="G457" s="49">
        <f t="shared" si="22"/>
        <v>3.7028542997304577</v>
      </c>
      <c r="H457" s="98">
        <f t="shared" si="23"/>
        <v>41.22661732096531</v>
      </c>
      <c r="J457" s="100">
        <v>44990.729166666664</v>
      </c>
      <c r="K457">
        <v>3.001562931</v>
      </c>
    </row>
    <row r="458" spans="1:11" x14ac:dyDescent="0.25">
      <c r="A458" s="6">
        <v>45036.458333333336</v>
      </c>
      <c r="B458" s="49">
        <v>7.7395299864194802E-3</v>
      </c>
      <c r="C458" s="98">
        <v>75.652056590000001</v>
      </c>
      <c r="D458" s="2">
        <v>110.91</v>
      </c>
      <c r="E458" s="2">
        <v>29121</v>
      </c>
      <c r="F458" s="98">
        <f t="shared" si="21"/>
        <v>485.35</v>
      </c>
      <c r="G458" s="49">
        <f t="shared" si="22"/>
        <v>3.7563808789086948</v>
      </c>
      <c r="H458" s="98">
        <f t="shared" si="23"/>
        <v>41.621373938570883</v>
      </c>
      <c r="J458" s="100">
        <v>44990.739583333336</v>
      </c>
      <c r="K458">
        <v>4.4021109559999996</v>
      </c>
    </row>
    <row r="459" spans="1:11" x14ac:dyDescent="0.25">
      <c r="A459" s="6">
        <v>45036.46875</v>
      </c>
      <c r="B459" s="49">
        <v>7.8997609875307399E-3</v>
      </c>
      <c r="C459" s="98">
        <v>75.652056590000001</v>
      </c>
      <c r="D459" s="2">
        <v>110.75</v>
      </c>
      <c r="E459" s="2">
        <v>29529</v>
      </c>
      <c r="F459" s="98">
        <f t="shared" si="21"/>
        <v>492.15</v>
      </c>
      <c r="G459" s="49">
        <f t="shared" si="22"/>
        <v>3.8878673700132533</v>
      </c>
      <c r="H459" s="98">
        <f t="shared" si="23"/>
        <v>42.583149649351384</v>
      </c>
      <c r="J459" s="100">
        <v>44990.75</v>
      </c>
      <c r="K459">
        <v>2.6558198119999998</v>
      </c>
    </row>
    <row r="460" spans="1:11" x14ac:dyDescent="0.25">
      <c r="A460" s="6">
        <v>45036.479166666664</v>
      </c>
      <c r="B460" s="49">
        <v>8.3942955487061304E-3</v>
      </c>
      <c r="C460" s="98">
        <v>73.423571839999994</v>
      </c>
      <c r="D460" s="2">
        <v>110.59</v>
      </c>
      <c r="E460" s="2">
        <v>29109</v>
      </c>
      <c r="F460" s="98">
        <f t="shared" si="21"/>
        <v>485.15</v>
      </c>
      <c r="G460" s="49">
        <f t="shared" si="22"/>
        <v>4.072492485454779</v>
      </c>
      <c r="H460" s="98">
        <f t="shared" si="23"/>
        <v>43.915377215125609</v>
      </c>
      <c r="J460" s="100">
        <v>44990.760416666664</v>
      </c>
      <c r="K460">
        <v>2.7664001109999998</v>
      </c>
    </row>
    <row r="461" spans="1:11" x14ac:dyDescent="0.25">
      <c r="A461" s="6">
        <v>45036.489583333336</v>
      </c>
      <c r="B461" s="49">
        <v>8.4295891223311707E-3</v>
      </c>
      <c r="C461" s="98">
        <v>76.544179459999995</v>
      </c>
      <c r="D461" s="2">
        <v>110.59</v>
      </c>
      <c r="E461" s="2">
        <v>28908</v>
      </c>
      <c r="F461" s="98">
        <f t="shared" si="21"/>
        <v>481.8</v>
      </c>
      <c r="G461" s="49">
        <f t="shared" si="22"/>
        <v>4.0613760391391578</v>
      </c>
      <c r="H461" s="98">
        <f t="shared" si="23"/>
        <v>43.835744827818175</v>
      </c>
      <c r="J461" s="100">
        <v>44990.770833333336</v>
      </c>
      <c r="K461">
        <v>4.3928946739999999</v>
      </c>
    </row>
    <row r="462" spans="1:11" x14ac:dyDescent="0.25">
      <c r="A462" s="6">
        <v>45036.5</v>
      </c>
      <c r="B462" s="49">
        <v>8.0461183179223808E-3</v>
      </c>
      <c r="C462" s="98">
        <v>70.727821939999998</v>
      </c>
      <c r="D462" s="2">
        <v>110.59</v>
      </c>
      <c r="E462" s="2">
        <v>28731</v>
      </c>
      <c r="F462" s="98">
        <f t="shared" si="21"/>
        <v>478.85</v>
      </c>
      <c r="G462" s="49">
        <f t="shared" si="22"/>
        <v>3.8528837565371323</v>
      </c>
      <c r="H462" s="98">
        <f t="shared" si="23"/>
        <v>42.328338898110495</v>
      </c>
      <c r="J462" s="100">
        <v>44990.78125</v>
      </c>
      <c r="K462">
        <v>4.3928946739999999</v>
      </c>
    </row>
    <row r="463" spans="1:11" x14ac:dyDescent="0.25">
      <c r="A463" s="6">
        <v>45036.510416666664</v>
      </c>
      <c r="B463" s="49">
        <v>7.7353161382249401E-3</v>
      </c>
      <c r="C463" s="98">
        <v>73.423571839999994</v>
      </c>
      <c r="D463" s="2">
        <v>110.49</v>
      </c>
      <c r="E463" s="2">
        <v>28008</v>
      </c>
      <c r="F463" s="98">
        <f t="shared" si="21"/>
        <v>466.8</v>
      </c>
      <c r="G463" s="49">
        <f t="shared" si="22"/>
        <v>3.6108455733234019</v>
      </c>
      <c r="H463" s="98">
        <f t="shared" si="23"/>
        <v>40.543543523182507</v>
      </c>
      <c r="J463" s="100">
        <v>44990.791666666664</v>
      </c>
      <c r="K463">
        <v>4.3928946739999999</v>
      </c>
    </row>
    <row r="464" spans="1:11" x14ac:dyDescent="0.25">
      <c r="A464" s="6">
        <v>45036.520833333336</v>
      </c>
      <c r="B464" s="49">
        <v>7.8767996956758905E-3</v>
      </c>
      <c r="C464" s="98">
        <v>71.17580074</v>
      </c>
      <c r="D464" s="2">
        <v>110.49</v>
      </c>
      <c r="E464" s="2">
        <v>27210</v>
      </c>
      <c r="F464" s="98">
        <f t="shared" si="21"/>
        <v>453.5</v>
      </c>
      <c r="G464" s="49">
        <f t="shared" si="22"/>
        <v>3.5721286619890162</v>
      </c>
      <c r="H464" s="98">
        <f t="shared" si="23"/>
        <v>40.254364396386983</v>
      </c>
      <c r="J464" s="100">
        <v>44990.802083333336</v>
      </c>
      <c r="K464">
        <v>4.3928946739999999</v>
      </c>
    </row>
    <row r="465" spans="1:11" x14ac:dyDescent="0.25">
      <c r="A465" s="6">
        <v>45036.53125</v>
      </c>
      <c r="B465" s="49">
        <v>8.1256500876037592E-3</v>
      </c>
      <c r="C465" s="98">
        <v>74.764849499999997</v>
      </c>
      <c r="D465" s="2">
        <v>110.4</v>
      </c>
      <c r="E465" s="2">
        <v>28458</v>
      </c>
      <c r="F465" s="98">
        <f t="shared" si="21"/>
        <v>474.3</v>
      </c>
      <c r="G465" s="49">
        <f t="shared" si="22"/>
        <v>3.853995836550463</v>
      </c>
      <c r="H465" s="98">
        <f t="shared" si="23"/>
        <v>42.336450906238923</v>
      </c>
      <c r="J465" s="100">
        <v>44990.8125</v>
      </c>
      <c r="K465">
        <v>4.3928946739999999</v>
      </c>
    </row>
    <row r="466" spans="1:11" x14ac:dyDescent="0.25">
      <c r="A466" s="6">
        <v>45036.541666666664</v>
      </c>
      <c r="B466" s="49">
        <v>7.2832102552400496E-3</v>
      </c>
      <c r="C466" s="98">
        <v>79.202259850000004</v>
      </c>
      <c r="D466" s="2">
        <v>110.4</v>
      </c>
      <c r="E466" s="2">
        <v>27794</v>
      </c>
      <c r="F466" s="98">
        <f t="shared" si="21"/>
        <v>463.23333333333335</v>
      </c>
      <c r="G466" s="49">
        <f t="shared" si="22"/>
        <v>3.3738257639023659</v>
      </c>
      <c r="H466" s="98">
        <f t="shared" si="23"/>
        <v>38.756345934687559</v>
      </c>
      <c r="J466" s="100">
        <v>44990.822916666664</v>
      </c>
      <c r="K466">
        <v>5.509495866</v>
      </c>
    </row>
    <row r="467" spans="1:11" x14ac:dyDescent="0.25">
      <c r="A467" s="6">
        <v>45036.552083333336</v>
      </c>
      <c r="B467" s="49">
        <v>8.2724181728863096E-3</v>
      </c>
      <c r="C467" s="98">
        <v>75.652056590000001</v>
      </c>
      <c r="D467" s="2">
        <v>110.49</v>
      </c>
      <c r="E467" s="2">
        <v>27272</v>
      </c>
      <c r="F467" s="98">
        <f t="shared" si="21"/>
        <v>454.53333333333336</v>
      </c>
      <c r="G467" s="49">
        <f t="shared" si="22"/>
        <v>3.7600898068492574</v>
      </c>
      <c r="H467" s="98">
        <f t="shared" si="23"/>
        <v>41.648656883858351</v>
      </c>
      <c r="J467" s="100">
        <v>44990.833333333336</v>
      </c>
      <c r="K467">
        <v>7.3016944749999997</v>
      </c>
    </row>
    <row r="468" spans="1:11" x14ac:dyDescent="0.25">
      <c r="A468" s="6">
        <v>45036.5625</v>
      </c>
      <c r="B468" s="49">
        <v>7.9435243421115201E-3</v>
      </c>
      <c r="C468" s="98">
        <v>77.875916610000004</v>
      </c>
      <c r="D468" s="2">
        <v>110.49</v>
      </c>
      <c r="E468" s="2">
        <v>27353</v>
      </c>
      <c r="F468" s="98">
        <f t="shared" si="21"/>
        <v>455.88333333333333</v>
      </c>
      <c r="G468" s="49">
        <f t="shared" si="22"/>
        <v>3.6213203554962736</v>
      </c>
      <c r="H468" s="98">
        <f t="shared" si="23"/>
        <v>40.621600986587211</v>
      </c>
      <c r="J468" s="100">
        <v>44990.84375</v>
      </c>
      <c r="K468">
        <v>4.3928946739999999</v>
      </c>
    </row>
    <row r="469" spans="1:11" x14ac:dyDescent="0.25">
      <c r="A469" s="6">
        <v>45036.572916666664</v>
      </c>
      <c r="B469" s="49">
        <v>8.1107277107901696E-3</v>
      </c>
      <c r="C469" s="98">
        <v>72.077340390000003</v>
      </c>
      <c r="D469" s="2">
        <v>110.49</v>
      </c>
      <c r="E469" s="2">
        <v>27396</v>
      </c>
      <c r="F469" s="98">
        <f t="shared" si="21"/>
        <v>456.6</v>
      </c>
      <c r="G469" s="49">
        <f t="shared" si="22"/>
        <v>3.7033582727467915</v>
      </c>
      <c r="H469" s="98">
        <f t="shared" si="23"/>
        <v>41.230343009213655</v>
      </c>
      <c r="J469" s="100">
        <v>44990.854166666664</v>
      </c>
      <c r="K469">
        <v>7.3016944749999997</v>
      </c>
    </row>
    <row r="470" spans="1:11" x14ac:dyDescent="0.25">
      <c r="A470" s="6">
        <v>45036.583333333336</v>
      </c>
      <c r="B470" s="49">
        <v>7.9904677998794103E-3</v>
      </c>
      <c r="C470" s="98">
        <v>81.405228940000001</v>
      </c>
      <c r="D470" s="2">
        <v>110.41</v>
      </c>
      <c r="E470" s="2">
        <v>27329</v>
      </c>
      <c r="F470" s="98">
        <f t="shared" si="21"/>
        <v>455.48333333333335</v>
      </c>
      <c r="G470" s="49">
        <f t="shared" si="22"/>
        <v>3.6395249083817403</v>
      </c>
      <c r="H470" s="98">
        <f t="shared" si="23"/>
        <v>40.757080013894566</v>
      </c>
      <c r="J470" s="100">
        <v>44990.864583333336</v>
      </c>
      <c r="K470">
        <v>3.3680623299999999</v>
      </c>
    </row>
    <row r="471" spans="1:11" x14ac:dyDescent="0.25">
      <c r="A471" s="6">
        <v>45036.59375</v>
      </c>
      <c r="B471" s="49">
        <v>8.4127115752516708E-3</v>
      </c>
      <c r="C471" s="98">
        <v>79.202259850000004</v>
      </c>
      <c r="D471" s="2">
        <v>110.49</v>
      </c>
      <c r="E471" s="2">
        <v>26447</v>
      </c>
      <c r="F471" s="98">
        <f t="shared" si="21"/>
        <v>440.78333333333336</v>
      </c>
      <c r="G471" s="49">
        <f t="shared" si="22"/>
        <v>3.7081830505113493</v>
      </c>
      <c r="H471" s="98">
        <f t="shared" si="23"/>
        <v>41.266002209728136</v>
      </c>
      <c r="J471" s="100">
        <v>44990.875</v>
      </c>
      <c r="K471">
        <v>3.001562931</v>
      </c>
    </row>
    <row r="472" spans="1:11" x14ac:dyDescent="0.25">
      <c r="A472" s="6">
        <v>45036.604166666664</v>
      </c>
      <c r="B472" s="49">
        <v>8.1352160589160203E-3</v>
      </c>
      <c r="C472" s="98">
        <v>74.764849499999997</v>
      </c>
      <c r="D472" s="2">
        <v>110.41</v>
      </c>
      <c r="E472" s="2">
        <v>26250</v>
      </c>
      <c r="F472" s="98">
        <f t="shared" si="21"/>
        <v>437.5</v>
      </c>
      <c r="G472" s="49">
        <f t="shared" si="22"/>
        <v>3.5591570257757588</v>
      </c>
      <c r="H472" s="98">
        <f t="shared" si="23"/>
        <v>40.157243201443819</v>
      </c>
      <c r="J472" s="100">
        <v>44990.885416666664</v>
      </c>
      <c r="K472">
        <v>3.001562931</v>
      </c>
    </row>
    <row r="473" spans="1:11" x14ac:dyDescent="0.25">
      <c r="A473" s="6">
        <v>45036.614583333336</v>
      </c>
      <c r="B473" s="49">
        <v>8.0950931206299308E-3</v>
      </c>
      <c r="C473" s="98">
        <v>78.315517589999999</v>
      </c>
      <c r="D473" s="2">
        <v>110.49</v>
      </c>
      <c r="E473" s="2">
        <v>26966</v>
      </c>
      <c r="F473" s="98">
        <f t="shared" si="21"/>
        <v>449.43333333333334</v>
      </c>
      <c r="G473" s="49">
        <f t="shared" si="22"/>
        <v>3.6382046848484451</v>
      </c>
      <c r="H473" s="98">
        <f t="shared" si="23"/>
        <v>40.747262525755673</v>
      </c>
      <c r="J473" s="100">
        <v>44990.895833333336</v>
      </c>
      <c r="K473">
        <v>6.0991629569999999</v>
      </c>
    </row>
    <row r="474" spans="1:11" x14ac:dyDescent="0.25">
      <c r="A474" s="6">
        <v>45036.625</v>
      </c>
      <c r="B474" s="49">
        <v>7.3849562747057996E-3</v>
      </c>
      <c r="C474" s="98">
        <v>72.077340390000003</v>
      </c>
      <c r="D474" s="2">
        <v>110.69</v>
      </c>
      <c r="E474" s="2">
        <v>26563</v>
      </c>
      <c r="F474" s="98">
        <f t="shared" si="21"/>
        <v>442.71666666666664</v>
      </c>
      <c r="G474" s="49">
        <f t="shared" si="22"/>
        <v>3.2694432254168357</v>
      </c>
      <c r="H474" s="98">
        <f t="shared" si="23"/>
        <v>37.955960602620593</v>
      </c>
      <c r="J474" s="100">
        <v>44990.90625</v>
      </c>
      <c r="K474">
        <v>4.4021109559999996</v>
      </c>
    </row>
    <row r="475" spans="1:11" x14ac:dyDescent="0.25">
      <c r="A475" s="6">
        <v>45036.635416666664</v>
      </c>
      <c r="B475" s="49">
        <v>7.5940873474628799E-3</v>
      </c>
      <c r="C475" s="98">
        <v>80.086877509999994</v>
      </c>
      <c r="D475" s="2">
        <v>110.81</v>
      </c>
      <c r="E475" s="2">
        <v>26196</v>
      </c>
      <c r="F475" s="98">
        <f t="shared" si="21"/>
        <v>436.6</v>
      </c>
      <c r="G475" s="49">
        <f t="shared" si="22"/>
        <v>3.3155785359022936</v>
      </c>
      <c r="H475" s="98">
        <f t="shared" si="23"/>
        <v>38.310760397717637</v>
      </c>
      <c r="J475" s="100">
        <v>44990.916666666664</v>
      </c>
      <c r="K475">
        <v>3.3680623299999999</v>
      </c>
    </row>
    <row r="476" spans="1:11" x14ac:dyDescent="0.25">
      <c r="A476" s="6">
        <v>45036.645833333336</v>
      </c>
      <c r="B476" s="49">
        <v>7.3314635842967298E-3</v>
      </c>
      <c r="C476" s="98">
        <v>75.208694050000005</v>
      </c>
      <c r="D476" s="2">
        <v>110.82</v>
      </c>
      <c r="E476" s="2">
        <v>26609</v>
      </c>
      <c r="F476" s="98">
        <f t="shared" si="21"/>
        <v>443.48333333333335</v>
      </c>
      <c r="G476" s="49">
        <f t="shared" si="22"/>
        <v>3.2513819085758615</v>
      </c>
      <c r="H476" s="98">
        <f t="shared" si="23"/>
        <v>37.816604001897325</v>
      </c>
      <c r="J476" s="100">
        <v>44990.927083333336</v>
      </c>
      <c r="K476">
        <v>4.4021109559999996</v>
      </c>
    </row>
    <row r="477" spans="1:11" x14ac:dyDescent="0.25">
      <c r="A477" s="6">
        <v>45036.65625</v>
      </c>
      <c r="B477" s="49">
        <v>7.7273295509099303E-3</v>
      </c>
      <c r="C477" s="98">
        <v>77.875916610000004</v>
      </c>
      <c r="D477" s="2">
        <v>110.84</v>
      </c>
      <c r="E477" s="2">
        <v>25712</v>
      </c>
      <c r="F477" s="98">
        <f t="shared" si="21"/>
        <v>428.53333333333336</v>
      </c>
      <c r="G477" s="49">
        <f t="shared" si="22"/>
        <v>3.3114182902166025</v>
      </c>
      <c r="H477" s="98">
        <f t="shared" si="23"/>
        <v>38.278834721762159</v>
      </c>
      <c r="J477" s="100">
        <v>44990.9375</v>
      </c>
      <c r="K477">
        <v>4.4021109559999996</v>
      </c>
    </row>
    <row r="478" spans="1:11" x14ac:dyDescent="0.25">
      <c r="A478" s="6">
        <v>45036.666666666664</v>
      </c>
      <c r="B478" s="49">
        <v>7.3607243551640101E-3</v>
      </c>
      <c r="C478" s="98">
        <v>78.755362430000005</v>
      </c>
      <c r="D478" s="2">
        <v>110.92</v>
      </c>
      <c r="E478" s="2">
        <v>26391</v>
      </c>
      <c r="F478" s="98">
        <f t="shared" si="21"/>
        <v>439.85</v>
      </c>
      <c r="G478" s="49">
        <f t="shared" si="22"/>
        <v>3.2376146076188901</v>
      </c>
      <c r="H478" s="98">
        <f t="shared" si="23"/>
        <v>37.710204194799061</v>
      </c>
      <c r="J478" s="100">
        <v>44990.947916666664</v>
      </c>
      <c r="K478">
        <v>3.001562931</v>
      </c>
    </row>
    <row r="479" spans="1:11" x14ac:dyDescent="0.25">
      <c r="A479" s="6">
        <v>45036.677083333336</v>
      </c>
      <c r="B479" s="49">
        <v>8.1149004280834294E-3</v>
      </c>
      <c r="C479" s="98">
        <v>75.659696060000002</v>
      </c>
      <c r="D479" s="2">
        <v>111.14</v>
      </c>
      <c r="E479" s="2">
        <v>26833</v>
      </c>
      <c r="F479" s="98">
        <f t="shared" si="21"/>
        <v>447.21666666666664</v>
      </c>
      <c r="G479" s="49">
        <f t="shared" si="22"/>
        <v>3.6291187197793775</v>
      </c>
      <c r="H479" s="98">
        <f t="shared" si="23"/>
        <v>40.679664684378537</v>
      </c>
      <c r="J479" s="100">
        <v>44990.958333333336</v>
      </c>
      <c r="K479">
        <v>4.4021109559999996</v>
      </c>
    </row>
    <row r="480" spans="1:11" x14ac:dyDescent="0.25">
      <c r="A480" s="6">
        <v>45036.6875</v>
      </c>
      <c r="B480" s="49">
        <v>8.2179916805389299E-3</v>
      </c>
      <c r="C480" s="98">
        <v>79.202259850000004</v>
      </c>
      <c r="D480" s="2">
        <v>111.36</v>
      </c>
      <c r="E480" s="2">
        <v>26687</v>
      </c>
      <c r="F480" s="98">
        <f t="shared" si="21"/>
        <v>444.78333333333336</v>
      </c>
      <c r="G480" s="49">
        <f t="shared" si="22"/>
        <v>3.6552257329757074</v>
      </c>
      <c r="H480" s="98">
        <f t="shared" si="23"/>
        <v>40.873743417492193</v>
      </c>
      <c r="J480" s="100">
        <v>44990.96875</v>
      </c>
      <c r="K480">
        <v>3.3680623299999999</v>
      </c>
    </row>
    <row r="481" spans="1:11" x14ac:dyDescent="0.25">
      <c r="A481" s="6">
        <v>45036.697916666664</v>
      </c>
      <c r="B481" s="49">
        <v>7.4037994017097999E-3</v>
      </c>
      <c r="C481" s="98">
        <v>70.720093730000002</v>
      </c>
      <c r="D481" s="2">
        <v>111.36</v>
      </c>
      <c r="E481" s="2">
        <v>26070</v>
      </c>
      <c r="F481" s="98">
        <f t="shared" si="21"/>
        <v>434.5</v>
      </c>
      <c r="G481" s="49">
        <f t="shared" si="22"/>
        <v>3.2169508400429079</v>
      </c>
      <c r="H481" s="98">
        <f t="shared" si="23"/>
        <v>37.550219635931768</v>
      </c>
      <c r="J481" s="100">
        <v>44990.979166666664</v>
      </c>
      <c r="K481">
        <v>6.0991629569999999</v>
      </c>
    </row>
    <row r="482" spans="1:11" x14ac:dyDescent="0.25">
      <c r="A482" s="6">
        <v>45036.708333333336</v>
      </c>
      <c r="B482" s="49">
        <v>7.9733105934721594E-3</v>
      </c>
      <c r="C482" s="98">
        <v>85.762083380000007</v>
      </c>
      <c r="D482" s="2">
        <v>111.36</v>
      </c>
      <c r="E482" s="2">
        <v>27504</v>
      </c>
      <c r="F482" s="98">
        <f t="shared" si="21"/>
        <v>458.4</v>
      </c>
      <c r="G482" s="49">
        <f t="shared" si="22"/>
        <v>3.6549655760476378</v>
      </c>
      <c r="H482" s="98">
        <f t="shared" si="23"/>
        <v>40.871811721049262</v>
      </c>
      <c r="J482" s="100">
        <v>44990.989583333336</v>
      </c>
      <c r="K482">
        <v>3.3680623299999999</v>
      </c>
    </row>
    <row r="483" spans="1:11" x14ac:dyDescent="0.25">
      <c r="A483" s="6">
        <v>45036.71875</v>
      </c>
      <c r="B483" s="49">
        <v>7.8736167244623009E-3</v>
      </c>
      <c r="C483" s="98">
        <v>75.652056590000001</v>
      </c>
      <c r="D483" s="2">
        <v>111.43</v>
      </c>
      <c r="E483" s="2">
        <v>27134</v>
      </c>
      <c r="F483" s="98">
        <f t="shared" si="21"/>
        <v>452.23333333333335</v>
      </c>
      <c r="G483" s="49">
        <f t="shared" si="22"/>
        <v>3.5607119366926678</v>
      </c>
      <c r="H483" s="98">
        <f t="shared" si="23"/>
        <v>40.168891391920312</v>
      </c>
      <c r="J483" s="100">
        <v>44991</v>
      </c>
      <c r="K483">
        <v>2.7664001109999998</v>
      </c>
    </row>
    <row r="484" spans="1:11" x14ac:dyDescent="0.25">
      <c r="A484" s="6">
        <v>45036.729166666664</v>
      </c>
      <c r="B484" s="49">
        <v>7.5446652464193102E-3</v>
      </c>
      <c r="C484" s="98">
        <v>81.397704649999994</v>
      </c>
      <c r="D484" s="2">
        <v>111.5</v>
      </c>
      <c r="E484" s="2">
        <v>27055</v>
      </c>
      <c r="F484" s="98">
        <f t="shared" si="21"/>
        <v>450.91666666666669</v>
      </c>
      <c r="G484" s="49">
        <f t="shared" si="22"/>
        <v>3.4020153040312406</v>
      </c>
      <c r="H484" s="98">
        <f t="shared" si="23"/>
        <v>38.971063936245677</v>
      </c>
      <c r="J484" s="100">
        <v>44991.010416666664</v>
      </c>
      <c r="K484">
        <v>3.3680623299999999</v>
      </c>
    </row>
    <row r="485" spans="1:11" x14ac:dyDescent="0.25">
      <c r="A485" s="6">
        <v>45036.739583333336</v>
      </c>
      <c r="B485" s="49">
        <v>7.59538859200669E-3</v>
      </c>
      <c r="C485" s="98">
        <v>81.397704649999994</v>
      </c>
      <c r="D485" s="2">
        <v>111.62</v>
      </c>
      <c r="E485" s="2">
        <v>27359</v>
      </c>
      <c r="F485" s="98">
        <f t="shared" si="21"/>
        <v>455.98333333333335</v>
      </c>
      <c r="G485" s="49">
        <f t="shared" si="22"/>
        <v>3.4633706081451838</v>
      </c>
      <c r="H485" s="98">
        <f t="shared" si="23"/>
        <v>39.436348693556859</v>
      </c>
      <c r="J485" s="100">
        <v>44991.020833333336</v>
      </c>
      <c r="K485">
        <v>4.9466301509999999</v>
      </c>
    </row>
    <row r="486" spans="1:11" x14ac:dyDescent="0.25">
      <c r="A486" s="6">
        <v>45036.75</v>
      </c>
      <c r="B486" s="49">
        <v>7.6319200492037899E-3</v>
      </c>
      <c r="C486" s="98">
        <v>80.079324720000002</v>
      </c>
      <c r="D486" s="2">
        <v>111.55</v>
      </c>
      <c r="E486" s="2">
        <v>27041</v>
      </c>
      <c r="F486" s="98">
        <f t="shared" si="21"/>
        <v>450.68333333333334</v>
      </c>
      <c r="G486" s="49">
        <f t="shared" si="22"/>
        <v>3.4395791675086613</v>
      </c>
      <c r="H486" s="98">
        <f t="shared" si="23"/>
        <v>39.256258939676755</v>
      </c>
      <c r="J486" s="100">
        <v>44991.03125</v>
      </c>
      <c r="K486">
        <v>6.6940258559999997</v>
      </c>
    </row>
    <row r="487" spans="1:11" x14ac:dyDescent="0.25">
      <c r="A487" s="6">
        <v>45036.760416666664</v>
      </c>
      <c r="B487" s="49">
        <v>7.73840835938401E-3</v>
      </c>
      <c r="C487" s="98">
        <v>80.523852189999999</v>
      </c>
      <c r="D487" s="2">
        <v>111.71</v>
      </c>
      <c r="E487" s="2">
        <v>26945</v>
      </c>
      <c r="F487" s="98">
        <f t="shared" si="21"/>
        <v>449.08333333333331</v>
      </c>
      <c r="G487" s="49">
        <f t="shared" si="22"/>
        <v>3.4751902207267023</v>
      </c>
      <c r="H487" s="98">
        <f t="shared" si="23"/>
        <v>39.525662862046367</v>
      </c>
      <c r="J487" s="100">
        <v>44991.041666666664</v>
      </c>
      <c r="K487">
        <v>4.9466301509999999</v>
      </c>
    </row>
    <row r="488" spans="1:11" x14ac:dyDescent="0.25">
      <c r="A488" s="6">
        <v>45036.770833333336</v>
      </c>
      <c r="B488" s="49">
        <v>8.1726064949435104E-3</v>
      </c>
      <c r="C488" s="98">
        <v>79.202259850000004</v>
      </c>
      <c r="D488" s="2">
        <v>111.82</v>
      </c>
      <c r="E488" s="2">
        <v>27142</v>
      </c>
      <c r="F488" s="98">
        <f t="shared" si="21"/>
        <v>452.36666666666667</v>
      </c>
      <c r="G488" s="49">
        <f t="shared" si="22"/>
        <v>3.6970147580959463</v>
      </c>
      <c r="H488" s="98">
        <f t="shared" si="23"/>
        <v>41.183435291888415</v>
      </c>
      <c r="J488" s="100">
        <v>44991.052083333336</v>
      </c>
      <c r="K488">
        <v>3.3680623299999999</v>
      </c>
    </row>
    <row r="489" spans="1:11" x14ac:dyDescent="0.25">
      <c r="A489" s="6">
        <v>45036.78125</v>
      </c>
      <c r="B489" s="49">
        <v>7.7895789520941198E-3</v>
      </c>
      <c r="C489" s="98">
        <v>79.202259850000004</v>
      </c>
      <c r="D489" s="2">
        <v>111.82</v>
      </c>
      <c r="E489" s="2">
        <v>26958</v>
      </c>
      <c r="F489" s="98">
        <f t="shared" si="21"/>
        <v>449.3</v>
      </c>
      <c r="G489" s="49">
        <f t="shared" si="22"/>
        <v>3.4998578231758883</v>
      </c>
      <c r="H489" s="98">
        <f t="shared" si="23"/>
        <v>39.711734006333671</v>
      </c>
      <c r="J489" s="100">
        <v>44991.0625</v>
      </c>
      <c r="K489">
        <v>6.0991629569999999</v>
      </c>
    </row>
    <row r="490" spans="1:11" x14ac:dyDescent="0.25">
      <c r="A490" s="6">
        <v>45036.791666666664</v>
      </c>
      <c r="B490" s="49">
        <v>7.3169081576322896E-3</v>
      </c>
      <c r="C490" s="98">
        <v>81.397704649999994</v>
      </c>
      <c r="D490" s="2">
        <v>111.82</v>
      </c>
      <c r="E490" s="2">
        <v>27932</v>
      </c>
      <c r="F490" s="98">
        <f t="shared" si="21"/>
        <v>465.53333333333336</v>
      </c>
      <c r="G490" s="49">
        <f t="shared" si="22"/>
        <v>3.4062646443164186</v>
      </c>
      <c r="H490" s="98">
        <f t="shared" si="23"/>
        <v>39.003378961295184</v>
      </c>
      <c r="J490" s="100">
        <v>44991.072916666664</v>
      </c>
      <c r="K490">
        <v>6.0991629569999999</v>
      </c>
    </row>
    <row r="491" spans="1:11" x14ac:dyDescent="0.25">
      <c r="A491" s="6">
        <v>45036.802083333336</v>
      </c>
      <c r="B491" s="49">
        <v>7.4580287871841002E-3</v>
      </c>
      <c r="C491" s="98">
        <v>74.757192930000002</v>
      </c>
      <c r="D491" s="2">
        <v>111.96</v>
      </c>
      <c r="E491" s="2">
        <v>26822</v>
      </c>
      <c r="F491" s="98">
        <f t="shared" si="21"/>
        <v>447.03333333333336</v>
      </c>
      <c r="G491" s="49">
        <f t="shared" si="22"/>
        <v>3.3339874688308657</v>
      </c>
      <c r="H491" s="98">
        <f t="shared" si="23"/>
        <v>38.451869119218905</v>
      </c>
      <c r="J491" s="100">
        <v>44991.083333333336</v>
      </c>
      <c r="K491">
        <v>4.4021109559999996</v>
      </c>
    </row>
    <row r="492" spans="1:11" x14ac:dyDescent="0.25">
      <c r="A492" s="6">
        <v>45036.8125</v>
      </c>
      <c r="B492" s="49">
        <v>7.5763986191611102E-3</v>
      </c>
      <c r="C492" s="98">
        <v>80.079324720000002</v>
      </c>
      <c r="D492" s="2">
        <v>111.96</v>
      </c>
      <c r="E492" s="2">
        <v>28230</v>
      </c>
      <c r="F492" s="98">
        <f t="shared" si="21"/>
        <v>470.5</v>
      </c>
      <c r="G492" s="49">
        <f t="shared" si="22"/>
        <v>3.5646955503153022</v>
      </c>
      <c r="H492" s="98">
        <f t="shared" si="23"/>
        <v>40.198725750117518</v>
      </c>
      <c r="J492" s="100">
        <v>44991.09375</v>
      </c>
      <c r="K492">
        <v>6.0991629569999999</v>
      </c>
    </row>
    <row r="493" spans="1:11" x14ac:dyDescent="0.25">
      <c r="A493" s="6">
        <v>45036.822916666664</v>
      </c>
      <c r="B493" s="49">
        <v>7.3972416277136698E-3</v>
      </c>
      <c r="C493" s="98">
        <v>81.397704649999994</v>
      </c>
      <c r="D493" s="2">
        <v>111.96</v>
      </c>
      <c r="E493" s="2">
        <v>27580</v>
      </c>
      <c r="F493" s="98">
        <f t="shared" si="21"/>
        <v>459.66666666666669</v>
      </c>
      <c r="G493" s="49">
        <f t="shared" si="22"/>
        <v>3.4002654015390505</v>
      </c>
      <c r="H493" s="98">
        <f t="shared" si="23"/>
        <v>38.957752483190475</v>
      </c>
      <c r="J493" s="100">
        <v>44991.104166666664</v>
      </c>
      <c r="K493">
        <v>6.0991629569999999</v>
      </c>
    </row>
    <row r="494" spans="1:11" x14ac:dyDescent="0.25">
      <c r="A494" s="6">
        <v>45036.833333333336</v>
      </c>
      <c r="B494" s="49">
        <v>7.3820046320409198E-3</v>
      </c>
      <c r="C494" s="98">
        <v>78.762941850000004</v>
      </c>
      <c r="D494" s="2">
        <v>111.96</v>
      </c>
      <c r="E494" s="2">
        <v>27456</v>
      </c>
      <c r="F494" s="98">
        <f t="shared" si="21"/>
        <v>457.6</v>
      </c>
      <c r="G494" s="49">
        <f t="shared" si="22"/>
        <v>3.3780053196219249</v>
      </c>
      <c r="H494" s="98">
        <f t="shared" si="23"/>
        <v>38.78821930779332</v>
      </c>
      <c r="J494" s="100">
        <v>44991.114583333336</v>
      </c>
      <c r="K494">
        <v>4.4021109559999996</v>
      </c>
    </row>
    <row r="495" spans="1:11" x14ac:dyDescent="0.25">
      <c r="A495" s="6">
        <v>45036.84375</v>
      </c>
      <c r="B495" s="49">
        <v>7.8900106781904303E-3</v>
      </c>
      <c r="C495" s="98">
        <v>73.415890989999994</v>
      </c>
      <c r="D495" s="2">
        <v>111.82</v>
      </c>
      <c r="E495" s="2">
        <v>26410</v>
      </c>
      <c r="F495" s="98">
        <f t="shared" si="21"/>
        <v>440.16666666666669</v>
      </c>
      <c r="G495" s="49">
        <f t="shared" si="22"/>
        <v>3.4729197001834877</v>
      </c>
      <c r="H495" s="98">
        <f t="shared" si="23"/>
        <v>39.508513744535151</v>
      </c>
      <c r="J495" s="100">
        <v>44991.125</v>
      </c>
      <c r="K495">
        <v>6.0991629569999999</v>
      </c>
    </row>
    <row r="496" spans="1:11" x14ac:dyDescent="0.25">
      <c r="A496" s="6">
        <v>45036.854166666664</v>
      </c>
      <c r="B496" s="49">
        <v>7.7551302499770502E-3</v>
      </c>
      <c r="C496" s="98">
        <v>82.711152870000006</v>
      </c>
      <c r="D496" s="2">
        <v>111.75</v>
      </c>
      <c r="E496" s="2">
        <v>27251</v>
      </c>
      <c r="F496" s="98">
        <f t="shared" si="21"/>
        <v>454.18333333333334</v>
      </c>
      <c r="G496" s="49">
        <f t="shared" si="22"/>
        <v>3.5222509073687434</v>
      </c>
      <c r="H496" s="98">
        <f t="shared" si="23"/>
        <v>39.88026690421222</v>
      </c>
      <c r="J496" s="100">
        <v>44991.135416666664</v>
      </c>
      <c r="K496">
        <v>6.0991629569999999</v>
      </c>
    </row>
    <row r="497" spans="1:11" x14ac:dyDescent="0.25">
      <c r="A497" s="6">
        <v>45036.864583333336</v>
      </c>
      <c r="B497" s="49">
        <v>7.4948005180980899E-3</v>
      </c>
      <c r="C497" s="98">
        <v>80.961047410000006</v>
      </c>
      <c r="D497" s="2">
        <v>111.75</v>
      </c>
      <c r="E497" s="2">
        <v>27658</v>
      </c>
      <c r="F497" s="98">
        <f t="shared" si="21"/>
        <v>460.96666666666664</v>
      </c>
      <c r="G497" s="49">
        <f t="shared" si="22"/>
        <v>3.4548532121592825</v>
      </c>
      <c r="H497" s="98">
        <f t="shared" si="23"/>
        <v>39.371924017820447</v>
      </c>
      <c r="J497" s="100">
        <v>44991.145833333336</v>
      </c>
      <c r="K497">
        <v>4.4021109559999996</v>
      </c>
    </row>
    <row r="498" spans="1:11" x14ac:dyDescent="0.25">
      <c r="A498" s="6">
        <v>45036.875</v>
      </c>
      <c r="B498" s="49">
        <v>7.8067957944048501E-3</v>
      </c>
      <c r="C498" s="98">
        <v>78.755362430000005</v>
      </c>
      <c r="D498" s="2">
        <v>111.73</v>
      </c>
      <c r="E498" s="2">
        <v>27651</v>
      </c>
      <c r="F498" s="98">
        <f t="shared" si="21"/>
        <v>460.85</v>
      </c>
      <c r="G498" s="49">
        <f t="shared" si="22"/>
        <v>3.5977618418514754</v>
      </c>
      <c r="H498" s="98">
        <f t="shared" si="23"/>
        <v>40.44593736721545</v>
      </c>
      <c r="J498" s="100">
        <v>44991.15625</v>
      </c>
      <c r="K498">
        <v>6.0991629569999999</v>
      </c>
    </row>
    <row r="499" spans="1:11" x14ac:dyDescent="0.25">
      <c r="A499" s="6">
        <v>45036.885416666664</v>
      </c>
      <c r="B499" s="49">
        <v>7.9699033063319897E-3</v>
      </c>
      <c r="C499" s="98">
        <v>78.762941850000004</v>
      </c>
      <c r="D499" s="2">
        <v>111.71</v>
      </c>
      <c r="E499" s="2">
        <v>26734</v>
      </c>
      <c r="F499" s="98">
        <f t="shared" si="21"/>
        <v>445.56666666666666</v>
      </c>
      <c r="G499" s="49">
        <f t="shared" si="22"/>
        <v>3.5511232498579903</v>
      </c>
      <c r="H499" s="98">
        <f t="shared" si="23"/>
        <v>40.097033099952121</v>
      </c>
      <c r="J499" s="100">
        <v>44991.166666666664</v>
      </c>
      <c r="K499">
        <v>7.933815557</v>
      </c>
    </row>
    <row r="500" spans="1:11" x14ac:dyDescent="0.25">
      <c r="A500" s="6">
        <v>45036.895833333336</v>
      </c>
      <c r="B500" s="49">
        <v>7.5731030612920499E-3</v>
      </c>
      <c r="C500" s="98">
        <v>76.544179459999995</v>
      </c>
      <c r="D500" s="2">
        <v>111.71</v>
      </c>
      <c r="E500" s="2">
        <v>26480</v>
      </c>
      <c r="F500" s="98">
        <f t="shared" si="21"/>
        <v>441.33333333333331</v>
      </c>
      <c r="G500" s="49">
        <f t="shared" si="22"/>
        <v>3.3422628177168914</v>
      </c>
      <c r="H500" s="98">
        <f t="shared" si="23"/>
        <v>38.515216249783926</v>
      </c>
      <c r="J500" s="100">
        <v>44991.177083333336</v>
      </c>
      <c r="K500">
        <v>7.933815557</v>
      </c>
    </row>
    <row r="501" spans="1:11" x14ac:dyDescent="0.25">
      <c r="A501" s="6">
        <v>45036.90625</v>
      </c>
      <c r="B501" s="49">
        <v>7.9234222540691696E-3</v>
      </c>
      <c r="C501" s="98">
        <v>75.208694050000005</v>
      </c>
      <c r="D501" s="2">
        <v>111.66</v>
      </c>
      <c r="E501" s="2">
        <v>27136</v>
      </c>
      <c r="F501" s="98">
        <f t="shared" si="21"/>
        <v>452.26666666666665</v>
      </c>
      <c r="G501" s="49">
        <f t="shared" si="22"/>
        <v>3.5834997714403496</v>
      </c>
      <c r="H501" s="98">
        <f t="shared" si="23"/>
        <v>40.339404701400177</v>
      </c>
      <c r="J501" s="100">
        <v>44991.1875</v>
      </c>
      <c r="K501">
        <v>4.4021109559999996</v>
      </c>
    </row>
    <row r="502" spans="1:11" x14ac:dyDescent="0.25">
      <c r="A502" s="6">
        <v>45036.916666666664</v>
      </c>
      <c r="B502" s="49">
        <v>7.7351056778396298E-3</v>
      </c>
      <c r="C502" s="98">
        <v>82.276892649999994</v>
      </c>
      <c r="D502" s="2">
        <v>111.66</v>
      </c>
      <c r="E502" s="2">
        <v>26803</v>
      </c>
      <c r="F502" s="98">
        <f t="shared" si="21"/>
        <v>446.71666666666664</v>
      </c>
      <c r="G502" s="49">
        <f t="shared" si="22"/>
        <v>3.4554006247189264</v>
      </c>
      <c r="H502" s="98">
        <f t="shared" si="23"/>
        <v>39.376066191600223</v>
      </c>
      <c r="J502" s="100">
        <v>44991.197916666664</v>
      </c>
      <c r="K502">
        <v>4.4021109559999996</v>
      </c>
    </row>
    <row r="503" spans="1:11" x14ac:dyDescent="0.25">
      <c r="A503" s="6">
        <v>45036.927083333336</v>
      </c>
      <c r="B503" s="49">
        <v>7.8865171296866807E-3</v>
      </c>
      <c r="C503" s="98">
        <v>77.875916610000004</v>
      </c>
      <c r="D503" s="2">
        <v>111.57</v>
      </c>
      <c r="E503" s="2">
        <v>27637</v>
      </c>
      <c r="F503" s="98">
        <f t="shared" si="21"/>
        <v>460.61666666666667</v>
      </c>
      <c r="G503" s="49">
        <f t="shared" si="22"/>
        <v>3.6326612318858467</v>
      </c>
      <c r="H503" s="98">
        <f t="shared" si="23"/>
        <v>40.706027052257518</v>
      </c>
      <c r="J503" s="100">
        <v>44991.208333333336</v>
      </c>
      <c r="K503">
        <v>6.0991629569999999</v>
      </c>
    </row>
    <row r="504" spans="1:11" x14ac:dyDescent="0.25">
      <c r="A504" s="6">
        <v>45036.9375</v>
      </c>
      <c r="B504" s="49">
        <v>6.9840650807643304E-3</v>
      </c>
      <c r="C504" s="98">
        <v>77.875916610000004</v>
      </c>
      <c r="D504" s="2">
        <v>111.44</v>
      </c>
      <c r="E504" s="2">
        <v>27905</v>
      </c>
      <c r="F504" s="98">
        <f t="shared" si="21"/>
        <v>465.08333333333331</v>
      </c>
      <c r="G504" s="49">
        <f t="shared" si="22"/>
        <v>3.2481722679788105</v>
      </c>
      <c r="H504" s="98">
        <f t="shared" si="23"/>
        <v>37.791812029747966</v>
      </c>
      <c r="J504" s="100">
        <v>44991.21875</v>
      </c>
      <c r="K504">
        <v>4.4021109559999996</v>
      </c>
    </row>
    <row r="505" spans="1:11" x14ac:dyDescent="0.25">
      <c r="A505" s="6">
        <v>45036.947916666664</v>
      </c>
      <c r="B505" s="49">
        <v>7.3808300495641702E-3</v>
      </c>
      <c r="C505" s="98">
        <v>77.427442880000001</v>
      </c>
      <c r="D505" s="2">
        <v>111.17</v>
      </c>
      <c r="E505" s="2">
        <v>27576</v>
      </c>
      <c r="F505" s="98">
        <f t="shared" si="21"/>
        <v>459.6</v>
      </c>
      <c r="G505" s="49">
        <f t="shared" si="22"/>
        <v>3.3922294907796928</v>
      </c>
      <c r="H505" s="98">
        <f t="shared" si="23"/>
        <v>38.896593980999342</v>
      </c>
      <c r="J505" s="100">
        <v>44991.229166666664</v>
      </c>
      <c r="K505">
        <v>3.3680623299999999</v>
      </c>
    </row>
    <row r="506" spans="1:11" x14ac:dyDescent="0.25">
      <c r="A506" s="6">
        <v>45036.958333333336</v>
      </c>
      <c r="B506" s="49">
        <v>7.5757133152778702E-3</v>
      </c>
      <c r="C506" s="98">
        <v>75.208694050000005</v>
      </c>
      <c r="D506" s="2">
        <v>111.17</v>
      </c>
      <c r="E506" s="2">
        <v>26230</v>
      </c>
      <c r="F506" s="98">
        <f t="shared" si="21"/>
        <v>437.16666666666669</v>
      </c>
      <c r="G506" s="49">
        <f t="shared" si="22"/>
        <v>3.3118493376623093</v>
      </c>
      <c r="H506" s="98">
        <f t="shared" si="23"/>
        <v>38.282143200314927</v>
      </c>
      <c r="J506" s="100">
        <v>44991.239583333336</v>
      </c>
      <c r="K506">
        <v>6.0991629569999999</v>
      </c>
    </row>
    <row r="507" spans="1:11" x14ac:dyDescent="0.25">
      <c r="A507" s="6">
        <v>45036.96875</v>
      </c>
      <c r="B507" s="49">
        <v>6.7983525639030004E-3</v>
      </c>
      <c r="C507" s="98">
        <v>73.868067069999995</v>
      </c>
      <c r="D507" s="2">
        <v>111.17</v>
      </c>
      <c r="E507" s="2">
        <v>27118</v>
      </c>
      <c r="F507" s="98">
        <f t="shared" si="21"/>
        <v>451.96666666666664</v>
      </c>
      <c r="G507" s="49">
        <f t="shared" si="22"/>
        <v>3.0726287471320259</v>
      </c>
      <c r="H507" s="98">
        <f t="shared" si="23"/>
        <v>36.423030983617352</v>
      </c>
      <c r="J507" s="100">
        <v>44991.25</v>
      </c>
      <c r="K507">
        <v>6.0991629569999999</v>
      </c>
    </row>
    <row r="508" spans="1:11" x14ac:dyDescent="0.25">
      <c r="A508" s="6">
        <v>45036.979166666664</v>
      </c>
      <c r="B508" s="49">
        <v>7.0375712871608301E-3</v>
      </c>
      <c r="C508" s="98">
        <v>78.755362430000005</v>
      </c>
      <c r="D508" s="2">
        <v>111.17</v>
      </c>
      <c r="E508" s="2">
        <v>27370</v>
      </c>
      <c r="F508" s="98">
        <f t="shared" si="21"/>
        <v>456.16666666666669</v>
      </c>
      <c r="G508" s="49">
        <f t="shared" si="22"/>
        <v>3.2103054354931988</v>
      </c>
      <c r="H508" s="98">
        <f t="shared" si="23"/>
        <v>37.49869577567344</v>
      </c>
      <c r="J508" s="100">
        <v>44991.260416666664</v>
      </c>
      <c r="K508">
        <v>6.6940258559999997</v>
      </c>
    </row>
    <row r="509" spans="1:11" x14ac:dyDescent="0.25">
      <c r="A509" s="6">
        <v>45036.989583333336</v>
      </c>
      <c r="B509" s="49">
        <v>8.1429234025228205E-3</v>
      </c>
      <c r="C509" s="98">
        <v>78.755362430000005</v>
      </c>
      <c r="D509" s="2">
        <v>111.17</v>
      </c>
      <c r="E509" s="2">
        <v>27233</v>
      </c>
      <c r="F509" s="98">
        <f t="shared" si="21"/>
        <v>453.88333333333333</v>
      </c>
      <c r="G509" s="49">
        <f t="shared" si="22"/>
        <v>3.6959372170150662</v>
      </c>
      <c r="H509" s="98">
        <f t="shared" si="23"/>
        <v>41.175464626648179</v>
      </c>
      <c r="J509" s="100">
        <v>44991.270833333336</v>
      </c>
      <c r="K509">
        <v>3.3680623299999999</v>
      </c>
    </row>
    <row r="510" spans="1:11" x14ac:dyDescent="0.25">
      <c r="A510" s="6">
        <v>45037</v>
      </c>
      <c r="B510" s="49">
        <v>7.4348939569073699E-3</v>
      </c>
      <c r="C510" s="98">
        <v>80.961047410000006</v>
      </c>
      <c r="D510" s="2">
        <v>111.04</v>
      </c>
      <c r="E510" s="2">
        <v>27077</v>
      </c>
      <c r="F510" s="98">
        <f t="shared" si="21"/>
        <v>451.28333333333336</v>
      </c>
      <c r="G510" s="49">
        <f t="shared" si="22"/>
        <v>3.3552437278530145</v>
      </c>
      <c r="H510" s="98">
        <f t="shared" si="23"/>
        <v>38.614478014033978</v>
      </c>
      <c r="J510" s="100">
        <v>44991.28125</v>
      </c>
      <c r="K510">
        <v>6.0890342420000003</v>
      </c>
    </row>
    <row r="511" spans="1:11" x14ac:dyDescent="0.25">
      <c r="A511" s="6">
        <v>45037.010416666664</v>
      </c>
      <c r="B511" s="49">
        <v>6.8426247640790399E-3</v>
      </c>
      <c r="C511" s="98">
        <v>78.755362430000005</v>
      </c>
      <c r="D511" s="2">
        <v>110.98</v>
      </c>
      <c r="E511" s="2">
        <v>27359</v>
      </c>
      <c r="F511" s="98">
        <f t="shared" si="21"/>
        <v>455.98333333333335</v>
      </c>
      <c r="G511" s="49">
        <f t="shared" si="22"/>
        <v>3.1201228486739745</v>
      </c>
      <c r="H511" s="98">
        <f t="shared" si="23"/>
        <v>36.795896499295949</v>
      </c>
      <c r="J511" s="100">
        <v>44991.291666666664</v>
      </c>
      <c r="K511">
        <v>6.0890342420000003</v>
      </c>
    </row>
    <row r="512" spans="1:11" x14ac:dyDescent="0.25">
      <c r="A512" s="6">
        <v>45037.020833333336</v>
      </c>
      <c r="B512" s="49">
        <v>7.0892047713190399E-3</v>
      </c>
      <c r="C512" s="98">
        <v>73.868067069999995</v>
      </c>
      <c r="D512" s="2">
        <v>111.07</v>
      </c>
      <c r="E512" s="2">
        <v>27590</v>
      </c>
      <c r="F512" s="98">
        <f t="shared" si="21"/>
        <v>459.83333333333331</v>
      </c>
      <c r="G512" s="49">
        <f t="shared" si="22"/>
        <v>3.259852660678205</v>
      </c>
      <c r="H512" s="98">
        <f t="shared" si="23"/>
        <v>37.881994506146512</v>
      </c>
      <c r="J512" s="100">
        <v>44991.302083333336</v>
      </c>
      <c r="K512">
        <v>4.9466301509999999</v>
      </c>
    </row>
    <row r="513" spans="1:11" x14ac:dyDescent="0.25">
      <c r="A513" s="6">
        <v>45037.03125</v>
      </c>
      <c r="B513" s="49">
        <v>6.9119380571096099E-3</v>
      </c>
      <c r="C513" s="98">
        <v>75.208694050000005</v>
      </c>
      <c r="D513" s="2">
        <v>110.98</v>
      </c>
      <c r="E513" s="2">
        <v>27110</v>
      </c>
      <c r="F513" s="98">
        <f t="shared" si="21"/>
        <v>451.83333333333331</v>
      </c>
      <c r="G513" s="49">
        <f t="shared" si="22"/>
        <v>3.1230440121373584</v>
      </c>
      <c r="H513" s="98">
        <f t="shared" si="23"/>
        <v>36.818767404208131</v>
      </c>
      <c r="J513" s="100">
        <v>44991.3125</v>
      </c>
      <c r="K513">
        <v>4.9466301509999999</v>
      </c>
    </row>
    <row r="514" spans="1:11" x14ac:dyDescent="0.25">
      <c r="A514" s="6">
        <v>45037.041666666664</v>
      </c>
      <c r="B514" s="49">
        <v>7.6197235474245997E-3</v>
      </c>
      <c r="C514" s="98">
        <v>74.312865549999998</v>
      </c>
      <c r="D514" s="2">
        <v>110.98</v>
      </c>
      <c r="E514" s="2">
        <v>27146</v>
      </c>
      <c r="F514" s="98">
        <f t="shared" si="21"/>
        <v>452.43333333333334</v>
      </c>
      <c r="G514" s="49">
        <f t="shared" si="22"/>
        <v>3.4474169236398029</v>
      </c>
      <c r="H514" s="98">
        <f t="shared" si="23"/>
        <v>39.315633075996061</v>
      </c>
      <c r="J514" s="100">
        <v>44991.322916666664</v>
      </c>
      <c r="K514">
        <v>6.0991629569999999</v>
      </c>
    </row>
    <row r="515" spans="1:11" x14ac:dyDescent="0.25">
      <c r="A515" s="6">
        <v>45037.052083333336</v>
      </c>
      <c r="B515" s="49">
        <v>7.8147817961337698E-3</v>
      </c>
      <c r="C515" s="98">
        <v>73.868067069999995</v>
      </c>
      <c r="D515" s="2">
        <v>110.93</v>
      </c>
      <c r="E515" s="2">
        <v>27629</v>
      </c>
      <c r="F515" s="98">
        <f t="shared" si="21"/>
        <v>460.48333333333335</v>
      </c>
      <c r="G515" s="49">
        <f t="shared" si="22"/>
        <v>3.5985767707563321</v>
      </c>
      <c r="H515" s="98">
        <f t="shared" si="23"/>
        <v>40.452020310538984</v>
      </c>
      <c r="J515" s="100">
        <v>44991.333333333336</v>
      </c>
      <c r="K515">
        <v>4.4021109559999996</v>
      </c>
    </row>
    <row r="516" spans="1:11" x14ac:dyDescent="0.25">
      <c r="A516" s="6">
        <v>45037.0625</v>
      </c>
      <c r="B516" s="49">
        <v>7.1012603451659703E-3</v>
      </c>
      <c r="C516" s="98">
        <v>77.435049230000004</v>
      </c>
      <c r="D516" s="2">
        <v>110.93</v>
      </c>
      <c r="E516" s="2">
        <v>27692</v>
      </c>
      <c r="F516" s="98">
        <f t="shared" ref="F516:F579" si="24">E516/60</f>
        <v>461.53333333333336</v>
      </c>
      <c r="G516" s="49">
        <f t="shared" ref="G516:G579" si="25">F516*B516</f>
        <v>3.2774683579722677</v>
      </c>
      <c r="H516" s="98">
        <f t="shared" ref="H516:H579" si="26">17.285*G516^0.664</f>
        <v>38.017797479825411</v>
      </c>
      <c r="J516" s="100">
        <v>44991.34375</v>
      </c>
      <c r="K516">
        <v>2.7664001109999998</v>
      </c>
    </row>
    <row r="517" spans="1:11" x14ac:dyDescent="0.25">
      <c r="A517" s="6">
        <v>45037.072916666664</v>
      </c>
      <c r="B517" s="49">
        <v>7.1934505963993202E-3</v>
      </c>
      <c r="C517" s="98">
        <v>79.648616399999995</v>
      </c>
      <c r="D517" s="2">
        <v>110.98</v>
      </c>
      <c r="E517" s="2">
        <v>27889</v>
      </c>
      <c r="F517" s="98">
        <f t="shared" si="24"/>
        <v>464.81666666666666</v>
      </c>
      <c r="G517" s="49">
        <f t="shared" si="25"/>
        <v>3.3436357280496773</v>
      </c>
      <c r="H517" s="98">
        <f t="shared" si="26"/>
        <v>38.525720668624679</v>
      </c>
      <c r="J517" s="100">
        <v>44991.354166666664</v>
      </c>
      <c r="K517">
        <v>2.8809824239999999</v>
      </c>
    </row>
    <row r="518" spans="1:11" x14ac:dyDescent="0.25">
      <c r="A518" s="6">
        <v>45037.083333333336</v>
      </c>
      <c r="B518" s="49">
        <v>7.3764384200372297E-3</v>
      </c>
      <c r="C518" s="98">
        <v>82.284398269999997</v>
      </c>
      <c r="D518" s="2">
        <v>111.07</v>
      </c>
      <c r="E518" s="2">
        <v>27256</v>
      </c>
      <c r="F518" s="98">
        <f t="shared" si="24"/>
        <v>454.26666666666665</v>
      </c>
      <c r="G518" s="49">
        <f t="shared" si="25"/>
        <v>3.3508700929422455</v>
      </c>
      <c r="H518" s="98">
        <f t="shared" si="26"/>
        <v>38.581048362170954</v>
      </c>
      <c r="J518" s="100">
        <v>44991.364583333336</v>
      </c>
      <c r="K518">
        <v>3.8698277910000001</v>
      </c>
    </row>
    <row r="519" spans="1:11" x14ac:dyDescent="0.25">
      <c r="A519" s="6">
        <v>45037.09375</v>
      </c>
      <c r="B519" s="49">
        <v>7.7239592499972597E-3</v>
      </c>
      <c r="C519" s="98">
        <v>73.868067069999995</v>
      </c>
      <c r="D519" s="2">
        <v>111.17</v>
      </c>
      <c r="E519" s="2">
        <v>28038</v>
      </c>
      <c r="F519" s="98">
        <f t="shared" si="24"/>
        <v>467.3</v>
      </c>
      <c r="G519" s="49">
        <f t="shared" si="25"/>
        <v>3.6094061575237197</v>
      </c>
      <c r="H519" s="98">
        <f t="shared" si="26"/>
        <v>40.532811138705135</v>
      </c>
      <c r="J519" s="100">
        <v>44991.375</v>
      </c>
      <c r="K519">
        <v>2.5469425430000001</v>
      </c>
    </row>
    <row r="520" spans="1:11" x14ac:dyDescent="0.25">
      <c r="A520" s="6">
        <v>45037.104166666664</v>
      </c>
      <c r="B520" s="49">
        <v>7.1566319900569098E-3</v>
      </c>
      <c r="C520" s="98">
        <v>75.208694050000005</v>
      </c>
      <c r="D520" s="2">
        <v>111.29</v>
      </c>
      <c r="E520" s="2">
        <v>27633</v>
      </c>
      <c r="F520" s="98">
        <f t="shared" si="24"/>
        <v>460.55</v>
      </c>
      <c r="G520" s="49">
        <f t="shared" si="25"/>
        <v>3.2959868630207101</v>
      </c>
      <c r="H520" s="98">
        <f t="shared" si="26"/>
        <v>38.160296224263135</v>
      </c>
      <c r="J520" s="100">
        <v>44991.385416666664</v>
      </c>
      <c r="K520">
        <v>2.8809824239999999</v>
      </c>
    </row>
    <row r="521" spans="1:11" x14ac:dyDescent="0.25">
      <c r="A521" s="6">
        <v>45037.114583333336</v>
      </c>
      <c r="B521" s="49">
        <v>7.2356003082685201E-3</v>
      </c>
      <c r="C521" s="98">
        <v>77.435049230000004</v>
      </c>
      <c r="D521" s="2">
        <v>111.29</v>
      </c>
      <c r="E521" s="2">
        <v>27507</v>
      </c>
      <c r="F521" s="98">
        <f t="shared" si="24"/>
        <v>458.45</v>
      </c>
      <c r="G521" s="49">
        <f t="shared" si="25"/>
        <v>3.3171609613257029</v>
      </c>
      <c r="H521" s="98">
        <f t="shared" si="26"/>
        <v>38.322900377607709</v>
      </c>
      <c r="J521" s="100">
        <v>44991.395833333336</v>
      </c>
      <c r="K521">
        <v>3.3680623299999999</v>
      </c>
    </row>
    <row r="522" spans="1:11" x14ac:dyDescent="0.25">
      <c r="A522" s="6">
        <v>45037.125</v>
      </c>
      <c r="B522" s="49">
        <v>7.0762483734492596E-3</v>
      </c>
      <c r="C522" s="98">
        <v>76.544179459999995</v>
      </c>
      <c r="D522" s="2">
        <v>111.29</v>
      </c>
      <c r="E522" s="2">
        <v>26942</v>
      </c>
      <c r="F522" s="98">
        <f t="shared" si="24"/>
        <v>449.03333333333336</v>
      </c>
      <c r="G522" s="49">
        <f t="shared" si="25"/>
        <v>3.1774713946244995</v>
      </c>
      <c r="H522" s="98">
        <f t="shared" si="26"/>
        <v>37.243595326203916</v>
      </c>
      <c r="J522" s="100">
        <v>44991.40625</v>
      </c>
      <c r="K522">
        <v>2.5487565000000001</v>
      </c>
    </row>
    <row r="523" spans="1:11" x14ac:dyDescent="0.25">
      <c r="A523" s="6">
        <v>45037.135416666664</v>
      </c>
      <c r="B523" s="49">
        <v>6.9764800997080502E-3</v>
      </c>
      <c r="C523" s="98">
        <v>76.544179459999995</v>
      </c>
      <c r="D523" s="2">
        <v>111.34</v>
      </c>
      <c r="E523" s="2">
        <v>27180</v>
      </c>
      <c r="F523" s="98">
        <f t="shared" si="24"/>
        <v>453</v>
      </c>
      <c r="G523" s="49">
        <f t="shared" si="25"/>
        <v>3.1603454851677468</v>
      </c>
      <c r="H523" s="98">
        <f t="shared" si="26"/>
        <v>37.110186154471037</v>
      </c>
      <c r="J523" s="100">
        <v>44991.416666666664</v>
      </c>
      <c r="K523">
        <v>2.247064306</v>
      </c>
    </row>
    <row r="524" spans="1:11" x14ac:dyDescent="0.25">
      <c r="A524" s="6">
        <v>45037.145833333336</v>
      </c>
      <c r="B524" s="49">
        <v>7.0499504220917801E-3</v>
      </c>
      <c r="C524" s="98">
        <v>72.977848870000003</v>
      </c>
      <c r="D524" s="2">
        <v>111.39</v>
      </c>
      <c r="E524" s="2">
        <v>27430</v>
      </c>
      <c r="F524" s="98">
        <f t="shared" si="24"/>
        <v>457.16666666666669</v>
      </c>
      <c r="G524" s="49">
        <f t="shared" si="25"/>
        <v>3.2230023346329588</v>
      </c>
      <c r="H524" s="98">
        <f t="shared" si="26"/>
        <v>37.597107627408754</v>
      </c>
      <c r="J524" s="100">
        <v>44991.427083333336</v>
      </c>
      <c r="K524">
        <v>2.3436582540000002</v>
      </c>
    </row>
    <row r="525" spans="1:11" x14ac:dyDescent="0.25">
      <c r="A525" s="6">
        <v>45037.15625</v>
      </c>
      <c r="B525" s="49">
        <v>7.1015089221800297E-3</v>
      </c>
      <c r="C525" s="98">
        <v>77.427442880000001</v>
      </c>
      <c r="D525" s="2">
        <v>111.43</v>
      </c>
      <c r="E525" s="2">
        <v>26904</v>
      </c>
      <c r="F525" s="98">
        <f t="shared" si="24"/>
        <v>448.4</v>
      </c>
      <c r="G525" s="49">
        <f t="shared" si="25"/>
        <v>3.1843166007055252</v>
      </c>
      <c r="H525" s="98">
        <f t="shared" si="26"/>
        <v>37.296851197979308</v>
      </c>
      <c r="J525" s="100">
        <v>44991.4375</v>
      </c>
      <c r="K525">
        <v>5.5193515209999999</v>
      </c>
    </row>
    <row r="526" spans="1:11" x14ac:dyDescent="0.25">
      <c r="A526" s="6">
        <v>45037.166666666664</v>
      </c>
      <c r="B526" s="49">
        <v>7.17089228801526E-3</v>
      </c>
      <c r="C526" s="98">
        <v>76.544179459999995</v>
      </c>
      <c r="D526" s="2">
        <v>111.43</v>
      </c>
      <c r="E526" s="2">
        <v>27928</v>
      </c>
      <c r="F526" s="98">
        <f t="shared" si="24"/>
        <v>465.46666666666664</v>
      </c>
      <c r="G526" s="49">
        <f t="shared" si="25"/>
        <v>3.3378113303281696</v>
      </c>
      <c r="H526" s="98">
        <f t="shared" si="26"/>
        <v>38.481147029648334</v>
      </c>
      <c r="J526" s="100">
        <v>44991.447916666664</v>
      </c>
      <c r="K526">
        <v>2.3436582540000002</v>
      </c>
    </row>
    <row r="527" spans="1:11" x14ac:dyDescent="0.25">
      <c r="A527" s="6">
        <v>45037.177083333336</v>
      </c>
      <c r="B527" s="49">
        <v>6.8913602152198801E-3</v>
      </c>
      <c r="C527" s="98">
        <v>77.427442880000001</v>
      </c>
      <c r="D527" s="2">
        <v>111.4</v>
      </c>
      <c r="E527" s="2">
        <v>27176</v>
      </c>
      <c r="F527" s="98">
        <f t="shared" si="24"/>
        <v>452.93333333333334</v>
      </c>
      <c r="G527" s="49">
        <f t="shared" si="25"/>
        <v>3.1213267534802576</v>
      </c>
      <c r="H527" s="98">
        <f t="shared" si="26"/>
        <v>36.805323201203855</v>
      </c>
      <c r="J527" s="100">
        <v>44991.458333333336</v>
      </c>
      <c r="K527">
        <v>3.001562931</v>
      </c>
    </row>
    <row r="528" spans="1:11" x14ac:dyDescent="0.25">
      <c r="A528" s="6">
        <v>45037.1875</v>
      </c>
      <c r="B528" s="49">
        <v>7.2615377424024401E-3</v>
      </c>
      <c r="C528" s="98">
        <v>77.427442880000001</v>
      </c>
      <c r="D528" s="2">
        <v>111.37</v>
      </c>
      <c r="E528" s="2">
        <v>28740</v>
      </c>
      <c r="F528" s="98">
        <f t="shared" si="24"/>
        <v>479</v>
      </c>
      <c r="G528" s="49">
        <f t="shared" si="25"/>
        <v>3.4782765786107688</v>
      </c>
      <c r="H528" s="98">
        <f t="shared" si="26"/>
        <v>39.548967918899251</v>
      </c>
      <c r="J528" s="100">
        <v>44991.46875</v>
      </c>
      <c r="K528">
        <v>2.0619739560000001</v>
      </c>
    </row>
    <row r="529" spans="1:11" x14ac:dyDescent="0.25">
      <c r="A529" s="6">
        <v>45037.197916666664</v>
      </c>
      <c r="B529" s="49">
        <v>6.8880412425894998E-3</v>
      </c>
      <c r="C529" s="98">
        <v>76.544179459999995</v>
      </c>
      <c r="D529" s="2">
        <v>111.34</v>
      </c>
      <c r="E529" s="2">
        <v>27330</v>
      </c>
      <c r="F529" s="98">
        <f t="shared" si="24"/>
        <v>455.5</v>
      </c>
      <c r="G529" s="49">
        <f t="shared" si="25"/>
        <v>3.137502785999517</v>
      </c>
      <c r="H529" s="98">
        <f t="shared" si="26"/>
        <v>36.931865022418634</v>
      </c>
      <c r="J529" s="100">
        <v>44991.479166666664</v>
      </c>
      <c r="K529">
        <v>2.3436582540000002</v>
      </c>
    </row>
    <row r="530" spans="1:11" x14ac:dyDescent="0.25">
      <c r="A530" s="6">
        <v>45037.208333333336</v>
      </c>
      <c r="B530" s="49">
        <v>7.0647225891458196E-3</v>
      </c>
      <c r="C530" s="98">
        <v>81.397704649999994</v>
      </c>
      <c r="D530" s="2">
        <v>111.34</v>
      </c>
      <c r="E530" s="2">
        <v>27592</v>
      </c>
      <c r="F530" s="98">
        <f t="shared" si="24"/>
        <v>459.86666666666667</v>
      </c>
      <c r="G530" s="49">
        <f t="shared" si="25"/>
        <v>3.2488304279951912</v>
      </c>
      <c r="H530" s="98">
        <f t="shared" si="26"/>
        <v>37.796896473573078</v>
      </c>
      <c r="J530" s="100">
        <v>44991.489583333336</v>
      </c>
      <c r="K530">
        <v>2.8829920750000002</v>
      </c>
    </row>
    <row r="531" spans="1:11" x14ac:dyDescent="0.25">
      <c r="A531" s="6">
        <v>45037.21875</v>
      </c>
      <c r="B531" s="49">
        <v>7.6731429075091104E-3</v>
      </c>
      <c r="C531" s="98">
        <v>78.755362430000005</v>
      </c>
      <c r="D531" s="2">
        <v>111.34</v>
      </c>
      <c r="E531" s="2">
        <v>28943</v>
      </c>
      <c r="F531" s="98">
        <f t="shared" si="24"/>
        <v>482.38333333333333</v>
      </c>
      <c r="G531" s="49">
        <f t="shared" si="25"/>
        <v>3.7013962528672697</v>
      </c>
      <c r="H531" s="98">
        <f t="shared" si="26"/>
        <v>41.215837553957364</v>
      </c>
      <c r="J531" s="100">
        <v>44991.5</v>
      </c>
      <c r="K531">
        <v>2.3436582540000002</v>
      </c>
    </row>
    <row r="532" spans="1:11" x14ac:dyDescent="0.25">
      <c r="A532" s="6">
        <v>45037.229166666664</v>
      </c>
      <c r="B532" s="49">
        <v>7.4077672362361704E-3</v>
      </c>
      <c r="C532" s="98">
        <v>78.755362430000005</v>
      </c>
      <c r="D532" s="2">
        <v>111.34</v>
      </c>
      <c r="E532" s="2">
        <v>28113</v>
      </c>
      <c r="F532" s="98">
        <f t="shared" si="24"/>
        <v>468.55</v>
      </c>
      <c r="G532" s="49">
        <f t="shared" si="25"/>
        <v>3.4709093385384575</v>
      </c>
      <c r="H532" s="98">
        <f t="shared" si="26"/>
        <v>39.493326448311713</v>
      </c>
      <c r="J532" s="100">
        <v>44991.510416666664</v>
      </c>
      <c r="K532">
        <v>2.247064306</v>
      </c>
    </row>
    <row r="533" spans="1:11" x14ac:dyDescent="0.25">
      <c r="A533" s="6">
        <v>45037.239583333336</v>
      </c>
      <c r="B533" s="49">
        <v>6.8610414959599901E-3</v>
      </c>
      <c r="C533" s="98">
        <v>78.755362430000005</v>
      </c>
      <c r="D533" s="2">
        <v>111.34</v>
      </c>
      <c r="E533" s="2">
        <v>28023</v>
      </c>
      <c r="F533" s="98">
        <f t="shared" si="24"/>
        <v>467.05</v>
      </c>
      <c r="G533" s="49">
        <f t="shared" si="25"/>
        <v>3.2044494306881135</v>
      </c>
      <c r="H533" s="98">
        <f t="shared" si="26"/>
        <v>37.453262663037499</v>
      </c>
      <c r="J533" s="100">
        <v>44991.520833333336</v>
      </c>
      <c r="K533">
        <v>2.247064306</v>
      </c>
    </row>
    <row r="534" spans="1:11" x14ac:dyDescent="0.25">
      <c r="A534" s="6">
        <v>45037.25</v>
      </c>
      <c r="B534" s="49">
        <v>7.1640064268109404E-3</v>
      </c>
      <c r="C534" s="98">
        <v>77.875916610000004</v>
      </c>
      <c r="D534" s="2">
        <v>111.34</v>
      </c>
      <c r="E534" s="2">
        <v>28559</v>
      </c>
      <c r="F534" s="98">
        <f t="shared" si="24"/>
        <v>475.98333333333335</v>
      </c>
      <c r="G534" s="49">
        <f t="shared" si="25"/>
        <v>3.4099476590548941</v>
      </c>
      <c r="H534" s="98">
        <f t="shared" si="26"/>
        <v>39.03137628531298</v>
      </c>
      <c r="J534" s="100">
        <v>44991.53125</v>
      </c>
      <c r="K534">
        <v>1.88950475</v>
      </c>
    </row>
    <row r="535" spans="1:11" x14ac:dyDescent="0.25">
      <c r="A535" s="6">
        <v>45037.260416666664</v>
      </c>
      <c r="B535" s="49">
        <v>7.1663307134734698E-3</v>
      </c>
      <c r="C535" s="98">
        <v>75.652056590000001</v>
      </c>
      <c r="D535" s="2">
        <v>111.34</v>
      </c>
      <c r="E535" s="2">
        <v>27546</v>
      </c>
      <c r="F535" s="98">
        <f t="shared" si="24"/>
        <v>459.1</v>
      </c>
      <c r="G535" s="49">
        <f t="shared" si="25"/>
        <v>3.29006243055567</v>
      </c>
      <c r="H535" s="98">
        <f t="shared" si="26"/>
        <v>38.114737418748035</v>
      </c>
      <c r="J535" s="100">
        <v>44991.541666666664</v>
      </c>
      <c r="K535">
        <v>2.3436582540000002</v>
      </c>
    </row>
    <row r="536" spans="1:11" x14ac:dyDescent="0.25">
      <c r="A536" s="6">
        <v>45037.270833333336</v>
      </c>
      <c r="B536" s="49">
        <v>7.2000430954359904E-3</v>
      </c>
      <c r="C536" s="98">
        <v>71.622551369999996</v>
      </c>
      <c r="D536" s="2">
        <v>111.24</v>
      </c>
      <c r="E536" s="2">
        <v>28917</v>
      </c>
      <c r="F536" s="98">
        <f t="shared" si="24"/>
        <v>481.95</v>
      </c>
      <c r="G536" s="49">
        <f t="shared" si="25"/>
        <v>3.4700607698453756</v>
      </c>
      <c r="H536" s="98">
        <f t="shared" si="26"/>
        <v>39.486915040991377</v>
      </c>
      <c r="J536" s="100">
        <v>44991.552083333336</v>
      </c>
      <c r="K536">
        <v>2.8829920750000002</v>
      </c>
    </row>
    <row r="537" spans="1:11" x14ac:dyDescent="0.25">
      <c r="A537" s="6">
        <v>45037.28125</v>
      </c>
      <c r="B537" s="49">
        <v>6.9090727194076199E-3</v>
      </c>
      <c r="C537" s="98">
        <v>76.544179459999995</v>
      </c>
      <c r="D537" s="2">
        <v>111.12</v>
      </c>
      <c r="E537" s="2">
        <v>28668</v>
      </c>
      <c r="F537" s="98">
        <f t="shared" si="24"/>
        <v>477.8</v>
      </c>
      <c r="G537" s="49">
        <f t="shared" si="25"/>
        <v>3.3011549453329607</v>
      </c>
      <c r="H537" s="98">
        <f t="shared" si="26"/>
        <v>38.200016241513488</v>
      </c>
      <c r="J537" s="100">
        <v>44991.5625</v>
      </c>
      <c r="K537">
        <v>2.5469425430000001</v>
      </c>
    </row>
    <row r="538" spans="1:11" x14ac:dyDescent="0.25">
      <c r="A538" s="6">
        <v>45037.291666666664</v>
      </c>
      <c r="B538" s="49">
        <v>6.7736625303199804E-3</v>
      </c>
      <c r="C538" s="98">
        <v>76.544179459999995</v>
      </c>
      <c r="D538" s="2">
        <v>110.96</v>
      </c>
      <c r="E538" s="2">
        <v>29715</v>
      </c>
      <c r="F538" s="98">
        <f t="shared" si="24"/>
        <v>495.25</v>
      </c>
      <c r="G538" s="49">
        <f t="shared" si="25"/>
        <v>3.3546563681409705</v>
      </c>
      <c r="H538" s="98">
        <f t="shared" si="26"/>
        <v>38.609989411997731</v>
      </c>
      <c r="J538" s="100">
        <v>44991.572916666664</v>
      </c>
      <c r="K538">
        <v>2.5469425430000001</v>
      </c>
    </row>
    <row r="539" spans="1:11" x14ac:dyDescent="0.25">
      <c r="A539" s="6">
        <v>45037.302083333336</v>
      </c>
      <c r="B539" s="49">
        <v>7.8007777889414799E-3</v>
      </c>
      <c r="C539" s="98">
        <v>76.094169239999999</v>
      </c>
      <c r="D539" s="2">
        <v>110.96</v>
      </c>
      <c r="E539" s="2">
        <v>28742</v>
      </c>
      <c r="F539" s="98">
        <f t="shared" si="24"/>
        <v>479.03333333333336</v>
      </c>
      <c r="G539" s="49">
        <f t="shared" si="25"/>
        <v>3.7368325868292671</v>
      </c>
      <c r="H539" s="98">
        <f t="shared" si="26"/>
        <v>41.477426447729052</v>
      </c>
      <c r="J539" s="100">
        <v>44991.583333333336</v>
      </c>
      <c r="K539">
        <v>2.5469425430000001</v>
      </c>
    </row>
    <row r="540" spans="1:11" x14ac:dyDescent="0.25">
      <c r="A540" s="6">
        <v>45037.3125</v>
      </c>
      <c r="B540" s="49">
        <v>6.6823504303784396E-3</v>
      </c>
      <c r="C540" s="98">
        <v>72.077340390000003</v>
      </c>
      <c r="D540" s="2">
        <v>110.96</v>
      </c>
      <c r="E540" s="2">
        <v>29353</v>
      </c>
      <c r="F540" s="98">
        <f t="shared" si="24"/>
        <v>489.21666666666664</v>
      </c>
      <c r="G540" s="49">
        <f t="shared" si="25"/>
        <v>3.2691172030483053</v>
      </c>
      <c r="H540" s="98">
        <f t="shared" si="26"/>
        <v>37.953447391686865</v>
      </c>
      <c r="J540" s="100">
        <v>44991.59375</v>
      </c>
      <c r="K540">
        <v>2.5469425430000001</v>
      </c>
    </row>
    <row r="541" spans="1:11" x14ac:dyDescent="0.25">
      <c r="A541" s="6">
        <v>45037.322916666664</v>
      </c>
      <c r="B541" s="49">
        <v>7.63088543477325E-3</v>
      </c>
      <c r="C541" s="98">
        <v>73.868067069999995</v>
      </c>
      <c r="D541" s="2">
        <v>110.8</v>
      </c>
      <c r="E541" s="2">
        <v>29283</v>
      </c>
      <c r="F541" s="98">
        <f t="shared" si="24"/>
        <v>488.05</v>
      </c>
      <c r="G541" s="49">
        <f t="shared" si="25"/>
        <v>3.7242536364410848</v>
      </c>
      <c r="H541" s="98">
        <f t="shared" si="26"/>
        <v>41.384665207492532</v>
      </c>
      <c r="J541" s="100">
        <v>44991.604166666664</v>
      </c>
      <c r="K541">
        <v>2.7664001109999998</v>
      </c>
    </row>
    <row r="542" spans="1:11" x14ac:dyDescent="0.25">
      <c r="A542" s="6">
        <v>45037.333333333336</v>
      </c>
      <c r="B542" s="49">
        <v>6.9385372855715003E-3</v>
      </c>
      <c r="C542" s="98">
        <v>73.868067069999995</v>
      </c>
      <c r="D542" s="2">
        <v>110.8</v>
      </c>
      <c r="E542" s="2">
        <v>29147</v>
      </c>
      <c r="F542" s="98">
        <f t="shared" si="24"/>
        <v>485.78333333333336</v>
      </c>
      <c r="G542" s="49">
        <f t="shared" si="25"/>
        <v>3.3706257710425422</v>
      </c>
      <c r="H542" s="98">
        <f t="shared" si="26"/>
        <v>38.73193375893544</v>
      </c>
      <c r="J542" s="100">
        <v>44991.614583333336</v>
      </c>
      <c r="K542">
        <v>2.7664001109999998</v>
      </c>
    </row>
    <row r="543" spans="1:11" x14ac:dyDescent="0.25">
      <c r="A543" s="6">
        <v>45037.34375</v>
      </c>
      <c r="B543" s="49">
        <v>7.0293161983893898E-3</v>
      </c>
      <c r="C543" s="98">
        <v>77.435049230000004</v>
      </c>
      <c r="D543" s="2">
        <v>110.61</v>
      </c>
      <c r="E543" s="2">
        <v>28419</v>
      </c>
      <c r="F543" s="98">
        <f t="shared" si="24"/>
        <v>473.65</v>
      </c>
      <c r="G543" s="49">
        <f t="shared" si="25"/>
        <v>3.3294356173671344</v>
      </c>
      <c r="H543" s="98">
        <f t="shared" si="26"/>
        <v>38.417002541981574</v>
      </c>
      <c r="J543" s="100">
        <v>44991.625</v>
      </c>
      <c r="K543">
        <v>2.5469425430000001</v>
      </c>
    </row>
    <row r="544" spans="1:11" x14ac:dyDescent="0.25">
      <c r="A544" s="6">
        <v>45037.354166666664</v>
      </c>
      <c r="B544" s="49">
        <v>7.2306491204223904E-3</v>
      </c>
      <c r="C544" s="98">
        <v>73.868067069999995</v>
      </c>
      <c r="D544" s="2">
        <v>110.34</v>
      </c>
      <c r="E544" s="2">
        <v>29223</v>
      </c>
      <c r="F544" s="98">
        <f t="shared" si="24"/>
        <v>487.05</v>
      </c>
      <c r="G544" s="49">
        <f t="shared" si="25"/>
        <v>3.5216876541017252</v>
      </c>
      <c r="H544" s="98">
        <f t="shared" si="26"/>
        <v>39.876032218013627</v>
      </c>
      <c r="J544" s="100">
        <v>44991.635416666664</v>
      </c>
      <c r="K544">
        <v>3.8698277910000001</v>
      </c>
    </row>
    <row r="545" spans="1:11" x14ac:dyDescent="0.25">
      <c r="A545" s="6">
        <v>45037.364583333336</v>
      </c>
      <c r="B545" s="49">
        <v>6.7921831130943397E-3</v>
      </c>
      <c r="C545" s="98">
        <v>73.868067069999995</v>
      </c>
      <c r="D545" s="2">
        <v>110.22</v>
      </c>
      <c r="E545" s="2">
        <v>28405</v>
      </c>
      <c r="F545" s="98">
        <f t="shared" si="24"/>
        <v>473.41666666666669</v>
      </c>
      <c r="G545" s="49">
        <f t="shared" si="25"/>
        <v>3.2155326887907454</v>
      </c>
      <c r="H545" s="98">
        <f t="shared" si="26"/>
        <v>37.539227278067926</v>
      </c>
      <c r="J545" s="100">
        <v>44991.645833333336</v>
      </c>
      <c r="K545">
        <v>2.8809824239999999</v>
      </c>
    </row>
    <row r="546" spans="1:11" x14ac:dyDescent="0.25">
      <c r="A546" s="6">
        <v>45037.375</v>
      </c>
      <c r="B546" s="49">
        <v>7.1315810913222099E-3</v>
      </c>
      <c r="C546" s="98">
        <v>72.523974480000007</v>
      </c>
      <c r="D546" s="2">
        <v>110.12</v>
      </c>
      <c r="E546" s="2">
        <v>28214</v>
      </c>
      <c r="F546" s="98">
        <f t="shared" si="24"/>
        <v>470.23333333333335</v>
      </c>
      <c r="G546" s="49">
        <f t="shared" si="25"/>
        <v>3.3535071485094141</v>
      </c>
      <c r="H546" s="98">
        <f t="shared" si="26"/>
        <v>38.601206313446248</v>
      </c>
      <c r="J546" s="100">
        <v>44991.65625</v>
      </c>
      <c r="K546">
        <v>2.2454270570000001</v>
      </c>
    </row>
    <row r="547" spans="1:11" x14ac:dyDescent="0.25">
      <c r="A547" s="6">
        <v>45037.385416666664</v>
      </c>
      <c r="B547" s="49">
        <v>6.7456862637604803E-3</v>
      </c>
      <c r="C547" s="98">
        <v>66.655723199999997</v>
      </c>
      <c r="D547" s="2">
        <v>109.9</v>
      </c>
      <c r="E547" s="2">
        <v>27948</v>
      </c>
      <c r="F547" s="98">
        <f t="shared" si="24"/>
        <v>465.8</v>
      </c>
      <c r="G547" s="49">
        <f t="shared" si="25"/>
        <v>3.1421406616596319</v>
      </c>
      <c r="H547" s="98">
        <f t="shared" si="26"/>
        <v>36.968105716402661</v>
      </c>
      <c r="J547" s="100">
        <v>44991.666666666664</v>
      </c>
      <c r="K547">
        <v>2.8809824239999999</v>
      </c>
    </row>
    <row r="548" spans="1:11" x14ac:dyDescent="0.25">
      <c r="A548" s="6">
        <v>45037.395833333336</v>
      </c>
      <c r="B548" s="49">
        <v>7.6611731474951596E-3</v>
      </c>
      <c r="C548" s="98">
        <v>71.622551369999996</v>
      </c>
      <c r="D548" s="2">
        <v>109.71</v>
      </c>
      <c r="E548" s="2">
        <v>29414</v>
      </c>
      <c r="F548" s="98">
        <f t="shared" si="24"/>
        <v>490.23333333333335</v>
      </c>
      <c r="G548" s="49">
        <f t="shared" si="25"/>
        <v>3.7557624493403772</v>
      </c>
      <c r="H548" s="98">
        <f t="shared" si="26"/>
        <v>41.61682387851328</v>
      </c>
      <c r="J548" s="100">
        <v>44991.677083333336</v>
      </c>
      <c r="K548">
        <v>2.8809824239999999</v>
      </c>
    </row>
    <row r="549" spans="1:11" x14ac:dyDescent="0.25">
      <c r="A549" s="6">
        <v>45037.40625</v>
      </c>
      <c r="B549" s="49">
        <v>7.6326122093789304E-3</v>
      </c>
      <c r="C549" s="98">
        <v>76.101800600000004</v>
      </c>
      <c r="D549" s="2">
        <v>109.63</v>
      </c>
      <c r="E549" s="2">
        <v>28633</v>
      </c>
      <c r="F549" s="98">
        <f t="shared" si="24"/>
        <v>477.21666666666664</v>
      </c>
      <c r="G549" s="49">
        <f t="shared" si="25"/>
        <v>3.6424097565191151</v>
      </c>
      <c r="H549" s="98">
        <f t="shared" si="26"/>
        <v>40.778528250191961</v>
      </c>
      <c r="J549" s="100">
        <v>44991.6875</v>
      </c>
      <c r="K549">
        <v>2.8809824239999999</v>
      </c>
    </row>
    <row r="550" spans="1:11" x14ac:dyDescent="0.25">
      <c r="A550" s="6">
        <v>45037.416666666664</v>
      </c>
      <c r="B550" s="49">
        <v>6.9636426649564501E-3</v>
      </c>
      <c r="C550" s="98">
        <v>70.720093730000002</v>
      </c>
      <c r="D550" s="2">
        <v>109.58</v>
      </c>
      <c r="E550" s="2">
        <v>29219</v>
      </c>
      <c r="F550" s="98">
        <f t="shared" si="24"/>
        <v>486.98333333333335</v>
      </c>
      <c r="G550" s="49">
        <f t="shared" si="25"/>
        <v>3.3911779171227088</v>
      </c>
      <c r="H550" s="98">
        <f t="shared" si="26"/>
        <v>38.888587222199703</v>
      </c>
      <c r="J550" s="100">
        <v>44991.697916666664</v>
      </c>
      <c r="K550">
        <v>2.5469425430000001</v>
      </c>
    </row>
    <row r="551" spans="1:11" x14ac:dyDescent="0.25">
      <c r="A551" s="6">
        <v>45037.427083333336</v>
      </c>
      <c r="B551" s="49">
        <v>7.2232325066736202E-3</v>
      </c>
      <c r="C551" s="98">
        <v>70.720093730000002</v>
      </c>
      <c r="D551" s="2">
        <v>109.43</v>
      </c>
      <c r="E551" s="2">
        <v>28480</v>
      </c>
      <c r="F551" s="98">
        <f t="shared" si="24"/>
        <v>474.66666666666669</v>
      </c>
      <c r="G551" s="49">
        <f t="shared" si="25"/>
        <v>3.4286276965010787</v>
      </c>
      <c r="H551" s="98">
        <f t="shared" si="26"/>
        <v>39.173220972126558</v>
      </c>
      <c r="J551" s="100">
        <v>44991.708333333336</v>
      </c>
      <c r="K551">
        <v>2.8809824239999999</v>
      </c>
    </row>
    <row r="552" spans="1:11" x14ac:dyDescent="0.25">
      <c r="A552" s="6">
        <v>45037.4375</v>
      </c>
      <c r="B552" s="49">
        <v>7.6209245521693903E-3</v>
      </c>
      <c r="C552" s="98">
        <v>68.466857000000005</v>
      </c>
      <c r="D552" s="2">
        <v>109.32</v>
      </c>
      <c r="E552" s="2">
        <v>28232</v>
      </c>
      <c r="F552" s="98">
        <f t="shared" si="24"/>
        <v>470.53333333333336</v>
      </c>
      <c r="G552" s="49">
        <f t="shared" si="25"/>
        <v>3.5858990326141038</v>
      </c>
      <c r="H552" s="98">
        <f t="shared" si="26"/>
        <v>40.357336294325869</v>
      </c>
      <c r="J552" s="100">
        <v>44991.71875</v>
      </c>
      <c r="K552">
        <v>2.8809824239999999</v>
      </c>
    </row>
    <row r="553" spans="1:11" x14ac:dyDescent="0.25">
      <c r="A553" s="6">
        <v>45037.447916666664</v>
      </c>
      <c r="B553" s="49">
        <v>7.6720329274790004E-3</v>
      </c>
      <c r="C553" s="98">
        <v>70.271667750000006</v>
      </c>
      <c r="D553" s="2">
        <v>109.27</v>
      </c>
      <c r="E553" s="2">
        <v>28700</v>
      </c>
      <c r="F553" s="98">
        <f t="shared" si="24"/>
        <v>478.33333333333331</v>
      </c>
      <c r="G553" s="49">
        <f t="shared" si="25"/>
        <v>3.6697890836441216</v>
      </c>
      <c r="H553" s="98">
        <f t="shared" si="26"/>
        <v>40.98180450120784</v>
      </c>
      <c r="J553" s="100">
        <v>44991.729166666664</v>
      </c>
      <c r="K553">
        <v>1.9734137430000001</v>
      </c>
    </row>
    <row r="554" spans="1:11" x14ac:dyDescent="0.25">
      <c r="A554" s="6">
        <v>45037.458333333336</v>
      </c>
      <c r="B554" s="49">
        <v>7.3897386230189696E-3</v>
      </c>
      <c r="C554" s="98">
        <v>70.727821939999998</v>
      </c>
      <c r="D554" s="2">
        <v>108.7</v>
      </c>
      <c r="E554" s="2">
        <v>28420</v>
      </c>
      <c r="F554" s="98">
        <f t="shared" si="24"/>
        <v>473.66666666666669</v>
      </c>
      <c r="G554" s="49">
        <f t="shared" si="25"/>
        <v>3.5002728611033187</v>
      </c>
      <c r="H554" s="98">
        <f t="shared" si="26"/>
        <v>39.714860918353395</v>
      </c>
      <c r="J554" s="100">
        <v>44991.739583333336</v>
      </c>
      <c r="K554">
        <v>2.8809824239999999</v>
      </c>
    </row>
    <row r="555" spans="1:11" x14ac:dyDescent="0.25">
      <c r="A555" s="6">
        <v>45037.46875</v>
      </c>
      <c r="B555" s="49">
        <v>7.1118032287369E-3</v>
      </c>
      <c r="C555" s="98">
        <v>68.008627450000006</v>
      </c>
      <c r="D555" s="2">
        <v>107.33</v>
      </c>
      <c r="E555" s="2">
        <v>27514</v>
      </c>
      <c r="F555" s="98">
        <f t="shared" si="24"/>
        <v>458.56666666666666</v>
      </c>
      <c r="G555" s="49">
        <f t="shared" si="25"/>
        <v>3.2612359005911178</v>
      </c>
      <c r="H555" s="98">
        <f t="shared" si="26"/>
        <v>37.892667088191061</v>
      </c>
      <c r="J555" s="100">
        <v>44991.75</v>
      </c>
      <c r="K555">
        <v>3.3680623299999999</v>
      </c>
    </row>
    <row r="556" spans="1:11" x14ac:dyDescent="0.25">
      <c r="A556" s="6">
        <v>45037.479166666664</v>
      </c>
      <c r="B556" s="49">
        <v>7.6205452930267299E-3</v>
      </c>
      <c r="C556" s="98">
        <v>68.008627450000006</v>
      </c>
      <c r="D556" s="2">
        <v>106.31</v>
      </c>
      <c r="E556" s="2">
        <v>28574</v>
      </c>
      <c r="F556" s="98">
        <f t="shared" si="24"/>
        <v>476.23333333333335</v>
      </c>
      <c r="G556" s="49">
        <f t="shared" si="25"/>
        <v>3.6291576867157631</v>
      </c>
      <c r="H556" s="98">
        <f t="shared" si="26"/>
        <v>40.679954712258073</v>
      </c>
      <c r="J556" s="100">
        <v>44991.760416666664</v>
      </c>
      <c r="K556">
        <v>3.8698277910000001</v>
      </c>
    </row>
    <row r="557" spans="1:11" x14ac:dyDescent="0.25">
      <c r="A557" s="6">
        <v>45037.489583333336</v>
      </c>
      <c r="B557" s="49">
        <v>7.4290455604339896E-3</v>
      </c>
      <c r="C557" s="98">
        <v>71.622551369999996</v>
      </c>
      <c r="D557" s="2">
        <v>106.31</v>
      </c>
      <c r="E557" s="2">
        <v>27104</v>
      </c>
      <c r="F557" s="98">
        <f t="shared" si="24"/>
        <v>451.73333333333335</v>
      </c>
      <c r="G557" s="49">
        <f t="shared" si="25"/>
        <v>3.3559475145000475</v>
      </c>
      <c r="H557" s="98">
        <f t="shared" si="26"/>
        <v>38.619856002844763</v>
      </c>
      <c r="J557" s="100">
        <v>44991.770833333336</v>
      </c>
      <c r="K557">
        <v>2.8809824239999999</v>
      </c>
    </row>
    <row r="558" spans="1:11" x14ac:dyDescent="0.25">
      <c r="A558" s="6">
        <v>45037.5</v>
      </c>
      <c r="B558" s="49">
        <v>7.3522478748806203E-3</v>
      </c>
      <c r="C558" s="98">
        <v>66.647934039999996</v>
      </c>
      <c r="D558" s="2">
        <v>106.14</v>
      </c>
      <c r="E558" s="2">
        <v>28807</v>
      </c>
      <c r="F558" s="98">
        <f t="shared" si="24"/>
        <v>480.11666666666667</v>
      </c>
      <c r="G558" s="49">
        <f t="shared" si="25"/>
        <v>3.5299367421947672</v>
      </c>
      <c r="H558" s="98">
        <f t="shared" si="26"/>
        <v>39.93802831744123</v>
      </c>
      <c r="J558" s="100">
        <v>44991.78125</v>
      </c>
      <c r="K558">
        <v>2.8809824239999999</v>
      </c>
    </row>
    <row r="559" spans="1:11" x14ac:dyDescent="0.25">
      <c r="A559" s="6">
        <v>45037.510416666664</v>
      </c>
      <c r="B559" s="49">
        <v>7.6007430736702202E-3</v>
      </c>
      <c r="C559" s="98">
        <v>68.008627450000006</v>
      </c>
      <c r="D559" s="2">
        <v>106.14</v>
      </c>
      <c r="E559" s="2">
        <v>27688</v>
      </c>
      <c r="F559" s="98">
        <f t="shared" si="24"/>
        <v>461.46666666666664</v>
      </c>
      <c r="G559" s="49">
        <f t="shared" si="25"/>
        <v>3.5074895703963507</v>
      </c>
      <c r="H559" s="98">
        <f t="shared" si="26"/>
        <v>39.769211990927218</v>
      </c>
      <c r="J559" s="100">
        <v>44991.791666666664</v>
      </c>
      <c r="K559">
        <v>3.8698277910000001</v>
      </c>
    </row>
    <row r="560" spans="1:11" x14ac:dyDescent="0.25">
      <c r="A560" s="6">
        <v>45037.520833333336</v>
      </c>
      <c r="B560" s="49">
        <v>8.0229716829350595E-3</v>
      </c>
      <c r="C560" s="98">
        <v>67.106545600000004</v>
      </c>
      <c r="D560" s="2">
        <v>106.14</v>
      </c>
      <c r="E560" s="2">
        <v>27608</v>
      </c>
      <c r="F560" s="98">
        <f t="shared" si="24"/>
        <v>460.13333333333333</v>
      </c>
      <c r="G560" s="49">
        <f t="shared" si="25"/>
        <v>3.6916367037078519</v>
      </c>
      <c r="H560" s="98">
        <f t="shared" si="26"/>
        <v>41.143645575071645</v>
      </c>
      <c r="J560" s="100">
        <v>44991.802083333336</v>
      </c>
      <c r="K560">
        <v>4.9466301509999999</v>
      </c>
    </row>
    <row r="561" spans="1:11" x14ac:dyDescent="0.25">
      <c r="A561" s="6">
        <v>45037.53125</v>
      </c>
      <c r="B561" s="49">
        <v>7.2141284168076901E-3</v>
      </c>
      <c r="C561" s="98">
        <v>65.743635260000005</v>
      </c>
      <c r="D561" s="2">
        <v>106.14</v>
      </c>
      <c r="E561" s="2">
        <v>27404</v>
      </c>
      <c r="F561" s="98">
        <f t="shared" si="24"/>
        <v>456.73333333333335</v>
      </c>
      <c r="G561" s="49">
        <f t="shared" si="25"/>
        <v>3.294932918903299</v>
      </c>
      <c r="H561" s="98">
        <f t="shared" si="26"/>
        <v>38.152193421601154</v>
      </c>
      <c r="J561" s="100">
        <v>44991.8125</v>
      </c>
      <c r="K561">
        <v>3.3680623299999999</v>
      </c>
    </row>
    <row r="562" spans="1:11" x14ac:dyDescent="0.25">
      <c r="A562" s="6">
        <v>45037.541666666664</v>
      </c>
      <c r="B562" s="49">
        <v>7.6554964427130601E-3</v>
      </c>
      <c r="C562" s="98">
        <v>63.462041390000003</v>
      </c>
      <c r="D562" s="2">
        <v>106.14</v>
      </c>
      <c r="E562" s="2">
        <v>26625</v>
      </c>
      <c r="F562" s="98">
        <f t="shared" si="24"/>
        <v>443.75</v>
      </c>
      <c r="G562" s="49">
        <f t="shared" si="25"/>
        <v>3.3971265464539204</v>
      </c>
      <c r="H562" s="98">
        <f t="shared" si="26"/>
        <v>38.933869542657831</v>
      </c>
      <c r="J562" s="100">
        <v>44991.822916666664</v>
      </c>
      <c r="K562">
        <v>3.3680623299999999</v>
      </c>
    </row>
    <row r="563" spans="1:11" x14ac:dyDescent="0.25">
      <c r="A563" s="6">
        <v>45037.552083333336</v>
      </c>
      <c r="B563" s="49">
        <v>8.7030018067796294E-3</v>
      </c>
      <c r="C563" s="98">
        <v>67.106545600000004</v>
      </c>
      <c r="D563" s="2">
        <v>106.14</v>
      </c>
      <c r="E563" s="2">
        <v>26294</v>
      </c>
      <c r="F563" s="98">
        <f t="shared" si="24"/>
        <v>438.23333333333335</v>
      </c>
      <c r="G563" s="49">
        <f t="shared" si="25"/>
        <v>3.8139454917910598</v>
      </c>
      <c r="H563" s="98">
        <f t="shared" si="26"/>
        <v>42.043807585254804</v>
      </c>
      <c r="J563" s="100">
        <v>44991.833333333336</v>
      </c>
      <c r="K563">
        <v>4.9466301509999999</v>
      </c>
    </row>
    <row r="564" spans="1:11" x14ac:dyDescent="0.25">
      <c r="A564" s="6">
        <v>45037.5625</v>
      </c>
      <c r="B564" s="49">
        <v>8.0124217570455396E-3</v>
      </c>
      <c r="C564" s="98">
        <v>69.822823</v>
      </c>
      <c r="D564" s="2">
        <v>106.14</v>
      </c>
      <c r="E564" s="2">
        <v>26609</v>
      </c>
      <c r="F564" s="98">
        <f t="shared" si="24"/>
        <v>443.48333333333335</v>
      </c>
      <c r="G564" s="49">
        <f t="shared" si="25"/>
        <v>3.5533755088870795</v>
      </c>
      <c r="H564" s="98">
        <f t="shared" si="26"/>
        <v>40.113917539322934</v>
      </c>
      <c r="J564" s="100">
        <v>44991.84375</v>
      </c>
      <c r="K564">
        <v>6.6940258559999997</v>
      </c>
    </row>
    <row r="565" spans="1:11" x14ac:dyDescent="0.25">
      <c r="A565" s="6">
        <v>45037.572916666664</v>
      </c>
      <c r="B565" s="49">
        <v>7.6176515446320101E-3</v>
      </c>
      <c r="C565" s="98">
        <v>67.106545600000004</v>
      </c>
      <c r="D565" s="2">
        <v>106.14</v>
      </c>
      <c r="E565" s="2">
        <v>26421</v>
      </c>
      <c r="F565" s="98">
        <f t="shared" si="24"/>
        <v>440.35</v>
      </c>
      <c r="G565" s="49">
        <f t="shared" si="25"/>
        <v>3.3544328576787059</v>
      </c>
      <c r="H565" s="98">
        <f t="shared" si="26"/>
        <v>38.608281276021174</v>
      </c>
      <c r="J565" s="100">
        <v>44991.854166666664</v>
      </c>
      <c r="K565">
        <v>4.9466301509999999</v>
      </c>
    </row>
    <row r="566" spans="1:11" x14ac:dyDescent="0.25">
      <c r="A566" s="6">
        <v>45037.583333333336</v>
      </c>
      <c r="B566" s="49">
        <v>7.8563238687743998E-3</v>
      </c>
      <c r="C566" s="98">
        <v>70.727821939999998</v>
      </c>
      <c r="D566" s="2">
        <v>106.14</v>
      </c>
      <c r="E566" s="2">
        <v>26531</v>
      </c>
      <c r="F566" s="98">
        <f t="shared" si="24"/>
        <v>442.18333333333334</v>
      </c>
      <c r="G566" s="49">
        <f t="shared" si="25"/>
        <v>3.4739354760408934</v>
      </c>
      <c r="H566" s="98">
        <f t="shared" si="26"/>
        <v>39.516186309574941</v>
      </c>
      <c r="J566" s="100">
        <v>44991.864583333336</v>
      </c>
      <c r="K566">
        <v>3.3680623299999999</v>
      </c>
    </row>
    <row r="567" spans="1:11" x14ac:dyDescent="0.25">
      <c r="A567" s="6">
        <v>45037.59375</v>
      </c>
      <c r="B567" s="49">
        <v>8.3975604058988997E-3</v>
      </c>
      <c r="C567" s="98">
        <v>64.83012798</v>
      </c>
      <c r="D567" s="2">
        <v>106.27</v>
      </c>
      <c r="E567" s="2">
        <v>26009</v>
      </c>
      <c r="F567" s="98">
        <f t="shared" si="24"/>
        <v>433.48333333333335</v>
      </c>
      <c r="G567" s="49">
        <f t="shared" si="25"/>
        <v>3.6402024766170746</v>
      </c>
      <c r="H567" s="98">
        <f t="shared" si="26"/>
        <v>40.762118103657812</v>
      </c>
      <c r="J567" s="100">
        <v>44991.875</v>
      </c>
      <c r="K567">
        <v>3.3680623299999999</v>
      </c>
    </row>
    <row r="568" spans="1:11" x14ac:dyDescent="0.25">
      <c r="A568" s="6">
        <v>45037.604166666664</v>
      </c>
      <c r="B568" s="49">
        <v>8.3428438202172595E-3</v>
      </c>
      <c r="C568" s="98">
        <v>67.106545600000004</v>
      </c>
      <c r="D568" s="2">
        <v>106.54</v>
      </c>
      <c r="E568" s="2">
        <v>26151</v>
      </c>
      <c r="F568" s="98">
        <f t="shared" si="24"/>
        <v>435.85</v>
      </c>
      <c r="G568" s="49">
        <f t="shared" si="25"/>
        <v>3.6362284790416926</v>
      </c>
      <c r="H568" s="98">
        <f t="shared" si="26"/>
        <v>40.732564764176644</v>
      </c>
      <c r="J568" s="100">
        <v>44991.885416666664</v>
      </c>
      <c r="K568">
        <v>3.3680623299999999</v>
      </c>
    </row>
    <row r="569" spans="1:11" x14ac:dyDescent="0.25">
      <c r="A569" s="6">
        <v>45037.614583333336</v>
      </c>
      <c r="B569" s="49">
        <v>7.90004795272173E-3</v>
      </c>
      <c r="C569" s="98">
        <v>70.727821939999998</v>
      </c>
      <c r="D569" s="2">
        <v>106.94</v>
      </c>
      <c r="E569" s="2">
        <v>26654</v>
      </c>
      <c r="F569" s="98">
        <f t="shared" si="24"/>
        <v>444.23333333333335</v>
      </c>
      <c r="G569" s="49">
        <f t="shared" si="25"/>
        <v>3.5094646355307502</v>
      </c>
      <c r="H569" s="98">
        <f t="shared" si="26"/>
        <v>39.784080212450931</v>
      </c>
      <c r="J569" s="100">
        <v>44991.895833333336</v>
      </c>
      <c r="K569">
        <v>6.6940258559999997</v>
      </c>
    </row>
    <row r="570" spans="1:11" x14ac:dyDescent="0.25">
      <c r="A570" s="6">
        <v>45037.625</v>
      </c>
      <c r="B570" s="49">
        <v>8.10451144887318E-3</v>
      </c>
      <c r="C570" s="98">
        <v>74.764849499999997</v>
      </c>
      <c r="D570" s="2">
        <v>107.39</v>
      </c>
      <c r="E570" s="2">
        <v>25986</v>
      </c>
      <c r="F570" s="98">
        <f t="shared" si="24"/>
        <v>433.1</v>
      </c>
      <c r="G570" s="49">
        <f t="shared" si="25"/>
        <v>3.5100639085069743</v>
      </c>
      <c r="H570" s="98">
        <f t="shared" si="26"/>
        <v>39.788590962543026</v>
      </c>
      <c r="J570" s="100">
        <v>44991.90625</v>
      </c>
      <c r="K570">
        <v>4.9466301509999999</v>
      </c>
    </row>
    <row r="571" spans="1:11" x14ac:dyDescent="0.25">
      <c r="A571" s="6">
        <v>45037.635416666664</v>
      </c>
      <c r="B571" s="49">
        <v>8.1482186769681903E-3</v>
      </c>
      <c r="C571" s="98">
        <v>74.312865549999998</v>
      </c>
      <c r="D571" s="2">
        <v>107.71</v>
      </c>
      <c r="E571" s="2">
        <v>26455</v>
      </c>
      <c r="F571" s="98">
        <f t="shared" si="24"/>
        <v>440.91666666666669</v>
      </c>
      <c r="G571" s="49">
        <f t="shared" si="25"/>
        <v>3.5926854183198915</v>
      </c>
      <c r="H571" s="98">
        <f t="shared" si="26"/>
        <v>40.408034555994483</v>
      </c>
      <c r="J571" s="100">
        <v>44991.916666666664</v>
      </c>
      <c r="K571">
        <v>4.9466301509999999</v>
      </c>
    </row>
    <row r="572" spans="1:11" x14ac:dyDescent="0.25">
      <c r="A572" s="6">
        <v>45037.645833333336</v>
      </c>
      <c r="B572" s="49">
        <v>8.37189130055652E-3</v>
      </c>
      <c r="C572" s="98">
        <v>72.970159429999995</v>
      </c>
      <c r="D572" s="2">
        <v>107.92</v>
      </c>
      <c r="E572" s="2">
        <v>25863</v>
      </c>
      <c r="F572" s="98">
        <f t="shared" si="24"/>
        <v>431.05</v>
      </c>
      <c r="G572" s="49">
        <f t="shared" si="25"/>
        <v>3.6087037451048882</v>
      </c>
      <c r="H572" s="98">
        <f t="shared" si="26"/>
        <v>40.527573380682256</v>
      </c>
      <c r="J572" s="100">
        <v>44991.927083333336</v>
      </c>
      <c r="K572">
        <v>4.9466301509999999</v>
      </c>
    </row>
    <row r="573" spans="1:11" x14ac:dyDescent="0.25">
      <c r="A573" s="6">
        <v>45037.65625</v>
      </c>
      <c r="B573" s="49">
        <v>8.8152086402336193E-3</v>
      </c>
      <c r="C573" s="98">
        <v>72.077340390000003</v>
      </c>
      <c r="D573" s="2">
        <v>108.08</v>
      </c>
      <c r="E573" s="2">
        <v>24856</v>
      </c>
      <c r="F573" s="98">
        <f t="shared" si="24"/>
        <v>414.26666666666665</v>
      </c>
      <c r="G573" s="49">
        <f t="shared" si="25"/>
        <v>3.6518470993607806</v>
      </c>
      <c r="H573" s="98">
        <f t="shared" si="26"/>
        <v>40.848653059793129</v>
      </c>
      <c r="J573" s="100">
        <v>44991.9375</v>
      </c>
      <c r="K573">
        <v>3.3680623299999999</v>
      </c>
    </row>
    <row r="574" spans="1:11" x14ac:dyDescent="0.25">
      <c r="A574" s="6">
        <v>45037.666666666664</v>
      </c>
      <c r="B574" s="49">
        <v>8.4594456934941695E-3</v>
      </c>
      <c r="C574" s="98">
        <v>74.320531029999998</v>
      </c>
      <c r="D574" s="2">
        <v>108.23</v>
      </c>
      <c r="E574" s="2">
        <v>25825</v>
      </c>
      <c r="F574" s="98">
        <f t="shared" si="24"/>
        <v>430.41666666666669</v>
      </c>
      <c r="G574" s="49">
        <f t="shared" si="25"/>
        <v>3.641086417241449</v>
      </c>
      <c r="H574" s="98">
        <f t="shared" si="26"/>
        <v>40.768690211176747</v>
      </c>
      <c r="J574" s="100">
        <v>44991.947916666664</v>
      </c>
      <c r="K574">
        <v>6.6940258559999997</v>
      </c>
    </row>
    <row r="575" spans="1:11" x14ac:dyDescent="0.25">
      <c r="A575" s="6">
        <v>45037.677083333336</v>
      </c>
      <c r="B575" s="49">
        <v>8.4516306064928003E-3</v>
      </c>
      <c r="C575" s="98">
        <v>73.423571839999994</v>
      </c>
      <c r="D575" s="2">
        <v>108.33</v>
      </c>
      <c r="E575" s="2">
        <v>26081</v>
      </c>
      <c r="F575" s="98">
        <f t="shared" si="24"/>
        <v>434.68333333333334</v>
      </c>
      <c r="G575" s="49">
        <f t="shared" si="25"/>
        <v>3.6737829641323123</v>
      </c>
      <c r="H575" s="98">
        <f t="shared" si="26"/>
        <v>41.01141418322274</v>
      </c>
      <c r="J575" s="100">
        <v>44991.958333333336</v>
      </c>
      <c r="K575">
        <v>2.8829920750000002</v>
      </c>
    </row>
    <row r="576" spans="1:11" x14ac:dyDescent="0.25">
      <c r="A576" s="6">
        <v>45037.6875</v>
      </c>
      <c r="B576" s="49">
        <v>8.1694752014022098E-3</v>
      </c>
      <c r="C576" s="98">
        <v>76.993676070000006</v>
      </c>
      <c r="D576" s="2">
        <v>108.42</v>
      </c>
      <c r="E576" s="2">
        <v>25548</v>
      </c>
      <c r="F576" s="98">
        <f t="shared" si="24"/>
        <v>425.8</v>
      </c>
      <c r="G576" s="49">
        <f t="shared" si="25"/>
        <v>3.4785625407570611</v>
      </c>
      <c r="H576" s="98">
        <f t="shared" si="26"/>
        <v>39.55112686435951</v>
      </c>
      <c r="J576" s="100">
        <v>44991.96875</v>
      </c>
      <c r="K576">
        <v>2.7664001109999998</v>
      </c>
    </row>
    <row r="577" spans="1:11" x14ac:dyDescent="0.25">
      <c r="A577" s="6">
        <v>45037.697916666664</v>
      </c>
      <c r="B577" s="49">
        <v>8.2588797787535202E-3</v>
      </c>
      <c r="C577" s="98">
        <v>72.069636250000002</v>
      </c>
      <c r="D577" s="2">
        <v>108.48</v>
      </c>
      <c r="E577" s="2">
        <v>25970</v>
      </c>
      <c r="F577" s="98">
        <f t="shared" si="24"/>
        <v>432.83333333333331</v>
      </c>
      <c r="G577" s="49">
        <f t="shared" si="25"/>
        <v>3.5747184642371486</v>
      </c>
      <c r="H577" s="98">
        <f t="shared" si="26"/>
        <v>40.273740554963076</v>
      </c>
      <c r="J577" s="100">
        <v>44991.979166666664</v>
      </c>
      <c r="K577">
        <v>4.9466301509999999</v>
      </c>
    </row>
    <row r="578" spans="1:11" x14ac:dyDescent="0.25">
      <c r="A578" s="6">
        <v>45037.708333333336</v>
      </c>
      <c r="B578" s="49">
        <v>8.68846964091405E-3</v>
      </c>
      <c r="C578" s="98">
        <v>73.415890989999994</v>
      </c>
      <c r="D578" s="2">
        <v>108.5</v>
      </c>
      <c r="E578" s="2">
        <v>25400</v>
      </c>
      <c r="F578" s="98">
        <f t="shared" si="24"/>
        <v>423.33333333333331</v>
      </c>
      <c r="G578" s="49">
        <f t="shared" si="25"/>
        <v>3.6781188146536143</v>
      </c>
      <c r="H578" s="98">
        <f t="shared" si="26"/>
        <v>41.043546908175855</v>
      </c>
      <c r="J578" s="100">
        <v>44991.989583333336</v>
      </c>
      <c r="K578">
        <v>6.0991629569999999</v>
      </c>
    </row>
    <row r="579" spans="1:11" x14ac:dyDescent="0.25">
      <c r="A579" s="6">
        <v>45037.71875</v>
      </c>
      <c r="B579" s="49">
        <v>8.6676465714715899E-3</v>
      </c>
      <c r="C579" s="98">
        <v>70.720093730000002</v>
      </c>
      <c r="D579" s="2">
        <v>108.51</v>
      </c>
      <c r="E579" s="2">
        <v>26237</v>
      </c>
      <c r="F579" s="98">
        <f t="shared" si="24"/>
        <v>437.28333333333336</v>
      </c>
      <c r="G579" s="49">
        <f t="shared" si="25"/>
        <v>3.7902173849283352</v>
      </c>
      <c r="H579" s="98">
        <f t="shared" si="26"/>
        <v>41.869941981181448</v>
      </c>
      <c r="J579" s="100">
        <v>44992</v>
      </c>
      <c r="K579">
        <v>4.9466301509999999</v>
      </c>
    </row>
    <row r="580" spans="1:11" x14ac:dyDescent="0.25">
      <c r="A580" s="6">
        <v>45037.729166666664</v>
      </c>
      <c r="B580" s="49">
        <v>7.8778140141801799E-3</v>
      </c>
      <c r="C580" s="98">
        <v>73.415890989999994</v>
      </c>
      <c r="D580" s="2">
        <v>108.51</v>
      </c>
      <c r="E580" s="2">
        <v>26367</v>
      </c>
      <c r="F580" s="98">
        <f t="shared" ref="F580:F643" si="27">E580/60</f>
        <v>439.45</v>
      </c>
      <c r="G580" s="49">
        <f t="shared" ref="G580:G643" si="28">F580*B580</f>
        <v>3.4619053685314798</v>
      </c>
      <c r="H580" s="98">
        <f t="shared" ref="H580:H643" si="29">17.285*G580^0.664</f>
        <v>39.425269571823399</v>
      </c>
      <c r="J580" s="100">
        <v>44992.010416666664</v>
      </c>
      <c r="K580">
        <v>3.3680623299999999</v>
      </c>
    </row>
    <row r="581" spans="1:11" x14ac:dyDescent="0.25">
      <c r="A581" s="6">
        <v>45037.739583333336</v>
      </c>
      <c r="B581" s="49">
        <v>8.3238240686093704E-3</v>
      </c>
      <c r="C581" s="98">
        <v>71.17580074</v>
      </c>
      <c r="D581" s="2">
        <v>108.51</v>
      </c>
      <c r="E581" s="2">
        <v>27473</v>
      </c>
      <c r="F581" s="98">
        <f t="shared" si="27"/>
        <v>457.88333333333333</v>
      </c>
      <c r="G581" s="49">
        <f t="shared" si="28"/>
        <v>3.8113403106150874</v>
      </c>
      <c r="H581" s="98">
        <f t="shared" si="29"/>
        <v>42.024736148207658</v>
      </c>
      <c r="J581" s="100">
        <v>44992.020833333336</v>
      </c>
      <c r="K581">
        <v>6.6940258559999997</v>
      </c>
    </row>
    <row r="582" spans="1:11" x14ac:dyDescent="0.25">
      <c r="A582" s="6">
        <v>45037.75</v>
      </c>
      <c r="B582" s="49">
        <v>7.7809260578992102E-3</v>
      </c>
      <c r="C582" s="98">
        <v>74.757192930000002</v>
      </c>
      <c r="D582" s="2">
        <v>108.51</v>
      </c>
      <c r="E582" s="2">
        <v>27437</v>
      </c>
      <c r="F582" s="98">
        <f t="shared" si="27"/>
        <v>457.28333333333336</v>
      </c>
      <c r="G582" s="49">
        <f t="shared" si="28"/>
        <v>3.5580878041763442</v>
      </c>
      <c r="H582" s="98">
        <f t="shared" si="29"/>
        <v>40.14923242770152</v>
      </c>
      <c r="J582" s="100">
        <v>44992.03125</v>
      </c>
      <c r="K582">
        <v>9.8723815429999995</v>
      </c>
    </row>
    <row r="583" spans="1:11" x14ac:dyDescent="0.25">
      <c r="A583" s="6">
        <v>45037.760416666664</v>
      </c>
      <c r="B583" s="49">
        <v>7.8891598569690701E-3</v>
      </c>
      <c r="C583" s="98">
        <v>75.652056590000001</v>
      </c>
      <c r="D583" s="2">
        <v>108.53</v>
      </c>
      <c r="E583" s="2">
        <v>27503</v>
      </c>
      <c r="F583" s="98">
        <f t="shared" si="27"/>
        <v>458.38333333333333</v>
      </c>
      <c r="G583" s="49">
        <f t="shared" si="28"/>
        <v>3.6162593924370054</v>
      </c>
      <c r="H583" s="98">
        <f t="shared" si="29"/>
        <v>40.583896471881729</v>
      </c>
      <c r="J583" s="100">
        <v>44992.041666666664</v>
      </c>
      <c r="K583">
        <v>4.9466301509999999</v>
      </c>
    </row>
    <row r="584" spans="1:11" x14ac:dyDescent="0.25">
      <c r="A584" s="6">
        <v>45037.770833333336</v>
      </c>
      <c r="B584" s="49">
        <v>7.5489541422774304E-3</v>
      </c>
      <c r="C584" s="98">
        <v>72.069636250000002</v>
      </c>
      <c r="D584" s="2">
        <v>108.53</v>
      </c>
      <c r="E584" s="2">
        <v>27580</v>
      </c>
      <c r="F584" s="98">
        <f t="shared" si="27"/>
        <v>459.66666666666669</v>
      </c>
      <c r="G584" s="49">
        <f t="shared" si="28"/>
        <v>3.4700025874001925</v>
      </c>
      <c r="H584" s="98">
        <f t="shared" si="29"/>
        <v>39.486475421037291</v>
      </c>
      <c r="J584" s="100">
        <v>44992.052083333336</v>
      </c>
      <c r="K584">
        <v>4.9466301509999999</v>
      </c>
    </row>
    <row r="585" spans="1:11" x14ac:dyDescent="0.25">
      <c r="A585" s="6">
        <v>45037.78125</v>
      </c>
      <c r="B585" s="49">
        <v>7.5839529322305E-3</v>
      </c>
      <c r="C585" s="98">
        <v>70.727821939999998</v>
      </c>
      <c r="D585" s="2">
        <v>108.53</v>
      </c>
      <c r="E585" s="2">
        <v>27009</v>
      </c>
      <c r="F585" s="98">
        <f t="shared" si="27"/>
        <v>450.15</v>
      </c>
      <c r="G585" s="49">
        <f t="shared" si="28"/>
        <v>3.4139164124435593</v>
      </c>
      <c r="H585" s="98">
        <f t="shared" si="29"/>
        <v>39.061534349612408</v>
      </c>
      <c r="J585" s="100">
        <v>44992.0625</v>
      </c>
      <c r="K585">
        <v>6.6940258559999997</v>
      </c>
    </row>
    <row r="586" spans="1:11" x14ac:dyDescent="0.25">
      <c r="A586" s="6">
        <v>45037.791666666664</v>
      </c>
      <c r="B586" s="49">
        <v>7.6396986761377E-3</v>
      </c>
      <c r="C586" s="98">
        <v>75.652056590000001</v>
      </c>
      <c r="D586" s="2">
        <v>108.54</v>
      </c>
      <c r="E586" s="2">
        <v>28233</v>
      </c>
      <c r="F586" s="98">
        <f t="shared" si="27"/>
        <v>470.55</v>
      </c>
      <c r="G586" s="49">
        <f t="shared" si="28"/>
        <v>3.5948602120565947</v>
      </c>
      <c r="H586" s="98">
        <f t="shared" si="29"/>
        <v>40.424274724524722</v>
      </c>
      <c r="J586" s="100">
        <v>44992.072916666664</v>
      </c>
      <c r="K586">
        <v>4.9466301509999999</v>
      </c>
    </row>
    <row r="587" spans="1:11" x14ac:dyDescent="0.25">
      <c r="A587" s="6">
        <v>45037.802083333336</v>
      </c>
      <c r="B587" s="49">
        <v>8.2270286570442792E-3</v>
      </c>
      <c r="C587" s="98">
        <v>74.312865549999998</v>
      </c>
      <c r="D587" s="2">
        <v>108.54</v>
      </c>
      <c r="E587" s="2">
        <v>28116</v>
      </c>
      <c r="F587" s="98">
        <f t="shared" si="27"/>
        <v>468.6</v>
      </c>
      <c r="G587" s="49">
        <f t="shared" si="28"/>
        <v>3.8551856286909496</v>
      </c>
      <c r="H587" s="98">
        <f t="shared" si="29"/>
        <v>42.345128910520387</v>
      </c>
      <c r="J587" s="100">
        <v>44992.083333333336</v>
      </c>
      <c r="K587">
        <v>4.4021109559999996</v>
      </c>
    </row>
    <row r="588" spans="1:11" x14ac:dyDescent="0.25">
      <c r="A588" s="6">
        <v>45037.8125</v>
      </c>
      <c r="B588" s="49">
        <v>7.9063012059602394E-3</v>
      </c>
      <c r="C588" s="98">
        <v>72.077340390000003</v>
      </c>
      <c r="D588" s="2">
        <v>108.54</v>
      </c>
      <c r="E588" s="2">
        <v>28433</v>
      </c>
      <c r="F588" s="98">
        <f t="shared" si="27"/>
        <v>473.88333333333333</v>
      </c>
      <c r="G588" s="49">
        <f t="shared" si="28"/>
        <v>3.7466643698177915</v>
      </c>
      <c r="H588" s="98">
        <f t="shared" si="29"/>
        <v>41.549856156820667</v>
      </c>
      <c r="J588" s="100">
        <v>44992.09375</v>
      </c>
      <c r="K588">
        <v>6.0991629569999999</v>
      </c>
    </row>
    <row r="589" spans="1:11" x14ac:dyDescent="0.25">
      <c r="A589" s="6">
        <v>45037.822916666664</v>
      </c>
      <c r="B589" s="49">
        <v>7.7532740419971402E-3</v>
      </c>
      <c r="C589" s="98">
        <v>69.822823</v>
      </c>
      <c r="D589" s="2">
        <v>108.54</v>
      </c>
      <c r="E589" s="2">
        <v>29192</v>
      </c>
      <c r="F589" s="98">
        <f t="shared" si="27"/>
        <v>486.53333333333336</v>
      </c>
      <c r="G589" s="49">
        <f t="shared" si="28"/>
        <v>3.7722262638996753</v>
      </c>
      <c r="H589" s="98">
        <f t="shared" si="29"/>
        <v>41.737869764241637</v>
      </c>
      <c r="J589" s="100">
        <v>44992.104166666664</v>
      </c>
      <c r="K589">
        <v>4.4021109559999996</v>
      </c>
    </row>
    <row r="590" spans="1:11" x14ac:dyDescent="0.25">
      <c r="A590" s="6">
        <v>45037.833333333336</v>
      </c>
      <c r="B590" s="49">
        <v>7.5719666667228101E-3</v>
      </c>
      <c r="C590" s="98">
        <v>73.415890989999994</v>
      </c>
      <c r="D590" s="2">
        <v>108.54</v>
      </c>
      <c r="E590" s="2">
        <v>27776</v>
      </c>
      <c r="F590" s="98">
        <f t="shared" si="27"/>
        <v>462.93333333333334</v>
      </c>
      <c r="G590" s="49">
        <f t="shared" si="28"/>
        <v>3.5053157689148797</v>
      </c>
      <c r="H590" s="98">
        <f t="shared" si="29"/>
        <v>39.752844436796501</v>
      </c>
      <c r="J590" s="100">
        <v>44992.114583333336</v>
      </c>
      <c r="K590">
        <v>6.6940258559999997</v>
      </c>
    </row>
    <row r="591" spans="1:11" x14ac:dyDescent="0.25">
      <c r="A591" s="6">
        <v>45037.84375</v>
      </c>
      <c r="B591" s="49">
        <v>7.6060575264590997E-3</v>
      </c>
      <c r="C591" s="98">
        <v>71.17580074</v>
      </c>
      <c r="D591" s="2">
        <v>108.51</v>
      </c>
      <c r="E591" s="2">
        <v>28716</v>
      </c>
      <c r="F591" s="98">
        <f t="shared" si="27"/>
        <v>478.6</v>
      </c>
      <c r="G591" s="49">
        <f t="shared" si="28"/>
        <v>3.6402591321633251</v>
      </c>
      <c r="H591" s="98">
        <f t="shared" si="29"/>
        <v>40.762539354301197</v>
      </c>
      <c r="J591" s="100">
        <v>44992.125</v>
      </c>
      <c r="K591">
        <v>3.3680623299999999</v>
      </c>
    </row>
    <row r="592" spans="1:11" x14ac:dyDescent="0.25">
      <c r="A592" s="6">
        <v>45037.854166666664</v>
      </c>
      <c r="B592" s="49">
        <v>7.68851763468365E-3</v>
      </c>
      <c r="C592" s="98">
        <v>76.544179459999995</v>
      </c>
      <c r="D592" s="2">
        <v>108.51</v>
      </c>
      <c r="E592" s="2">
        <v>28125</v>
      </c>
      <c r="F592" s="98">
        <f t="shared" si="27"/>
        <v>468.75</v>
      </c>
      <c r="G592" s="49">
        <f t="shared" si="28"/>
        <v>3.6039926412579608</v>
      </c>
      <c r="H592" s="98">
        <f t="shared" si="29"/>
        <v>40.492434702354139</v>
      </c>
      <c r="J592" s="100">
        <v>44992.135416666664</v>
      </c>
      <c r="K592">
        <v>3.3680623299999999</v>
      </c>
    </row>
    <row r="593" spans="1:11" x14ac:dyDescent="0.25">
      <c r="A593" s="6">
        <v>45037.864583333336</v>
      </c>
      <c r="B593" s="49">
        <v>7.7124591936778E-3</v>
      </c>
      <c r="C593" s="98">
        <v>67.565551839999998</v>
      </c>
      <c r="D593" s="2">
        <v>108.5</v>
      </c>
      <c r="E593" s="2">
        <v>28198</v>
      </c>
      <c r="F593" s="98">
        <f t="shared" si="27"/>
        <v>469.96666666666664</v>
      </c>
      <c r="G593" s="49">
        <f t="shared" si="28"/>
        <v>3.6245987390554433</v>
      </c>
      <c r="H593" s="98">
        <f t="shared" si="29"/>
        <v>40.64601571525268</v>
      </c>
      <c r="J593" s="100">
        <v>44992.145833333336</v>
      </c>
      <c r="K593">
        <v>2.8809824239999999</v>
      </c>
    </row>
    <row r="594" spans="1:11" x14ac:dyDescent="0.25">
      <c r="A594" s="6">
        <v>45037.875</v>
      </c>
      <c r="B594" s="49">
        <v>7.59211529217015E-3</v>
      </c>
      <c r="C594" s="98">
        <v>68.466857000000005</v>
      </c>
      <c r="D594" s="2">
        <v>108.5</v>
      </c>
      <c r="E594" s="2">
        <v>28667</v>
      </c>
      <c r="F594" s="98">
        <f t="shared" si="27"/>
        <v>477.78333333333336</v>
      </c>
      <c r="G594" s="49">
        <f t="shared" si="28"/>
        <v>3.6273861513440284</v>
      </c>
      <c r="H594" s="98">
        <f t="shared" si="29"/>
        <v>40.666768254396132</v>
      </c>
      <c r="J594" s="100">
        <v>44992.15625</v>
      </c>
      <c r="K594">
        <v>6.0991629569999999</v>
      </c>
    </row>
    <row r="595" spans="1:11" x14ac:dyDescent="0.25">
      <c r="A595" s="6">
        <v>45037.885416666664</v>
      </c>
      <c r="B595" s="49">
        <v>7.7946179508916798E-3</v>
      </c>
      <c r="C595" s="98">
        <v>71.17580074</v>
      </c>
      <c r="D595" s="2">
        <v>108.5</v>
      </c>
      <c r="E595" s="2">
        <v>28621</v>
      </c>
      <c r="F595" s="98">
        <f t="shared" si="27"/>
        <v>477.01666666666665</v>
      </c>
      <c r="G595" s="49">
        <f t="shared" si="28"/>
        <v>3.7181626728745125</v>
      </c>
      <c r="H595" s="98">
        <f t="shared" si="29"/>
        <v>41.339710655404517</v>
      </c>
      <c r="J595" s="100">
        <v>44992.166666666664</v>
      </c>
      <c r="K595">
        <v>4.4021109559999996</v>
      </c>
    </row>
    <row r="596" spans="1:11" x14ac:dyDescent="0.25">
      <c r="A596" s="6">
        <v>45037.895833333336</v>
      </c>
      <c r="B596" s="49">
        <v>7.8993062026374503E-3</v>
      </c>
      <c r="C596" s="98">
        <v>77.875916610000004</v>
      </c>
      <c r="D596" s="2">
        <v>108.43</v>
      </c>
      <c r="E596" s="2">
        <v>28766</v>
      </c>
      <c r="F596" s="98">
        <f t="shared" si="27"/>
        <v>479.43333333333334</v>
      </c>
      <c r="G596" s="49">
        <f t="shared" si="28"/>
        <v>3.7871907037511483</v>
      </c>
      <c r="H596" s="98">
        <f t="shared" si="29"/>
        <v>41.847737978284307</v>
      </c>
      <c r="J596" s="100">
        <v>44992.177083333336</v>
      </c>
      <c r="K596">
        <v>3.3680623299999999</v>
      </c>
    </row>
    <row r="597" spans="1:11" x14ac:dyDescent="0.25">
      <c r="A597" s="6">
        <v>45037.90625</v>
      </c>
      <c r="B597" s="49">
        <v>7.8679947393946303E-3</v>
      </c>
      <c r="C597" s="98">
        <v>70.727821939999998</v>
      </c>
      <c r="D597" s="2">
        <v>108.42</v>
      </c>
      <c r="E597" s="2">
        <v>28728</v>
      </c>
      <c r="F597" s="98">
        <f t="shared" si="27"/>
        <v>478.8</v>
      </c>
      <c r="G597" s="49">
        <f t="shared" si="28"/>
        <v>3.7671958812221491</v>
      </c>
      <c r="H597" s="98">
        <f t="shared" si="29"/>
        <v>41.700904059331883</v>
      </c>
      <c r="J597" s="100">
        <v>44992.1875</v>
      </c>
      <c r="K597">
        <v>2.7664001109999998</v>
      </c>
    </row>
    <row r="598" spans="1:11" x14ac:dyDescent="0.25">
      <c r="A598" s="6">
        <v>45037.916666666664</v>
      </c>
      <c r="B598" s="49">
        <v>7.7623936721364101E-3</v>
      </c>
      <c r="C598" s="98">
        <v>68.016396760000006</v>
      </c>
      <c r="D598" s="2">
        <v>108.34</v>
      </c>
      <c r="E598" s="2">
        <v>28604</v>
      </c>
      <c r="F598" s="98">
        <f t="shared" si="27"/>
        <v>476.73333333333335</v>
      </c>
      <c r="G598" s="49">
        <f t="shared" si="28"/>
        <v>3.7005918099631647</v>
      </c>
      <c r="H598" s="98">
        <f t="shared" si="29"/>
        <v>41.209889461486959</v>
      </c>
      <c r="J598" s="100">
        <v>44992.197916666664</v>
      </c>
      <c r="K598">
        <v>2.5487565000000001</v>
      </c>
    </row>
    <row r="599" spans="1:11" x14ac:dyDescent="0.25">
      <c r="A599" s="6">
        <v>45037.927083333336</v>
      </c>
      <c r="B599" s="49">
        <v>8.1256791562089002E-3</v>
      </c>
      <c r="C599" s="98">
        <v>68.466857000000005</v>
      </c>
      <c r="D599" s="2">
        <v>108.25</v>
      </c>
      <c r="E599" s="2">
        <v>28519</v>
      </c>
      <c r="F599" s="98">
        <f t="shared" si="27"/>
        <v>475.31666666666666</v>
      </c>
      <c r="G599" s="49">
        <f t="shared" si="28"/>
        <v>3.862270730932027</v>
      </c>
      <c r="H599" s="98">
        <f t="shared" si="29"/>
        <v>42.396787003020123</v>
      </c>
      <c r="J599" s="100">
        <v>44992.208333333336</v>
      </c>
      <c r="K599">
        <v>4.3928946739999999</v>
      </c>
    </row>
    <row r="600" spans="1:11" x14ac:dyDescent="0.25">
      <c r="A600" s="6">
        <v>45037.9375</v>
      </c>
      <c r="B600" s="49">
        <v>7.9365322704067192E-3</v>
      </c>
      <c r="C600" s="98">
        <v>72.077340390000003</v>
      </c>
      <c r="D600" s="2">
        <v>108.25</v>
      </c>
      <c r="E600" s="2">
        <v>29075</v>
      </c>
      <c r="F600" s="98">
        <f t="shared" si="27"/>
        <v>484.58333333333331</v>
      </c>
      <c r="G600" s="49">
        <f t="shared" si="28"/>
        <v>3.8459112627012559</v>
      </c>
      <c r="H600" s="98">
        <f t="shared" si="29"/>
        <v>42.277460472826029</v>
      </c>
      <c r="J600" s="100">
        <v>44992.21875</v>
      </c>
      <c r="K600">
        <v>3.3680623299999999</v>
      </c>
    </row>
    <row r="601" spans="1:11" x14ac:dyDescent="0.25">
      <c r="A601" s="64">
        <v>45037.947916666664</v>
      </c>
      <c r="B601" s="129">
        <v>8.7044779362650294E-3</v>
      </c>
      <c r="C601" s="127">
        <v>75.208694050000005</v>
      </c>
      <c r="D601" s="130">
        <v>108.17</v>
      </c>
      <c r="E601" s="130">
        <v>29583</v>
      </c>
      <c r="F601" s="127">
        <f t="shared" si="27"/>
        <v>493.05</v>
      </c>
      <c r="G601" s="129">
        <f t="shared" si="28"/>
        <v>4.291742846475473</v>
      </c>
      <c r="H601" s="127">
        <f t="shared" si="29"/>
        <v>45.471382158372705</v>
      </c>
      <c r="I601" t="s">
        <v>61</v>
      </c>
      <c r="J601" s="100">
        <v>44992.229166666664</v>
      </c>
      <c r="K601">
        <v>2.7664001109999998</v>
      </c>
    </row>
    <row r="602" spans="1:11" x14ac:dyDescent="0.25">
      <c r="A602" s="6">
        <v>45037.958333333336</v>
      </c>
      <c r="B602" s="49">
        <v>7.9841885185177198E-3</v>
      </c>
      <c r="C602" s="98">
        <v>72.970159429999995</v>
      </c>
      <c r="D602" s="2">
        <v>108.26</v>
      </c>
      <c r="E602" s="2">
        <v>28617</v>
      </c>
      <c r="F602" s="98">
        <f t="shared" si="27"/>
        <v>476.95</v>
      </c>
      <c r="G602" s="49">
        <f t="shared" si="28"/>
        <v>3.8080587139070263</v>
      </c>
      <c r="H602" s="98">
        <f t="shared" si="29"/>
        <v>42.00070672236442</v>
      </c>
      <c r="J602" s="100">
        <v>44992.239583333336</v>
      </c>
      <c r="K602">
        <v>2.44355038</v>
      </c>
    </row>
    <row r="603" spans="1:11" x14ac:dyDescent="0.25">
      <c r="A603" s="6">
        <v>45037.96875</v>
      </c>
      <c r="B603" s="49">
        <v>7.8223517311884708E-3</v>
      </c>
      <c r="C603" s="98">
        <v>74.312865549999998</v>
      </c>
      <c r="D603" s="2">
        <v>108.14</v>
      </c>
      <c r="E603" s="2">
        <v>29531</v>
      </c>
      <c r="F603" s="98">
        <f t="shared" si="27"/>
        <v>492.18333333333334</v>
      </c>
      <c r="G603" s="49">
        <f t="shared" si="28"/>
        <v>3.8500311495621125</v>
      </c>
      <c r="H603" s="98">
        <f t="shared" si="29"/>
        <v>42.30752711111424</v>
      </c>
      <c r="J603" s="100">
        <v>44992.25</v>
      </c>
      <c r="K603">
        <v>3.3680623299999999</v>
      </c>
    </row>
    <row r="604" spans="1:11" x14ac:dyDescent="0.25">
      <c r="A604" s="6">
        <v>45037.979166666664</v>
      </c>
      <c r="B604" s="49">
        <v>7.76041035751876E-3</v>
      </c>
      <c r="C604" s="98">
        <v>67.565551839999998</v>
      </c>
      <c r="D604" s="2">
        <v>108.14</v>
      </c>
      <c r="E604" s="2">
        <v>28665</v>
      </c>
      <c r="F604" s="98">
        <f t="shared" si="27"/>
        <v>477.75</v>
      </c>
      <c r="G604" s="49">
        <f t="shared" si="28"/>
        <v>3.7075360483045876</v>
      </c>
      <c r="H604" s="98">
        <f t="shared" si="29"/>
        <v>41.261221220061806</v>
      </c>
      <c r="J604" s="100">
        <v>44992.260416666664</v>
      </c>
      <c r="K604">
        <v>3.3680623299999999</v>
      </c>
    </row>
    <row r="605" spans="1:11" x14ac:dyDescent="0.25">
      <c r="A605" s="6">
        <v>45037.989583333336</v>
      </c>
      <c r="B605" s="49">
        <v>7.2615909486207298E-3</v>
      </c>
      <c r="C605" s="98">
        <v>68.466857000000005</v>
      </c>
      <c r="D605" s="2">
        <v>108.14</v>
      </c>
      <c r="E605" s="2">
        <v>28439</v>
      </c>
      <c r="F605" s="98">
        <f t="shared" si="27"/>
        <v>473.98333333333335</v>
      </c>
      <c r="G605" s="49">
        <f t="shared" si="28"/>
        <v>3.4418730831304156</v>
      </c>
      <c r="H605" s="98">
        <f t="shared" si="29"/>
        <v>39.273640968692206</v>
      </c>
      <c r="J605" s="100">
        <v>44992.270833333336</v>
      </c>
      <c r="K605">
        <v>3.3680623299999999</v>
      </c>
    </row>
    <row r="606" spans="1:11" x14ac:dyDescent="0.25">
      <c r="A606" s="6">
        <v>45038</v>
      </c>
      <c r="B606" s="49">
        <v>7.8808803844313408E-3</v>
      </c>
      <c r="C606" s="98">
        <v>72.069636250000002</v>
      </c>
      <c r="D606" s="2">
        <v>108.12</v>
      </c>
      <c r="E606" s="2">
        <v>30095</v>
      </c>
      <c r="F606" s="98">
        <f t="shared" si="27"/>
        <v>501.58333333333331</v>
      </c>
      <c r="G606" s="49">
        <f t="shared" si="28"/>
        <v>3.9529182528243534</v>
      </c>
      <c r="H606" s="98">
        <f t="shared" si="29"/>
        <v>43.054923813966141</v>
      </c>
      <c r="J606" s="100">
        <v>44992.28125</v>
      </c>
      <c r="K606">
        <v>3.3680623299999999</v>
      </c>
    </row>
    <row r="607" spans="1:11" x14ac:dyDescent="0.25">
      <c r="A607" s="6">
        <v>45038.010416666664</v>
      </c>
      <c r="B607" s="49">
        <v>7.6509101916044896E-3</v>
      </c>
      <c r="C607" s="98">
        <v>71.17580074</v>
      </c>
      <c r="D607" s="2">
        <v>108.11</v>
      </c>
      <c r="E607" s="2">
        <v>29638</v>
      </c>
      <c r="F607" s="98">
        <f t="shared" si="27"/>
        <v>493.96666666666664</v>
      </c>
      <c r="G607" s="49">
        <f t="shared" si="28"/>
        <v>3.7792946043128977</v>
      </c>
      <c r="H607" s="98">
        <f t="shared" si="29"/>
        <v>41.789783401704177</v>
      </c>
      <c r="J607" s="100">
        <v>44992.291666666664</v>
      </c>
      <c r="K607">
        <v>4.4021109559999996</v>
      </c>
    </row>
    <row r="608" spans="1:11" x14ac:dyDescent="0.25">
      <c r="A608" s="6">
        <v>45038.020833333336</v>
      </c>
      <c r="B608" s="49">
        <v>7.2403108763672199E-3</v>
      </c>
      <c r="C608" s="98">
        <v>67.557775419999999</v>
      </c>
      <c r="D608" s="2">
        <v>107.97</v>
      </c>
      <c r="E608" s="2">
        <v>28975</v>
      </c>
      <c r="F608" s="98">
        <f t="shared" si="27"/>
        <v>482.91666666666669</v>
      </c>
      <c r="G608" s="49">
        <f t="shared" si="28"/>
        <v>3.49646679404567</v>
      </c>
      <c r="H608" s="98">
        <f t="shared" si="29"/>
        <v>39.686181190424378</v>
      </c>
      <c r="J608" s="100">
        <v>44992.302083333336</v>
      </c>
      <c r="K608">
        <v>4.9466301509999999</v>
      </c>
    </row>
    <row r="609" spans="1:11" x14ac:dyDescent="0.25">
      <c r="A609" s="6">
        <v>45038.03125</v>
      </c>
      <c r="B609" s="49">
        <v>7.6856523863576198E-3</v>
      </c>
      <c r="C609" s="98">
        <v>66.195962919999999</v>
      </c>
      <c r="D609" s="2">
        <v>108.11</v>
      </c>
      <c r="E609" s="2">
        <v>29034</v>
      </c>
      <c r="F609" s="98">
        <f t="shared" si="27"/>
        <v>483.9</v>
      </c>
      <c r="G609" s="49">
        <f t="shared" si="28"/>
        <v>3.7190871897584521</v>
      </c>
      <c r="H609" s="98">
        <f t="shared" si="29"/>
        <v>41.3465356738906</v>
      </c>
      <c r="J609" s="100">
        <v>44992.3125</v>
      </c>
      <c r="K609">
        <v>3.3680623299999999</v>
      </c>
    </row>
    <row r="610" spans="1:11" x14ac:dyDescent="0.25">
      <c r="A610" s="6">
        <v>45038.041666666664</v>
      </c>
      <c r="B610" s="49">
        <v>7.59804541800615E-3</v>
      </c>
      <c r="C610" s="98">
        <v>66.195962919999999</v>
      </c>
      <c r="D610" s="2">
        <v>108.06</v>
      </c>
      <c r="E610" s="2">
        <v>29444</v>
      </c>
      <c r="F610" s="98">
        <f t="shared" si="27"/>
        <v>490.73333333333335</v>
      </c>
      <c r="G610" s="49">
        <f t="shared" si="28"/>
        <v>3.7286141547962179</v>
      </c>
      <c r="H610" s="98">
        <f t="shared" si="29"/>
        <v>41.416832981105642</v>
      </c>
      <c r="J610" s="100">
        <v>44992.322916666664</v>
      </c>
      <c r="K610">
        <v>4.9466301509999999</v>
      </c>
    </row>
    <row r="611" spans="1:11" x14ac:dyDescent="0.25">
      <c r="A611" s="6">
        <v>45038.052083333336</v>
      </c>
      <c r="B611" s="49">
        <v>7.4435608819973503E-3</v>
      </c>
      <c r="C611" s="98">
        <v>74.312865549999998</v>
      </c>
      <c r="D611" s="2">
        <v>107.93</v>
      </c>
      <c r="E611" s="2">
        <v>30108</v>
      </c>
      <c r="F611" s="98">
        <f t="shared" si="27"/>
        <v>501.8</v>
      </c>
      <c r="G611" s="49">
        <f t="shared" si="28"/>
        <v>3.7351788505862706</v>
      </c>
      <c r="H611" s="98">
        <f t="shared" si="29"/>
        <v>41.465237259645953</v>
      </c>
      <c r="J611" s="100">
        <v>44992.333333333336</v>
      </c>
      <c r="K611">
        <v>4.9466301509999999</v>
      </c>
    </row>
    <row r="612" spans="1:11" x14ac:dyDescent="0.25">
      <c r="A612" s="6">
        <v>45038.0625</v>
      </c>
      <c r="B612" s="49">
        <v>7.3712173411625698E-3</v>
      </c>
      <c r="C612" s="98">
        <v>68.466857000000005</v>
      </c>
      <c r="D612" s="2">
        <v>107.93</v>
      </c>
      <c r="E612" s="2">
        <v>29179</v>
      </c>
      <c r="F612" s="98">
        <f t="shared" si="27"/>
        <v>486.31666666666666</v>
      </c>
      <c r="G612" s="49">
        <f t="shared" si="28"/>
        <v>3.5847458466297102</v>
      </c>
      <c r="H612" s="98">
        <f t="shared" si="29"/>
        <v>40.348718118745715</v>
      </c>
      <c r="J612" s="100">
        <v>44992.34375</v>
      </c>
      <c r="K612">
        <v>2.7664001109999998</v>
      </c>
    </row>
    <row r="613" spans="1:11" x14ac:dyDescent="0.25">
      <c r="A613" s="6">
        <v>45038.072916666664</v>
      </c>
      <c r="B613" s="49">
        <v>7.60733473669588E-3</v>
      </c>
      <c r="C613" s="98">
        <v>69.822823</v>
      </c>
      <c r="D613" s="2">
        <v>107.93</v>
      </c>
      <c r="E613" s="2">
        <v>29639</v>
      </c>
      <c r="F613" s="98">
        <f t="shared" si="27"/>
        <v>493.98333333333335</v>
      </c>
      <c r="G613" s="49">
        <f t="shared" si="28"/>
        <v>3.7578965710154866</v>
      </c>
      <c r="H613" s="98">
        <f t="shared" si="29"/>
        <v>41.632524492024594</v>
      </c>
      <c r="J613" s="100">
        <v>44992.354166666664</v>
      </c>
      <c r="K613">
        <v>3.8698277910000001</v>
      </c>
    </row>
    <row r="614" spans="1:11" x14ac:dyDescent="0.25">
      <c r="A614" s="6">
        <v>45038.083333333336</v>
      </c>
      <c r="B614" s="49">
        <v>7.7237479291524299E-3</v>
      </c>
      <c r="C614" s="98">
        <v>72.077340390000003</v>
      </c>
      <c r="D614" s="2">
        <v>107.93</v>
      </c>
      <c r="E614" s="2">
        <v>30307</v>
      </c>
      <c r="F614" s="98">
        <f t="shared" si="27"/>
        <v>505.11666666666667</v>
      </c>
      <c r="G614" s="49">
        <f t="shared" si="28"/>
        <v>3.901393808147045</v>
      </c>
      <c r="H614" s="98">
        <f t="shared" si="29"/>
        <v>42.681465681935279</v>
      </c>
      <c r="J614" s="100">
        <v>44992.364583333336</v>
      </c>
      <c r="K614">
        <v>2.8809824239999999</v>
      </c>
    </row>
    <row r="615" spans="1:11" x14ac:dyDescent="0.25">
      <c r="A615" s="6">
        <v>45038.09375</v>
      </c>
      <c r="B615" s="49">
        <v>7.5931666325739899E-3</v>
      </c>
      <c r="C615" s="98">
        <v>72.523974480000007</v>
      </c>
      <c r="D615" s="2">
        <v>108.06</v>
      </c>
      <c r="E615" s="2">
        <v>29164</v>
      </c>
      <c r="F615" s="98">
        <f t="shared" si="27"/>
        <v>486.06666666666666</v>
      </c>
      <c r="G615" s="49">
        <f t="shared" si="28"/>
        <v>3.6907851945397971</v>
      </c>
      <c r="H615" s="98">
        <f t="shared" si="29"/>
        <v>41.137343870298082</v>
      </c>
      <c r="J615" s="100">
        <v>44992.375</v>
      </c>
      <c r="K615">
        <v>4.9466301509999999</v>
      </c>
    </row>
    <row r="616" spans="1:11" x14ac:dyDescent="0.25">
      <c r="A616" s="6">
        <v>45038.104166666664</v>
      </c>
      <c r="B616" s="49">
        <v>7.2774664943785101E-3</v>
      </c>
      <c r="C616" s="98">
        <v>66.203758769999993</v>
      </c>
      <c r="D616" s="2">
        <v>108.06</v>
      </c>
      <c r="E616" s="2">
        <v>30149</v>
      </c>
      <c r="F616" s="98">
        <f t="shared" si="27"/>
        <v>502.48333333333335</v>
      </c>
      <c r="G616" s="49">
        <f t="shared" si="28"/>
        <v>3.6568056223169618</v>
      </c>
      <c r="H616" s="98">
        <f t="shared" si="29"/>
        <v>40.885473293713943</v>
      </c>
      <c r="J616" s="100">
        <v>44992.385416666664</v>
      </c>
      <c r="K616">
        <v>3.8786796739999998</v>
      </c>
    </row>
    <row r="617" spans="1:11" x14ac:dyDescent="0.25">
      <c r="A617" s="6">
        <v>45038.114583333336</v>
      </c>
      <c r="B617" s="49">
        <v>7.8874424998420893E-3</v>
      </c>
      <c r="C617" s="98">
        <v>71.17580074</v>
      </c>
      <c r="D617" s="2">
        <v>108.06</v>
      </c>
      <c r="E617" s="2">
        <v>30634</v>
      </c>
      <c r="F617" s="98">
        <f t="shared" si="27"/>
        <v>510.56666666666666</v>
      </c>
      <c r="G617" s="49">
        <f t="shared" si="28"/>
        <v>4.027065225669376</v>
      </c>
      <c r="H617" s="98">
        <f t="shared" si="29"/>
        <v>43.5894969160315</v>
      </c>
      <c r="J617" s="100">
        <v>44992.395833333336</v>
      </c>
      <c r="K617">
        <v>3.3680623299999999</v>
      </c>
    </row>
    <row r="618" spans="1:11" x14ac:dyDescent="0.25">
      <c r="A618" s="6">
        <v>45038.125</v>
      </c>
      <c r="B618" s="49">
        <v>7.25493063579777E-3</v>
      </c>
      <c r="C618" s="98">
        <v>70.720093730000002</v>
      </c>
      <c r="D618" s="2">
        <v>108.11</v>
      </c>
      <c r="E618" s="2">
        <v>29888</v>
      </c>
      <c r="F618" s="98">
        <f t="shared" si="27"/>
        <v>498.13333333333333</v>
      </c>
      <c r="G618" s="49">
        <f t="shared" si="28"/>
        <v>3.6139227807120626</v>
      </c>
      <c r="H618" s="98">
        <f t="shared" si="29"/>
        <v>40.566482575651484</v>
      </c>
      <c r="J618" s="100">
        <v>44992.40625</v>
      </c>
      <c r="K618">
        <v>2.8829920750000002</v>
      </c>
    </row>
    <row r="619" spans="1:11" x14ac:dyDescent="0.25">
      <c r="A619" s="6">
        <v>45038.135416666664</v>
      </c>
      <c r="B619" s="49">
        <v>7.7518635744017097E-3</v>
      </c>
      <c r="C619" s="98">
        <v>74.312865549999998</v>
      </c>
      <c r="D619" s="2">
        <v>108.11</v>
      </c>
      <c r="E619" s="2">
        <v>30911</v>
      </c>
      <c r="F619" s="98">
        <f t="shared" si="27"/>
        <v>515.18333333333328</v>
      </c>
      <c r="G619" s="49">
        <f t="shared" si="28"/>
        <v>3.9936309158055203</v>
      </c>
      <c r="H619" s="98">
        <f t="shared" si="29"/>
        <v>43.348860574581913</v>
      </c>
      <c r="J619" s="100">
        <v>44992.416666666664</v>
      </c>
      <c r="K619">
        <v>2.8829920750000002</v>
      </c>
    </row>
    <row r="620" spans="1:11" x14ac:dyDescent="0.25">
      <c r="A620" s="6">
        <v>45038.145833333336</v>
      </c>
      <c r="B620" s="49">
        <v>7.7175916724657803E-3</v>
      </c>
      <c r="C620" s="98">
        <v>66.195962919999999</v>
      </c>
      <c r="D620" s="2">
        <v>108.11</v>
      </c>
      <c r="E620" s="2">
        <v>29174</v>
      </c>
      <c r="F620" s="98">
        <f t="shared" si="27"/>
        <v>486.23333333333335</v>
      </c>
      <c r="G620" s="49">
        <f t="shared" si="28"/>
        <v>3.7525503242086113</v>
      </c>
      <c r="H620" s="98">
        <f t="shared" si="29"/>
        <v>41.593186801426171</v>
      </c>
      <c r="J620" s="100">
        <v>44992.427083333336</v>
      </c>
      <c r="K620">
        <v>2.5487565000000001</v>
      </c>
    </row>
    <row r="621" spans="1:11" x14ac:dyDescent="0.25">
      <c r="A621" s="6">
        <v>45038.15625</v>
      </c>
      <c r="B621" s="49">
        <v>8.1918203942423096E-3</v>
      </c>
      <c r="C621" s="98">
        <v>72.069636250000002</v>
      </c>
      <c r="D621" s="2">
        <v>108.11</v>
      </c>
      <c r="E621" s="2">
        <v>29141</v>
      </c>
      <c r="F621" s="98">
        <f t="shared" si="27"/>
        <v>485.68333333333334</v>
      </c>
      <c r="G621" s="49">
        <f t="shared" si="28"/>
        <v>3.9786306351435856</v>
      </c>
      <c r="H621" s="98">
        <f t="shared" si="29"/>
        <v>43.240679411862168</v>
      </c>
      <c r="J621" s="100">
        <v>44992.4375</v>
      </c>
      <c r="K621">
        <v>2.5487565000000001</v>
      </c>
    </row>
    <row r="622" spans="1:11" x14ac:dyDescent="0.25">
      <c r="A622" s="6">
        <v>45038.166666666664</v>
      </c>
      <c r="B622" s="49">
        <v>7.8395299090898898E-3</v>
      </c>
      <c r="C622" s="98">
        <v>74.312865549999998</v>
      </c>
      <c r="D622" s="2">
        <v>108.06</v>
      </c>
      <c r="E622" s="2">
        <v>29230</v>
      </c>
      <c r="F622" s="98">
        <f t="shared" si="27"/>
        <v>487.16666666666669</v>
      </c>
      <c r="G622" s="49">
        <f t="shared" si="28"/>
        <v>3.8191576540449583</v>
      </c>
      <c r="H622" s="98">
        <f t="shared" si="29"/>
        <v>42.081950502325988</v>
      </c>
      <c r="J622" s="100">
        <v>44992.447916666664</v>
      </c>
      <c r="K622">
        <v>2.5487565000000001</v>
      </c>
    </row>
    <row r="623" spans="1:11" x14ac:dyDescent="0.25">
      <c r="A623" s="6">
        <v>45038.177083333336</v>
      </c>
      <c r="B623" s="49">
        <v>7.4478239306209502E-3</v>
      </c>
      <c r="C623" s="98">
        <v>73.415890989999994</v>
      </c>
      <c r="D623" s="2">
        <v>108.06</v>
      </c>
      <c r="E623" s="2">
        <v>30086</v>
      </c>
      <c r="F623" s="98">
        <f t="shared" si="27"/>
        <v>501.43333333333334</v>
      </c>
      <c r="G623" s="49">
        <f t="shared" si="28"/>
        <v>3.7345871796110317</v>
      </c>
      <c r="H623" s="98">
        <f t="shared" si="29"/>
        <v>41.460875791995804</v>
      </c>
      <c r="J623" s="100">
        <v>44992.458333333336</v>
      </c>
      <c r="K623">
        <v>3.8786796739999998</v>
      </c>
    </row>
    <row r="624" spans="1:11" x14ac:dyDescent="0.25">
      <c r="A624" s="6">
        <v>45038.1875</v>
      </c>
      <c r="B624" s="49">
        <v>7.7133316609712598E-3</v>
      </c>
      <c r="C624" s="98">
        <v>73.415890989999994</v>
      </c>
      <c r="D624" s="2">
        <v>108.06</v>
      </c>
      <c r="E624" s="2">
        <v>29577</v>
      </c>
      <c r="F624" s="98">
        <f t="shared" si="27"/>
        <v>492.95</v>
      </c>
      <c r="G624" s="49">
        <f t="shared" si="28"/>
        <v>3.8022868422757825</v>
      </c>
      <c r="H624" s="98">
        <f t="shared" si="29"/>
        <v>41.95842542025671</v>
      </c>
      <c r="J624" s="100">
        <v>44992.46875</v>
      </c>
      <c r="K624">
        <v>2.3436582540000002</v>
      </c>
    </row>
    <row r="625" spans="1:11" x14ac:dyDescent="0.25">
      <c r="A625" s="6">
        <v>45038.197916666664</v>
      </c>
      <c r="B625" s="49">
        <v>7.6829043502721498E-3</v>
      </c>
      <c r="C625" s="98">
        <v>65.290959470000004</v>
      </c>
      <c r="D625" s="2">
        <v>108.02</v>
      </c>
      <c r="E625" s="2">
        <v>30493</v>
      </c>
      <c r="F625" s="98">
        <f t="shared" si="27"/>
        <v>508.21666666666664</v>
      </c>
      <c r="G625" s="49">
        <f t="shared" si="28"/>
        <v>3.9045800392141441</v>
      </c>
      <c r="H625" s="98">
        <f t="shared" si="29"/>
        <v>42.704607917618823</v>
      </c>
      <c r="J625" s="100">
        <v>44992.479166666664</v>
      </c>
      <c r="K625">
        <v>2.3436582540000002</v>
      </c>
    </row>
    <row r="626" spans="1:11" x14ac:dyDescent="0.25">
      <c r="A626" s="6">
        <v>45038.208333333336</v>
      </c>
      <c r="B626" s="49">
        <v>7.3018396785422502E-3</v>
      </c>
      <c r="C626" s="98">
        <v>72.069636250000002</v>
      </c>
      <c r="D626" s="2">
        <v>108.02</v>
      </c>
      <c r="E626" s="2">
        <v>29776</v>
      </c>
      <c r="F626" s="98">
        <f t="shared" si="27"/>
        <v>496.26666666666665</v>
      </c>
      <c r="G626" s="49">
        <f t="shared" si="28"/>
        <v>3.6236596378045673</v>
      </c>
      <c r="H626" s="98">
        <f t="shared" si="29"/>
        <v>40.639022813131099</v>
      </c>
      <c r="J626" s="100">
        <v>44992.489583333336</v>
      </c>
      <c r="K626">
        <v>3.001562931</v>
      </c>
    </row>
    <row r="627" spans="1:11" x14ac:dyDescent="0.25">
      <c r="A627" s="6">
        <v>45038.21875</v>
      </c>
      <c r="B627" s="49">
        <v>7.1030807191203504E-3</v>
      </c>
      <c r="C627" s="98">
        <v>75.652056590000001</v>
      </c>
      <c r="D627" s="2">
        <v>108.02</v>
      </c>
      <c r="E627" s="2">
        <v>29506</v>
      </c>
      <c r="F627" s="98">
        <f t="shared" si="27"/>
        <v>491.76666666666665</v>
      </c>
      <c r="G627" s="49">
        <f t="shared" si="28"/>
        <v>3.4930583283060841</v>
      </c>
      <c r="H627" s="98">
        <f t="shared" si="29"/>
        <v>39.66048858984496</v>
      </c>
      <c r="J627" s="100">
        <v>44992.5</v>
      </c>
      <c r="K627">
        <v>2.8829920750000002</v>
      </c>
    </row>
    <row r="628" spans="1:11" x14ac:dyDescent="0.25">
      <c r="A628" s="6">
        <v>45038.229166666664</v>
      </c>
      <c r="B628" s="49">
        <v>8.1163377568533798E-3</v>
      </c>
      <c r="C628" s="98">
        <v>71.17580074</v>
      </c>
      <c r="D628" s="2">
        <v>108.02</v>
      </c>
      <c r="E628" s="2">
        <v>29973</v>
      </c>
      <c r="F628" s="98">
        <f t="shared" si="27"/>
        <v>499.55</v>
      </c>
      <c r="G628" s="49">
        <f t="shared" si="28"/>
        <v>4.0545165264361058</v>
      </c>
      <c r="H628" s="98">
        <f t="shared" si="29"/>
        <v>43.786570340986948</v>
      </c>
      <c r="J628" s="100">
        <v>44992.510416666664</v>
      </c>
      <c r="K628">
        <v>2.5487565000000001</v>
      </c>
    </row>
    <row r="629" spans="1:11" x14ac:dyDescent="0.25">
      <c r="A629" s="6">
        <v>45038.239583333336</v>
      </c>
      <c r="B629" s="49">
        <v>7.4413501918340098E-3</v>
      </c>
      <c r="C629" s="98">
        <v>67.565551839999998</v>
      </c>
      <c r="D629" s="2">
        <v>108.01</v>
      </c>
      <c r="E629" s="2">
        <v>29030</v>
      </c>
      <c r="F629" s="98">
        <f t="shared" si="27"/>
        <v>483.83333333333331</v>
      </c>
      <c r="G629" s="49">
        <f t="shared" si="28"/>
        <v>3.6003732678156881</v>
      </c>
      <c r="H629" s="98">
        <f t="shared" si="29"/>
        <v>40.465428422163477</v>
      </c>
      <c r="J629" s="100">
        <v>44992.520833333336</v>
      </c>
      <c r="K629">
        <v>2.8829920750000002</v>
      </c>
    </row>
    <row r="630" spans="1:11" x14ac:dyDescent="0.25">
      <c r="A630" s="6">
        <v>45038.25</v>
      </c>
      <c r="B630" s="49">
        <v>7.2806404220500196E-3</v>
      </c>
      <c r="C630" s="98">
        <v>69.822823</v>
      </c>
      <c r="D630" s="2">
        <v>107.97</v>
      </c>
      <c r="E630" s="2">
        <v>29865</v>
      </c>
      <c r="F630" s="98">
        <f t="shared" si="27"/>
        <v>497.75</v>
      </c>
      <c r="G630" s="49">
        <f t="shared" si="28"/>
        <v>3.6239387700753971</v>
      </c>
      <c r="H630" s="98">
        <f t="shared" si="29"/>
        <v>40.641101400892829</v>
      </c>
      <c r="J630" s="100">
        <v>44992.53125</v>
      </c>
      <c r="K630">
        <v>2.5487565000000001</v>
      </c>
    </row>
    <row r="631" spans="1:11" x14ac:dyDescent="0.25">
      <c r="A631" s="6">
        <v>45038.260416666664</v>
      </c>
      <c r="B631" s="49">
        <v>7.3089028426322998E-3</v>
      </c>
      <c r="C631" s="98">
        <v>70.720093730000002</v>
      </c>
      <c r="D631" s="2">
        <v>107.97</v>
      </c>
      <c r="E631" s="2">
        <v>29679</v>
      </c>
      <c r="F631" s="98">
        <f t="shared" si="27"/>
        <v>494.65</v>
      </c>
      <c r="G631" s="49">
        <f t="shared" si="28"/>
        <v>3.6153487911080671</v>
      </c>
      <c r="H631" s="98">
        <f t="shared" si="29"/>
        <v>40.577110549311698</v>
      </c>
      <c r="J631" s="100">
        <v>44992.541666666664</v>
      </c>
      <c r="K631">
        <v>2.5487565000000001</v>
      </c>
    </row>
    <row r="632" spans="1:11" x14ac:dyDescent="0.25">
      <c r="A632" s="6">
        <v>45038.270833333336</v>
      </c>
      <c r="B632" s="49">
        <v>7.4882370382846298E-3</v>
      </c>
      <c r="C632" s="98">
        <v>68.466857000000005</v>
      </c>
      <c r="D632" s="2">
        <v>107.85</v>
      </c>
      <c r="E632" s="2">
        <v>31535</v>
      </c>
      <c r="F632" s="98">
        <f t="shared" si="27"/>
        <v>525.58333333333337</v>
      </c>
      <c r="G632" s="49">
        <f t="shared" si="28"/>
        <v>3.9356925833717638</v>
      </c>
      <c r="H632" s="98">
        <f t="shared" si="29"/>
        <v>42.930252186957908</v>
      </c>
      <c r="J632" s="100">
        <v>44992.552083333336</v>
      </c>
      <c r="K632">
        <v>2.6558198119999998</v>
      </c>
    </row>
    <row r="633" spans="1:11" x14ac:dyDescent="0.25">
      <c r="A633" s="64">
        <v>45038.28125</v>
      </c>
      <c r="B633" s="129">
        <v>7.8716545583368495E-3</v>
      </c>
      <c r="C633" s="127">
        <v>67.557775419999999</v>
      </c>
      <c r="D633" s="130">
        <v>107.76</v>
      </c>
      <c r="E633" s="130">
        <v>31942</v>
      </c>
      <c r="F633" s="127">
        <f t="shared" si="27"/>
        <v>532.36666666666667</v>
      </c>
      <c r="G633" s="129">
        <f t="shared" si="28"/>
        <v>4.1906064983732607</v>
      </c>
      <c r="H633" s="127">
        <f t="shared" si="29"/>
        <v>44.757027303009771</v>
      </c>
      <c r="I633" t="s">
        <v>61</v>
      </c>
      <c r="J633" s="100">
        <v>44992.5625</v>
      </c>
      <c r="K633">
        <v>2.3436582540000002</v>
      </c>
    </row>
    <row r="634" spans="1:11" x14ac:dyDescent="0.25">
      <c r="A634" s="6">
        <v>45038.291666666664</v>
      </c>
      <c r="B634" s="49">
        <v>7.3436367529911501E-3</v>
      </c>
      <c r="C634" s="98">
        <v>68.466857000000005</v>
      </c>
      <c r="D634" s="2">
        <v>107.71</v>
      </c>
      <c r="E634" s="2">
        <v>31544</v>
      </c>
      <c r="F634" s="98">
        <f t="shared" si="27"/>
        <v>525.73333333333335</v>
      </c>
      <c r="G634" s="49">
        <f t="shared" si="28"/>
        <v>3.8607946289392139</v>
      </c>
      <c r="H634" s="98">
        <f t="shared" si="29"/>
        <v>42.386027243453015</v>
      </c>
      <c r="J634" s="100">
        <v>44992.572916666664</v>
      </c>
      <c r="K634">
        <v>2.6558198119999998</v>
      </c>
    </row>
    <row r="635" spans="1:11" x14ac:dyDescent="0.25">
      <c r="A635" s="6">
        <v>45038.302083333336</v>
      </c>
      <c r="B635" s="49">
        <v>7.2339251288323801E-3</v>
      </c>
      <c r="C635" s="98">
        <v>71.17580074</v>
      </c>
      <c r="D635" s="2">
        <v>107.58</v>
      </c>
      <c r="E635" s="2">
        <v>31850</v>
      </c>
      <c r="F635" s="98">
        <f t="shared" si="27"/>
        <v>530.83333333333337</v>
      </c>
      <c r="G635" s="49">
        <f t="shared" si="28"/>
        <v>3.8400085892218554</v>
      </c>
      <c r="H635" s="98">
        <f t="shared" si="29"/>
        <v>42.234364318797894</v>
      </c>
      <c r="J635" s="100">
        <v>44992.583333333336</v>
      </c>
      <c r="K635">
        <v>2.5469425430000001</v>
      </c>
    </row>
    <row r="636" spans="1:11" x14ac:dyDescent="0.25">
      <c r="A636" s="6">
        <v>45038.3125</v>
      </c>
      <c r="B636" s="49">
        <v>7.0520287490865004E-3</v>
      </c>
      <c r="C636" s="98">
        <v>65.290959470000004</v>
      </c>
      <c r="D636" s="2">
        <v>107.58</v>
      </c>
      <c r="E636" s="2">
        <v>32180</v>
      </c>
      <c r="F636" s="98">
        <f t="shared" si="27"/>
        <v>536.33333333333337</v>
      </c>
      <c r="G636" s="49">
        <f t="shared" si="28"/>
        <v>3.7822380857600599</v>
      </c>
      <c r="H636" s="98">
        <f t="shared" si="29"/>
        <v>41.811392266156098</v>
      </c>
      <c r="J636" s="100">
        <v>44992.59375</v>
      </c>
      <c r="K636">
        <v>2.5469425430000001</v>
      </c>
    </row>
    <row r="637" spans="1:11" x14ac:dyDescent="0.25">
      <c r="A637" s="6">
        <v>45038.322916666664</v>
      </c>
      <c r="B637" s="49">
        <v>7.1591910700527298E-3</v>
      </c>
      <c r="C637" s="98">
        <v>68.924680609999996</v>
      </c>
      <c r="D637" s="2">
        <v>107.45</v>
      </c>
      <c r="E637" s="2">
        <v>31254</v>
      </c>
      <c r="F637" s="98">
        <f t="shared" si="27"/>
        <v>520.9</v>
      </c>
      <c r="G637" s="49">
        <f t="shared" si="28"/>
        <v>3.7292226283904668</v>
      </c>
      <c r="H637" s="98">
        <f t="shared" si="29"/>
        <v>41.421320717637236</v>
      </c>
      <c r="J637" s="100">
        <v>44992.604166666664</v>
      </c>
      <c r="K637">
        <v>2.8809824239999999</v>
      </c>
    </row>
    <row r="638" spans="1:11" x14ac:dyDescent="0.25">
      <c r="A638" s="64">
        <v>45038.333333333336</v>
      </c>
      <c r="B638" s="129">
        <v>7.8895373862473799E-3</v>
      </c>
      <c r="C638" s="127">
        <v>68.466857000000005</v>
      </c>
      <c r="D638" s="130">
        <v>107.4</v>
      </c>
      <c r="E638" s="130">
        <v>31924</v>
      </c>
      <c r="F638" s="127">
        <f t="shared" si="27"/>
        <v>532.06666666666672</v>
      </c>
      <c r="G638" s="129">
        <f t="shared" si="28"/>
        <v>4.1977598586426899</v>
      </c>
      <c r="H638" s="127">
        <f t="shared" si="29"/>
        <v>44.807742493458527</v>
      </c>
      <c r="I638" t="s">
        <v>61</v>
      </c>
      <c r="J638" s="100">
        <v>44992.614583333336</v>
      </c>
      <c r="K638">
        <v>2.8809824239999999</v>
      </c>
    </row>
    <row r="639" spans="1:11" x14ac:dyDescent="0.25">
      <c r="A639" s="6">
        <v>45038.34375</v>
      </c>
      <c r="B639" s="49">
        <v>7.7461332009426597E-3</v>
      </c>
      <c r="C639" s="98">
        <v>72.069636250000002</v>
      </c>
      <c r="D639" s="2">
        <v>107.3</v>
      </c>
      <c r="E639" s="2">
        <v>31171</v>
      </c>
      <c r="F639" s="98">
        <f t="shared" si="27"/>
        <v>519.51666666666665</v>
      </c>
      <c r="G639" s="49">
        <f t="shared" si="28"/>
        <v>4.0242453001097269</v>
      </c>
      <c r="H639" s="98">
        <f t="shared" si="29"/>
        <v>43.569227090067166</v>
      </c>
      <c r="J639" s="100">
        <v>44992.625</v>
      </c>
      <c r="K639">
        <v>2.2454270570000001</v>
      </c>
    </row>
    <row r="640" spans="1:11" x14ac:dyDescent="0.25">
      <c r="A640" s="6">
        <v>45038.354166666664</v>
      </c>
      <c r="B640" s="49">
        <v>7.1226666318608498E-3</v>
      </c>
      <c r="C640" s="98">
        <v>69.822823</v>
      </c>
      <c r="D640" s="2">
        <v>107.3</v>
      </c>
      <c r="E640" s="2">
        <v>32289</v>
      </c>
      <c r="F640" s="98">
        <f t="shared" si="27"/>
        <v>538.15</v>
      </c>
      <c r="G640" s="49">
        <f t="shared" si="28"/>
        <v>3.8330630479359162</v>
      </c>
      <c r="H640" s="98">
        <f t="shared" si="29"/>
        <v>42.183625541586139</v>
      </c>
      <c r="J640" s="100">
        <v>44992.635416666664</v>
      </c>
      <c r="K640">
        <v>2.5469425430000001</v>
      </c>
    </row>
    <row r="641" spans="1:11" x14ac:dyDescent="0.25">
      <c r="A641" s="64">
        <v>45038.364583333336</v>
      </c>
      <c r="B641" s="129">
        <v>7.8063457448156303E-3</v>
      </c>
      <c r="C641" s="127">
        <v>64.837941950000001</v>
      </c>
      <c r="D641" s="130">
        <v>107.3</v>
      </c>
      <c r="E641" s="130">
        <v>31841</v>
      </c>
      <c r="F641" s="127">
        <f t="shared" si="27"/>
        <v>530.68333333333328</v>
      </c>
      <c r="G641" s="129">
        <f t="shared" si="28"/>
        <v>4.142697581011241</v>
      </c>
      <c r="H641" s="127">
        <f t="shared" si="29"/>
        <v>44.416614109749851</v>
      </c>
      <c r="I641" t="s">
        <v>61</v>
      </c>
      <c r="J641" s="100">
        <v>44992.645833333336</v>
      </c>
      <c r="K641">
        <v>3.3680623299999999</v>
      </c>
    </row>
    <row r="642" spans="1:11" x14ac:dyDescent="0.25">
      <c r="A642" s="6">
        <v>45038.375</v>
      </c>
      <c r="B642" s="49">
        <v>7.02782917775011E-3</v>
      </c>
      <c r="C642" s="98">
        <v>69.822823</v>
      </c>
      <c r="D642" s="2">
        <v>107.26</v>
      </c>
      <c r="E642" s="2">
        <v>32006</v>
      </c>
      <c r="F642" s="98">
        <f t="shared" si="27"/>
        <v>533.43333333333328</v>
      </c>
      <c r="G642" s="49">
        <f t="shared" si="28"/>
        <v>3.7488783443845</v>
      </c>
      <c r="H642" s="98">
        <f t="shared" si="29"/>
        <v>41.566157460430219</v>
      </c>
      <c r="J642" s="100">
        <v>44992.65625</v>
      </c>
      <c r="K642">
        <v>2.5487565000000001</v>
      </c>
    </row>
    <row r="643" spans="1:11" x14ac:dyDescent="0.25">
      <c r="A643" s="64">
        <v>45038.385416666664</v>
      </c>
      <c r="B643" s="129">
        <v>8.0979355686326606E-3</v>
      </c>
      <c r="C643" s="127">
        <v>68.466857000000005</v>
      </c>
      <c r="D643" s="130">
        <v>107.22</v>
      </c>
      <c r="E643" s="130">
        <v>32057</v>
      </c>
      <c r="F643" s="127">
        <f t="shared" si="27"/>
        <v>534.2833333333333</v>
      </c>
      <c r="G643" s="129">
        <f t="shared" si="28"/>
        <v>4.3265920087276202</v>
      </c>
      <c r="H643" s="127">
        <f t="shared" si="29"/>
        <v>45.716217532359344</v>
      </c>
      <c r="I643" t="s">
        <v>61</v>
      </c>
      <c r="J643" s="100">
        <v>44992.666666666664</v>
      </c>
      <c r="K643">
        <v>2.44355038</v>
      </c>
    </row>
    <row r="644" spans="1:11" x14ac:dyDescent="0.25">
      <c r="A644" s="6">
        <v>45038.395833333336</v>
      </c>
      <c r="B644" s="49">
        <v>6.8352708950985396E-3</v>
      </c>
      <c r="C644" s="98">
        <v>68.924680609999996</v>
      </c>
      <c r="D644" s="2">
        <v>107.14</v>
      </c>
      <c r="E644" s="2">
        <v>31554</v>
      </c>
      <c r="F644" s="98">
        <f t="shared" ref="F644:F707" si="30">E644/60</f>
        <v>525.9</v>
      </c>
      <c r="G644" s="49">
        <f t="shared" ref="G644:G707" si="31">F644*B644</f>
        <v>3.5946689637323219</v>
      </c>
      <c r="H644" s="98">
        <f t="shared" ref="H644:H707" si="32">17.285*G644^0.664</f>
        <v>40.422846719192911</v>
      </c>
      <c r="J644" s="100">
        <v>44992.677083333336</v>
      </c>
      <c r="K644">
        <v>3.3680623299999999</v>
      </c>
    </row>
    <row r="645" spans="1:11" x14ac:dyDescent="0.25">
      <c r="A645" s="6">
        <v>45038.40625</v>
      </c>
      <c r="B645" s="49">
        <v>7.5675789120555701E-3</v>
      </c>
      <c r="C645" s="98">
        <v>63.92387093</v>
      </c>
      <c r="D645" s="2">
        <v>106.94</v>
      </c>
      <c r="E645" s="2">
        <v>31590</v>
      </c>
      <c r="F645" s="98">
        <f t="shared" si="30"/>
        <v>526.5</v>
      </c>
      <c r="G645" s="49">
        <f t="shared" si="31"/>
        <v>3.9843302971972578</v>
      </c>
      <c r="H645" s="98">
        <f t="shared" si="32"/>
        <v>43.281801163331117</v>
      </c>
      <c r="J645" s="100">
        <v>44992.6875</v>
      </c>
      <c r="K645">
        <v>2.247064306</v>
      </c>
    </row>
    <row r="646" spans="1:11" x14ac:dyDescent="0.25">
      <c r="A646" s="6">
        <v>45038.416666666664</v>
      </c>
      <c r="B646" s="49">
        <v>7.4360545397969997E-3</v>
      </c>
      <c r="C646" s="98">
        <v>65.290959470000004</v>
      </c>
      <c r="D646" s="2">
        <v>106.69</v>
      </c>
      <c r="E646" s="2">
        <v>31924</v>
      </c>
      <c r="F646" s="98">
        <f t="shared" si="30"/>
        <v>532.06666666666672</v>
      </c>
      <c r="G646" s="49">
        <f t="shared" si="31"/>
        <v>3.9564767521413242</v>
      </c>
      <c r="H646" s="98">
        <f t="shared" si="32"/>
        <v>43.080655858718103</v>
      </c>
      <c r="J646" s="100">
        <v>44992.697916666664</v>
      </c>
      <c r="K646">
        <v>2.3436582540000002</v>
      </c>
    </row>
    <row r="647" spans="1:11" x14ac:dyDescent="0.25">
      <c r="A647" s="64">
        <v>45038.427083333336</v>
      </c>
      <c r="B647" s="129">
        <v>7.9319126160801792E-3</v>
      </c>
      <c r="C647" s="127">
        <v>66.203758769999993</v>
      </c>
      <c r="D647" s="130">
        <v>106.5</v>
      </c>
      <c r="E647" s="130">
        <v>33283</v>
      </c>
      <c r="F647" s="127">
        <f t="shared" si="30"/>
        <v>554.7166666666667</v>
      </c>
      <c r="G647" s="129">
        <f t="shared" si="31"/>
        <v>4.399964126683277</v>
      </c>
      <c r="H647" s="127">
        <f t="shared" si="32"/>
        <v>46.229544031849862</v>
      </c>
      <c r="I647" t="s">
        <v>61</v>
      </c>
      <c r="J647" s="100">
        <v>44992.708333333336</v>
      </c>
      <c r="K647">
        <v>2.8809824239999999</v>
      </c>
    </row>
    <row r="648" spans="1:11" x14ac:dyDescent="0.25">
      <c r="A648" s="6">
        <v>45038.4375</v>
      </c>
      <c r="B648" s="49">
        <v>7.2597441107668101E-3</v>
      </c>
      <c r="C648" s="98">
        <v>66.203758769999993</v>
      </c>
      <c r="D648" s="2">
        <v>106.35</v>
      </c>
      <c r="E648" s="2">
        <v>33363</v>
      </c>
      <c r="F648" s="98">
        <f t="shared" si="30"/>
        <v>556.04999999999995</v>
      </c>
      <c r="G648" s="49">
        <f t="shared" si="31"/>
        <v>4.0367807127918844</v>
      </c>
      <c r="H648" s="98">
        <f t="shared" si="32"/>
        <v>43.659296041757436</v>
      </c>
      <c r="J648" s="100">
        <v>44992.71875</v>
      </c>
      <c r="K648">
        <v>3.3680623299999999</v>
      </c>
    </row>
    <row r="649" spans="1:11" x14ac:dyDescent="0.25">
      <c r="A649" s="6">
        <v>45038.447916666664</v>
      </c>
      <c r="B649" s="49">
        <v>7.3157658540552199E-3</v>
      </c>
      <c r="C649" s="98">
        <v>66.655723199999997</v>
      </c>
      <c r="D649" s="2">
        <v>106.35</v>
      </c>
      <c r="E649" s="2">
        <v>31317</v>
      </c>
      <c r="F649" s="98">
        <f t="shared" si="30"/>
        <v>521.95000000000005</v>
      </c>
      <c r="G649" s="49">
        <f t="shared" si="31"/>
        <v>3.8184639875241224</v>
      </c>
      <c r="H649" s="98">
        <f t="shared" si="32"/>
        <v>42.076875218420945</v>
      </c>
      <c r="J649" s="100">
        <v>44992.729166666664</v>
      </c>
      <c r="K649">
        <v>4.9466301509999999</v>
      </c>
    </row>
    <row r="650" spans="1:11" x14ac:dyDescent="0.25">
      <c r="A650" s="6">
        <v>45038.458333333336</v>
      </c>
      <c r="B650" s="49">
        <v>7.4535193018473202E-3</v>
      </c>
      <c r="C650" s="98">
        <v>74.764849499999997</v>
      </c>
      <c r="D650" s="2">
        <v>106.26</v>
      </c>
      <c r="E650" s="2">
        <v>32336</v>
      </c>
      <c r="F650" s="98">
        <f t="shared" si="30"/>
        <v>538.93333333333328</v>
      </c>
      <c r="G650" s="49">
        <f t="shared" si="31"/>
        <v>4.0169500024089153</v>
      </c>
      <c r="H650" s="98">
        <f t="shared" si="32"/>
        <v>43.51676581251823</v>
      </c>
      <c r="J650" s="100">
        <v>44992.739583333336</v>
      </c>
      <c r="K650">
        <v>2.44355038</v>
      </c>
    </row>
    <row r="651" spans="1:11" x14ac:dyDescent="0.25">
      <c r="A651" s="64">
        <v>45038.46875</v>
      </c>
      <c r="B651" s="129">
        <v>7.8407860973594892E-3</v>
      </c>
      <c r="C651" s="127">
        <v>71.17580074</v>
      </c>
      <c r="D651" s="130">
        <v>106.2</v>
      </c>
      <c r="E651" s="130">
        <v>32007</v>
      </c>
      <c r="F651" s="127">
        <f t="shared" si="30"/>
        <v>533.45000000000005</v>
      </c>
      <c r="G651" s="129">
        <f t="shared" si="31"/>
        <v>4.1826673436364201</v>
      </c>
      <c r="H651" s="127">
        <f t="shared" si="32"/>
        <v>44.700706995351055</v>
      </c>
      <c r="I651" t="s">
        <v>61</v>
      </c>
      <c r="J651" s="100">
        <v>44992.75</v>
      </c>
      <c r="K651">
        <v>2.7664001109999998</v>
      </c>
    </row>
    <row r="652" spans="1:11" x14ac:dyDescent="0.25">
      <c r="A652" s="6">
        <v>45038.479166666664</v>
      </c>
      <c r="B652" s="49">
        <v>7.6086390228131198E-3</v>
      </c>
      <c r="C652" s="98">
        <v>66.203758769999993</v>
      </c>
      <c r="D652" s="2">
        <v>106.13</v>
      </c>
      <c r="E652" s="2">
        <v>31828</v>
      </c>
      <c r="F652" s="98">
        <f t="shared" si="30"/>
        <v>530.4666666666667</v>
      </c>
      <c r="G652" s="49">
        <f t="shared" si="31"/>
        <v>4.0361293803015998</v>
      </c>
      <c r="H652" s="98">
        <f t="shared" si="32"/>
        <v>43.654618430073619</v>
      </c>
      <c r="J652" s="100">
        <v>44992.760416666664</v>
      </c>
      <c r="K652">
        <v>3.3680623299999999</v>
      </c>
    </row>
    <row r="653" spans="1:11" x14ac:dyDescent="0.25">
      <c r="A653" s="6">
        <v>45038.489583333336</v>
      </c>
      <c r="B653" s="49">
        <v>7.6062624738013002E-3</v>
      </c>
      <c r="C653" s="98">
        <v>63.92387093</v>
      </c>
      <c r="D653" s="2">
        <v>106.04</v>
      </c>
      <c r="E653" s="2">
        <v>31549</v>
      </c>
      <c r="F653" s="98">
        <f t="shared" si="30"/>
        <v>525.81666666666672</v>
      </c>
      <c r="G653" s="49">
        <f t="shared" si="31"/>
        <v>3.999499579765954</v>
      </c>
      <c r="H653" s="98">
        <f t="shared" si="32"/>
        <v>43.391147871227091</v>
      </c>
      <c r="J653" s="100">
        <v>44992.770833333336</v>
      </c>
      <c r="K653">
        <v>2.5469425430000001</v>
      </c>
    </row>
    <row r="654" spans="1:11" x14ac:dyDescent="0.25">
      <c r="A654" s="6">
        <v>45038.5</v>
      </c>
      <c r="B654" s="49">
        <v>6.9108882248148E-3</v>
      </c>
      <c r="C654" s="98">
        <v>66.655723199999997</v>
      </c>
      <c r="D654" s="2">
        <v>106.04</v>
      </c>
      <c r="E654" s="2">
        <v>31754</v>
      </c>
      <c r="F654" s="98">
        <f t="shared" si="30"/>
        <v>529.23333333333335</v>
      </c>
      <c r="G654" s="49">
        <f t="shared" si="31"/>
        <v>3.6574724115128197</v>
      </c>
      <c r="H654" s="98">
        <f t="shared" si="32"/>
        <v>40.890423353953345</v>
      </c>
      <c r="J654" s="100">
        <v>44992.78125</v>
      </c>
      <c r="K654">
        <v>4.4021109559999996</v>
      </c>
    </row>
    <row r="655" spans="1:11" x14ac:dyDescent="0.25">
      <c r="A655" s="6">
        <v>45038.510416666664</v>
      </c>
      <c r="B655" s="49">
        <v>7.4763822919591402E-3</v>
      </c>
      <c r="C655" s="98">
        <v>64.377553680000005</v>
      </c>
      <c r="D655" s="2">
        <v>106.04</v>
      </c>
      <c r="E655" s="2">
        <v>28772</v>
      </c>
      <c r="F655" s="98">
        <f t="shared" si="30"/>
        <v>479.53333333333336</v>
      </c>
      <c r="G655" s="49">
        <f t="shared" si="31"/>
        <v>3.5851745217374731</v>
      </c>
      <c r="H655" s="98">
        <f t="shared" si="32"/>
        <v>40.351921871495612</v>
      </c>
      <c r="J655" s="100">
        <v>44992.791666666664</v>
      </c>
      <c r="K655">
        <v>3.3680623299999999</v>
      </c>
    </row>
    <row r="656" spans="1:11" x14ac:dyDescent="0.25">
      <c r="A656" s="64">
        <v>45038.520833333336</v>
      </c>
      <c r="B656" s="129">
        <v>8.2815322625940605E-3</v>
      </c>
      <c r="C656" s="127">
        <v>67.557775419999999</v>
      </c>
      <c r="D656" s="130">
        <v>106.13</v>
      </c>
      <c r="E656" s="130">
        <v>30385</v>
      </c>
      <c r="F656" s="127">
        <f t="shared" si="30"/>
        <v>506.41666666666669</v>
      </c>
      <c r="G656" s="129">
        <f t="shared" si="31"/>
        <v>4.1939059633153422</v>
      </c>
      <c r="H656" s="127">
        <f t="shared" si="32"/>
        <v>44.780423136367183</v>
      </c>
      <c r="I656" t="s">
        <v>61</v>
      </c>
      <c r="J656" s="100">
        <v>44992.802083333336</v>
      </c>
      <c r="K656">
        <v>2.8809824239999999</v>
      </c>
    </row>
    <row r="657" spans="1:11" x14ac:dyDescent="0.25">
      <c r="A657" s="6">
        <v>45038.53125</v>
      </c>
      <c r="B657" s="49">
        <v>7.9678358469974699E-3</v>
      </c>
      <c r="C657" s="98">
        <v>65.283151739999994</v>
      </c>
      <c r="D657" s="2">
        <v>106.2</v>
      </c>
      <c r="E657" s="2">
        <v>28553</v>
      </c>
      <c r="F657" s="98">
        <f t="shared" si="30"/>
        <v>475.88333333333333</v>
      </c>
      <c r="G657" s="49">
        <f t="shared" si="31"/>
        <v>3.7917602823219791</v>
      </c>
      <c r="H657" s="98">
        <f t="shared" si="32"/>
        <v>41.881258521322259</v>
      </c>
      <c r="J657" s="100">
        <v>44992.8125</v>
      </c>
      <c r="K657">
        <v>3.3680623299999999</v>
      </c>
    </row>
    <row r="658" spans="1:11" x14ac:dyDescent="0.25">
      <c r="A658" s="64">
        <v>45038.541666666664</v>
      </c>
      <c r="B658" s="129">
        <v>8.8683466577388504E-3</v>
      </c>
      <c r="C658" s="127">
        <v>72.523974480000007</v>
      </c>
      <c r="D658" s="130">
        <v>106.31</v>
      </c>
      <c r="E658" s="130">
        <v>28993</v>
      </c>
      <c r="F658" s="127">
        <f t="shared" si="30"/>
        <v>483.21666666666664</v>
      </c>
      <c r="G658" s="129">
        <f t="shared" si="31"/>
        <v>4.2853329107970417</v>
      </c>
      <c r="H658" s="127">
        <f t="shared" si="32"/>
        <v>45.426276061860847</v>
      </c>
      <c r="I658" t="s">
        <v>61</v>
      </c>
      <c r="J658" s="100">
        <v>44992.822916666664</v>
      </c>
      <c r="K658">
        <v>3.3680623299999999</v>
      </c>
    </row>
    <row r="659" spans="1:11" x14ac:dyDescent="0.25">
      <c r="A659" s="6">
        <v>45038.552083333336</v>
      </c>
      <c r="B659" s="49">
        <v>8.2580849359901107E-3</v>
      </c>
      <c r="C659" s="98">
        <v>67.557775419999999</v>
      </c>
      <c r="D659" s="2">
        <v>106.3</v>
      </c>
      <c r="E659" s="2">
        <v>29003</v>
      </c>
      <c r="F659" s="98">
        <f t="shared" si="30"/>
        <v>483.38333333333333</v>
      </c>
      <c r="G659" s="49">
        <f t="shared" si="31"/>
        <v>3.9918206233086861</v>
      </c>
      <c r="H659" s="98">
        <f t="shared" si="32"/>
        <v>43.335812102217837</v>
      </c>
      <c r="J659" s="100">
        <v>44992.833333333336</v>
      </c>
      <c r="K659">
        <v>3.3680623299999999</v>
      </c>
    </row>
    <row r="660" spans="1:11" x14ac:dyDescent="0.25">
      <c r="A660" s="6">
        <v>45038.5625</v>
      </c>
      <c r="B660" s="49">
        <v>7.9585439106106704E-3</v>
      </c>
      <c r="C660" s="98">
        <v>68.916923760000003</v>
      </c>
      <c r="D660" s="2">
        <v>106.3</v>
      </c>
      <c r="E660" s="2">
        <v>28532</v>
      </c>
      <c r="F660" s="98">
        <f t="shared" si="30"/>
        <v>475.53333333333336</v>
      </c>
      <c r="G660" s="49">
        <f t="shared" si="31"/>
        <v>3.7845529142923944</v>
      </c>
      <c r="H660" s="98">
        <f t="shared" si="32"/>
        <v>41.828382056804791</v>
      </c>
      <c r="J660" s="100">
        <v>44992.84375</v>
      </c>
      <c r="K660">
        <v>2.8829920750000002</v>
      </c>
    </row>
    <row r="661" spans="1:11" x14ac:dyDescent="0.25">
      <c r="A661" s="6">
        <v>45038.572916666664</v>
      </c>
      <c r="B661" s="49">
        <v>7.9264050197772294E-3</v>
      </c>
      <c r="C661" s="98">
        <v>65.290959470000004</v>
      </c>
      <c r="D661" s="2">
        <v>106.3</v>
      </c>
      <c r="E661" s="2">
        <v>27800</v>
      </c>
      <c r="F661" s="98">
        <f t="shared" si="30"/>
        <v>463.33333333333331</v>
      </c>
      <c r="G661" s="49">
        <f t="shared" si="31"/>
        <v>3.6725676591634495</v>
      </c>
      <c r="H661" s="98">
        <f t="shared" si="32"/>
        <v>41.002405345975824</v>
      </c>
      <c r="J661" s="100">
        <v>44992.854166666664</v>
      </c>
      <c r="K661">
        <v>2.5487565000000001</v>
      </c>
    </row>
    <row r="662" spans="1:11" x14ac:dyDescent="0.25">
      <c r="A662" s="6">
        <v>45038.583333333336</v>
      </c>
      <c r="B662" s="49">
        <v>7.8274906730333594E-3</v>
      </c>
      <c r="C662" s="98">
        <v>64.377553680000005</v>
      </c>
      <c r="D662" s="2">
        <v>106.3</v>
      </c>
      <c r="E662" s="2">
        <v>28268</v>
      </c>
      <c r="F662" s="98">
        <f t="shared" si="30"/>
        <v>471.13333333333333</v>
      </c>
      <c r="G662" s="49">
        <f t="shared" si="31"/>
        <v>3.6877917724217832</v>
      </c>
      <c r="H662" s="98">
        <f t="shared" si="32"/>
        <v>41.115186780753085</v>
      </c>
      <c r="J662" s="100">
        <v>44992.864583333336</v>
      </c>
      <c r="K662">
        <v>2.5487565000000001</v>
      </c>
    </row>
    <row r="663" spans="1:11" x14ac:dyDescent="0.25">
      <c r="A663" s="6">
        <v>45038.59375</v>
      </c>
      <c r="B663" s="49">
        <v>8.0343409242182497E-3</v>
      </c>
      <c r="C663" s="98">
        <v>71.622551369999996</v>
      </c>
      <c r="D663" s="2">
        <v>106.36</v>
      </c>
      <c r="E663" s="2">
        <v>29042</v>
      </c>
      <c r="F663" s="98">
        <f t="shared" si="30"/>
        <v>484.03333333333336</v>
      </c>
      <c r="G663" s="49">
        <f t="shared" si="31"/>
        <v>3.8888888186857735</v>
      </c>
      <c r="H663" s="98">
        <f t="shared" si="32"/>
        <v>42.590577989809589</v>
      </c>
      <c r="J663" s="100">
        <v>44992.875</v>
      </c>
      <c r="K663">
        <v>3.3680623299999999</v>
      </c>
    </row>
    <row r="664" spans="1:11" x14ac:dyDescent="0.25">
      <c r="A664" s="6">
        <v>45038.604166666664</v>
      </c>
      <c r="B664" s="49">
        <v>8.1396535641775104E-3</v>
      </c>
      <c r="C664" s="98">
        <v>68.916923760000003</v>
      </c>
      <c r="D664" s="2">
        <v>106.38</v>
      </c>
      <c r="E664" s="2">
        <v>28340</v>
      </c>
      <c r="F664" s="98">
        <f t="shared" si="30"/>
        <v>472.33333333333331</v>
      </c>
      <c r="G664" s="49">
        <f t="shared" si="31"/>
        <v>3.8446297001465104</v>
      </c>
      <c r="H664" s="98">
        <f t="shared" si="32"/>
        <v>42.268105514928763</v>
      </c>
      <c r="J664" s="100">
        <v>44992.885416666664</v>
      </c>
      <c r="K664">
        <v>5.5193515209999999</v>
      </c>
    </row>
    <row r="665" spans="1:11" x14ac:dyDescent="0.25">
      <c r="A665" s="6">
        <v>45038.614583333336</v>
      </c>
      <c r="B665" s="49">
        <v>8.69440318528086E-3</v>
      </c>
      <c r="C665" s="98">
        <v>68.016396760000006</v>
      </c>
      <c r="D665" s="2">
        <v>106.4</v>
      </c>
      <c r="E665" s="2">
        <v>26247</v>
      </c>
      <c r="F665" s="98">
        <f t="shared" si="30"/>
        <v>437.45</v>
      </c>
      <c r="G665" s="49">
        <f t="shared" si="31"/>
        <v>3.8033666734011122</v>
      </c>
      <c r="H665" s="98">
        <f t="shared" si="32"/>
        <v>41.966337260468549</v>
      </c>
      <c r="J665" s="100">
        <v>44992.895833333336</v>
      </c>
      <c r="K665">
        <v>4.9466301509999999</v>
      </c>
    </row>
    <row r="666" spans="1:11" x14ac:dyDescent="0.25">
      <c r="A666" s="6">
        <v>45038.625</v>
      </c>
      <c r="B666" s="49">
        <v>8.3725779663028996E-3</v>
      </c>
      <c r="C666" s="98">
        <v>69.822823</v>
      </c>
      <c r="D666" s="2">
        <v>106.46</v>
      </c>
      <c r="E666" s="2">
        <v>25817</v>
      </c>
      <c r="F666" s="98">
        <f t="shared" si="30"/>
        <v>430.28333333333336</v>
      </c>
      <c r="G666" s="49">
        <f t="shared" si="31"/>
        <v>3.6025807559340328</v>
      </c>
      <c r="H666" s="98">
        <f t="shared" si="32"/>
        <v>40.481900877686499</v>
      </c>
      <c r="J666" s="100">
        <v>44992.90625</v>
      </c>
      <c r="K666">
        <v>3.8786796739999998</v>
      </c>
    </row>
    <row r="667" spans="1:11" x14ac:dyDescent="0.25">
      <c r="A667" s="6">
        <v>45038.635416666664</v>
      </c>
      <c r="B667" s="49">
        <v>8.21948098704617E-3</v>
      </c>
      <c r="C667" s="98">
        <v>70.271667750000006</v>
      </c>
      <c r="D667" s="2">
        <v>106.54</v>
      </c>
      <c r="E667" s="2">
        <v>24961</v>
      </c>
      <c r="F667" s="98">
        <f t="shared" si="30"/>
        <v>416.01666666666665</v>
      </c>
      <c r="G667" s="49">
        <f t="shared" si="31"/>
        <v>3.4194410819609908</v>
      </c>
      <c r="H667" s="98">
        <f t="shared" si="32"/>
        <v>39.103496022629109</v>
      </c>
      <c r="J667" s="100">
        <v>44992.916666666664</v>
      </c>
      <c r="K667">
        <v>3.3680623299999999</v>
      </c>
    </row>
    <row r="668" spans="1:11" x14ac:dyDescent="0.25">
      <c r="A668" s="64">
        <v>45038.645833333336</v>
      </c>
      <c r="B668" s="129">
        <v>8.6903477852304598E-3</v>
      </c>
      <c r="C668" s="127">
        <v>65.290959470000004</v>
      </c>
      <c r="D668" s="130">
        <v>106.66</v>
      </c>
      <c r="E668" s="130">
        <v>28387</v>
      </c>
      <c r="F668" s="127">
        <f t="shared" si="30"/>
        <v>473.11666666666667</v>
      </c>
      <c r="G668" s="129">
        <f t="shared" si="31"/>
        <v>4.1115483763222844</v>
      </c>
      <c r="H668" s="127">
        <f t="shared" si="32"/>
        <v>44.19457608315961</v>
      </c>
      <c r="I668" t="s">
        <v>61</v>
      </c>
      <c r="J668" s="100">
        <v>44992.927083333336</v>
      </c>
      <c r="K668">
        <v>3.8786796739999998</v>
      </c>
    </row>
    <row r="669" spans="1:11" x14ac:dyDescent="0.25">
      <c r="A669" s="64">
        <v>45038.65625</v>
      </c>
      <c r="B669" s="129">
        <v>8.8217628570071392E-3</v>
      </c>
      <c r="C669" s="127">
        <v>66.655723199999997</v>
      </c>
      <c r="D669" s="130">
        <v>106.76</v>
      </c>
      <c r="E669" s="130">
        <v>28218</v>
      </c>
      <c r="F669" s="127">
        <f t="shared" si="30"/>
        <v>470.3</v>
      </c>
      <c r="G669" s="129">
        <f t="shared" si="31"/>
        <v>4.1488750716504574</v>
      </c>
      <c r="H669" s="127">
        <f t="shared" si="32"/>
        <v>44.460581800244597</v>
      </c>
      <c r="I669" t="s">
        <v>61</v>
      </c>
      <c r="J669" s="100">
        <v>44992.9375</v>
      </c>
      <c r="K669">
        <v>5.5193515209999999</v>
      </c>
    </row>
    <row r="670" spans="1:11" x14ac:dyDescent="0.25">
      <c r="A670" s="6">
        <v>45038.666666666664</v>
      </c>
      <c r="B670" s="49">
        <v>8.2777163631354601E-3</v>
      </c>
      <c r="C670" s="98">
        <v>68.008627450000006</v>
      </c>
      <c r="D670" s="2">
        <v>107.06</v>
      </c>
      <c r="E670" s="2">
        <v>27796</v>
      </c>
      <c r="F670" s="98">
        <f t="shared" si="30"/>
        <v>463.26666666666665</v>
      </c>
      <c r="G670" s="49">
        <f t="shared" si="31"/>
        <v>3.8347900671618875</v>
      </c>
      <c r="H670" s="98">
        <f t="shared" si="32"/>
        <v>42.196244698017502</v>
      </c>
      <c r="J670" s="100">
        <v>44992.947916666664</v>
      </c>
      <c r="K670">
        <v>5.5193515209999999</v>
      </c>
    </row>
    <row r="671" spans="1:11" x14ac:dyDescent="0.25">
      <c r="A671" s="6">
        <v>45038.677083333336</v>
      </c>
      <c r="B671" s="49">
        <v>8.1654716276204301E-3</v>
      </c>
      <c r="C671" s="98">
        <v>71.17580074</v>
      </c>
      <c r="D671" s="2">
        <v>107.41</v>
      </c>
      <c r="E671" s="2">
        <v>27996</v>
      </c>
      <c r="F671" s="98">
        <f t="shared" si="30"/>
        <v>466.6</v>
      </c>
      <c r="G671" s="49">
        <f t="shared" si="31"/>
        <v>3.8100090614476927</v>
      </c>
      <c r="H671" s="98">
        <f t="shared" si="32"/>
        <v>42.014988941338196</v>
      </c>
      <c r="J671" s="100">
        <v>44992.958333333336</v>
      </c>
      <c r="K671">
        <v>6.6940258559999997</v>
      </c>
    </row>
    <row r="672" spans="1:11" x14ac:dyDescent="0.25">
      <c r="A672" s="64">
        <v>45038.6875</v>
      </c>
      <c r="B672" s="129">
        <v>9.1172415457755809E-3</v>
      </c>
      <c r="C672" s="127">
        <v>64.377553680000005</v>
      </c>
      <c r="D672" s="130">
        <v>107.55</v>
      </c>
      <c r="E672" s="130">
        <v>28177</v>
      </c>
      <c r="F672" s="127">
        <f t="shared" si="30"/>
        <v>469.61666666666667</v>
      </c>
      <c r="G672" s="129">
        <f t="shared" si="31"/>
        <v>4.281608583921976</v>
      </c>
      <c r="H672" s="127">
        <f t="shared" si="32"/>
        <v>45.400057922371253</v>
      </c>
      <c r="I672" t="s">
        <v>61</v>
      </c>
      <c r="J672" s="100">
        <v>44992.96875</v>
      </c>
      <c r="K672">
        <v>4.9466301509999999</v>
      </c>
    </row>
    <row r="673" spans="1:11" x14ac:dyDescent="0.25">
      <c r="A673" s="6">
        <v>45038.697916666664</v>
      </c>
      <c r="B673" s="49">
        <v>8.6524554459086692E-3</v>
      </c>
      <c r="C673" s="98">
        <v>65.283151739999994</v>
      </c>
      <c r="D673" s="2">
        <v>107.71</v>
      </c>
      <c r="E673" s="2">
        <v>28120</v>
      </c>
      <c r="F673" s="98">
        <f t="shared" si="30"/>
        <v>468.66666666666669</v>
      </c>
      <c r="G673" s="49">
        <f t="shared" si="31"/>
        <v>4.0551174523158631</v>
      </c>
      <c r="H673" s="98">
        <f t="shared" si="32"/>
        <v>43.790879376058484</v>
      </c>
      <c r="J673" s="100">
        <v>44992.979166666664</v>
      </c>
      <c r="K673">
        <v>6.6940258559999997</v>
      </c>
    </row>
    <row r="674" spans="1:11" x14ac:dyDescent="0.25">
      <c r="A674" s="6">
        <v>45038.708333333336</v>
      </c>
      <c r="B674" s="49">
        <v>8.3967404992336906E-3</v>
      </c>
      <c r="C674" s="98">
        <v>63.015482910000003</v>
      </c>
      <c r="D674" s="2">
        <v>107.96</v>
      </c>
      <c r="E674" s="2">
        <v>28123</v>
      </c>
      <c r="F674" s="98">
        <f t="shared" si="30"/>
        <v>468.71666666666664</v>
      </c>
      <c r="G674" s="49">
        <f t="shared" si="31"/>
        <v>3.9356922176658178</v>
      </c>
      <c r="H674" s="98">
        <f t="shared" si="32"/>
        <v>42.930249538199313</v>
      </c>
      <c r="J674" s="100">
        <v>44992.989583333336</v>
      </c>
      <c r="K674">
        <v>3.3680623299999999</v>
      </c>
    </row>
    <row r="675" spans="1:11" x14ac:dyDescent="0.25">
      <c r="A675" s="6">
        <v>45038.71875</v>
      </c>
      <c r="B675" s="49">
        <v>8.4288602789518701E-3</v>
      </c>
      <c r="C675" s="98">
        <v>71.17580074</v>
      </c>
      <c r="D675" s="2">
        <v>108.56</v>
      </c>
      <c r="E675" s="2">
        <v>27799</v>
      </c>
      <c r="F675" s="98">
        <f t="shared" si="30"/>
        <v>463.31666666666666</v>
      </c>
      <c r="G675" s="49">
        <f t="shared" si="31"/>
        <v>3.9052314482430508</v>
      </c>
      <c r="H675" s="98">
        <f t="shared" si="32"/>
        <v>42.709338450774148</v>
      </c>
      <c r="J675" s="100">
        <v>44993</v>
      </c>
      <c r="K675">
        <v>6.6940258559999997</v>
      </c>
    </row>
    <row r="676" spans="1:11" x14ac:dyDescent="0.25">
      <c r="A676" s="6">
        <v>45038.729166666664</v>
      </c>
      <c r="B676" s="49">
        <v>7.7450741031631198E-3</v>
      </c>
      <c r="C676" s="98">
        <v>70.279402750000003</v>
      </c>
      <c r="D676" s="2">
        <v>109.05</v>
      </c>
      <c r="E676" s="2">
        <v>28405</v>
      </c>
      <c r="F676" s="98">
        <f t="shared" si="30"/>
        <v>473.41666666666669</v>
      </c>
      <c r="G676" s="49">
        <f t="shared" si="31"/>
        <v>3.666647165005807</v>
      </c>
      <c r="H676" s="98">
        <f t="shared" si="32"/>
        <v>40.958503452239007</v>
      </c>
      <c r="J676" s="100">
        <v>44993.010416666664</v>
      </c>
      <c r="K676">
        <v>5.5193515209999999</v>
      </c>
    </row>
    <row r="677" spans="1:11" x14ac:dyDescent="0.25">
      <c r="A677" s="64">
        <v>45038.739583333336</v>
      </c>
      <c r="B677" s="129">
        <v>8.6278579112098498E-3</v>
      </c>
      <c r="C677" s="127">
        <v>66.647934039999996</v>
      </c>
      <c r="D677" s="130">
        <v>109.34</v>
      </c>
      <c r="E677" s="130">
        <v>30433</v>
      </c>
      <c r="F677" s="127">
        <f t="shared" si="30"/>
        <v>507.21666666666664</v>
      </c>
      <c r="G677" s="129">
        <f t="shared" si="31"/>
        <v>4.3761933301974887</v>
      </c>
      <c r="H677" s="127">
        <f t="shared" si="32"/>
        <v>46.063555824967885</v>
      </c>
      <c r="I677" t="s">
        <v>61</v>
      </c>
      <c r="J677" s="100">
        <v>44993.020833333336</v>
      </c>
      <c r="K677">
        <v>3.8786796739999998</v>
      </c>
    </row>
    <row r="678" spans="1:11" x14ac:dyDescent="0.25">
      <c r="A678" s="6">
        <v>45038.75</v>
      </c>
      <c r="B678" s="49">
        <v>8.0257683570012991E-3</v>
      </c>
      <c r="C678" s="98">
        <v>73.415890989999994</v>
      </c>
      <c r="D678" s="2">
        <v>109.62</v>
      </c>
      <c r="E678" s="2">
        <v>29985</v>
      </c>
      <c r="F678" s="98">
        <f t="shared" si="30"/>
        <v>499.75</v>
      </c>
      <c r="G678" s="49">
        <f t="shared" si="31"/>
        <v>4.0108777364113992</v>
      </c>
      <c r="H678" s="98">
        <f t="shared" si="32"/>
        <v>43.473075072064169</v>
      </c>
      <c r="J678" s="100">
        <v>44993.03125</v>
      </c>
      <c r="K678">
        <v>3.8786796739999998</v>
      </c>
    </row>
    <row r="679" spans="1:11" x14ac:dyDescent="0.25">
      <c r="A679" s="6">
        <v>45038.760416666664</v>
      </c>
      <c r="B679" s="49">
        <v>8.3952903214916403E-3</v>
      </c>
      <c r="C679" s="98">
        <v>71.630262669999993</v>
      </c>
      <c r="D679" s="2">
        <v>109.62</v>
      </c>
      <c r="E679" s="2">
        <v>28623</v>
      </c>
      <c r="F679" s="98">
        <f t="shared" si="30"/>
        <v>477.05</v>
      </c>
      <c r="G679" s="49">
        <f t="shared" si="31"/>
        <v>4.0049732478675875</v>
      </c>
      <c r="H679" s="98">
        <f t="shared" si="32"/>
        <v>43.430570194810024</v>
      </c>
      <c r="J679" s="100">
        <v>44993.041666666664</v>
      </c>
      <c r="K679">
        <v>5.5193515209999999</v>
      </c>
    </row>
    <row r="680" spans="1:11" x14ac:dyDescent="0.25">
      <c r="A680" s="6">
        <v>45038.770833333336</v>
      </c>
      <c r="B680" s="49">
        <v>7.8470620147559692E-3</v>
      </c>
      <c r="C680" s="98">
        <v>68.016396760000006</v>
      </c>
      <c r="D680" s="2">
        <v>109.62</v>
      </c>
      <c r="E680" s="2">
        <v>27933</v>
      </c>
      <c r="F680" s="98">
        <f t="shared" si="30"/>
        <v>465.55</v>
      </c>
      <c r="G680" s="49">
        <f t="shared" si="31"/>
        <v>3.6531997209696416</v>
      </c>
      <c r="H680" s="98">
        <f t="shared" si="32"/>
        <v>40.858698813698041</v>
      </c>
      <c r="J680" s="100">
        <v>44993.052083333336</v>
      </c>
      <c r="K680">
        <v>4.9466301509999999</v>
      </c>
    </row>
    <row r="681" spans="1:11" x14ac:dyDescent="0.25">
      <c r="A681" s="6">
        <v>45038.78125</v>
      </c>
      <c r="B681" s="49">
        <v>7.6581678462572297E-3</v>
      </c>
      <c r="C681" s="98">
        <v>70.279402750000003</v>
      </c>
      <c r="D681" s="2">
        <v>109.68</v>
      </c>
      <c r="E681" s="2">
        <v>28260</v>
      </c>
      <c r="F681" s="98">
        <f t="shared" si="30"/>
        <v>471</v>
      </c>
      <c r="G681" s="49">
        <f t="shared" si="31"/>
        <v>3.6069970555871551</v>
      </c>
      <c r="H681" s="98">
        <f t="shared" si="32"/>
        <v>40.514845488637732</v>
      </c>
      <c r="J681" s="100">
        <v>44993.0625</v>
      </c>
      <c r="K681">
        <v>3.8786796739999998</v>
      </c>
    </row>
    <row r="682" spans="1:11" x14ac:dyDescent="0.25">
      <c r="A682" s="6">
        <v>45038.791666666664</v>
      </c>
      <c r="B682" s="49">
        <v>7.8393117903169801E-3</v>
      </c>
      <c r="C682" s="98">
        <v>69.373566690000004</v>
      </c>
      <c r="D682" s="2">
        <v>109.7</v>
      </c>
      <c r="E682" s="2">
        <v>30276</v>
      </c>
      <c r="F682" s="98">
        <f t="shared" si="30"/>
        <v>504.6</v>
      </c>
      <c r="G682" s="49">
        <f t="shared" si="31"/>
        <v>3.9557167293939481</v>
      </c>
      <c r="H682" s="98">
        <f t="shared" si="32"/>
        <v>43.075160672996162</v>
      </c>
      <c r="J682" s="100">
        <v>44993.072916666664</v>
      </c>
      <c r="K682">
        <v>7.9230009069999996</v>
      </c>
    </row>
    <row r="683" spans="1:11" x14ac:dyDescent="0.25">
      <c r="A683" s="6">
        <v>45038.802083333336</v>
      </c>
      <c r="B683" s="49">
        <v>7.6127284742539304E-3</v>
      </c>
      <c r="C683" s="98">
        <v>74.757192930000002</v>
      </c>
      <c r="D683" s="2">
        <v>109.76</v>
      </c>
      <c r="E683" s="2">
        <v>29284</v>
      </c>
      <c r="F683" s="98">
        <f t="shared" si="30"/>
        <v>488.06666666666666</v>
      </c>
      <c r="G683" s="49">
        <f t="shared" si="31"/>
        <v>3.7155190106675349</v>
      </c>
      <c r="H683" s="98">
        <f t="shared" si="32"/>
        <v>41.320191322199179</v>
      </c>
      <c r="J683" s="100">
        <v>44993.083333333336</v>
      </c>
      <c r="K683">
        <v>6.6940258559999997</v>
      </c>
    </row>
    <row r="684" spans="1:11" x14ac:dyDescent="0.25">
      <c r="A684" s="6">
        <v>45038.8125</v>
      </c>
      <c r="B684" s="49">
        <v>7.7499137036581602E-3</v>
      </c>
      <c r="C684" s="98">
        <v>72.069636250000002</v>
      </c>
      <c r="D684" s="2">
        <v>109.83</v>
      </c>
      <c r="E684" s="2">
        <v>30457</v>
      </c>
      <c r="F684" s="98">
        <f t="shared" si="30"/>
        <v>507.61666666666667</v>
      </c>
      <c r="G684" s="49">
        <f t="shared" si="31"/>
        <v>3.9339853612052766</v>
      </c>
      <c r="H684" s="98">
        <f t="shared" si="32"/>
        <v>42.917886107127863</v>
      </c>
      <c r="J684" s="100">
        <v>44993.09375</v>
      </c>
      <c r="K684">
        <v>2.8829920750000002</v>
      </c>
    </row>
    <row r="685" spans="1:11" x14ac:dyDescent="0.25">
      <c r="A685" s="6">
        <v>45038.822916666664</v>
      </c>
      <c r="B685" s="49">
        <v>7.5198286471959801E-3</v>
      </c>
      <c r="C685" s="98">
        <v>74.757192930000002</v>
      </c>
      <c r="D685" s="2">
        <v>109.93</v>
      </c>
      <c r="E685" s="2">
        <v>29912</v>
      </c>
      <c r="F685" s="98">
        <f t="shared" si="30"/>
        <v>498.53333333333336</v>
      </c>
      <c r="G685" s="49">
        <f t="shared" si="31"/>
        <v>3.7488852415821028</v>
      </c>
      <c r="H685" s="98">
        <f t="shared" si="32"/>
        <v>41.566208238845718</v>
      </c>
      <c r="J685" s="100">
        <v>44993.104166666664</v>
      </c>
      <c r="K685">
        <v>4.9466301509999999</v>
      </c>
    </row>
    <row r="686" spans="1:11" x14ac:dyDescent="0.25">
      <c r="A686" s="6">
        <v>45038.833333333336</v>
      </c>
      <c r="B686" s="49">
        <v>7.56584310923637E-3</v>
      </c>
      <c r="C686" s="98">
        <v>71.17580074</v>
      </c>
      <c r="D686" s="2">
        <v>110.11</v>
      </c>
      <c r="E686" s="2">
        <v>29405</v>
      </c>
      <c r="F686" s="98">
        <f t="shared" si="30"/>
        <v>490.08333333333331</v>
      </c>
      <c r="G686" s="49">
        <f t="shared" si="31"/>
        <v>3.7078936104515909</v>
      </c>
      <c r="H686" s="98">
        <f t="shared" si="32"/>
        <v>41.263863441882407</v>
      </c>
      <c r="J686" s="100">
        <v>44993.114583333336</v>
      </c>
      <c r="K686">
        <v>4.9466301509999999</v>
      </c>
    </row>
    <row r="687" spans="1:11" x14ac:dyDescent="0.25">
      <c r="A687" s="6">
        <v>45038.84375</v>
      </c>
      <c r="B687" s="49">
        <v>7.3765572220648497E-3</v>
      </c>
      <c r="C687" s="98">
        <v>68.924680609999996</v>
      </c>
      <c r="D687" s="2">
        <v>110.39</v>
      </c>
      <c r="E687" s="2">
        <v>29419</v>
      </c>
      <c r="F687" s="98">
        <f t="shared" si="30"/>
        <v>490.31666666666666</v>
      </c>
      <c r="G687" s="49">
        <f t="shared" si="31"/>
        <v>3.6168489485987636</v>
      </c>
      <c r="H687" s="98">
        <f t="shared" si="32"/>
        <v>40.588289616851014</v>
      </c>
      <c r="J687" s="100">
        <v>44993.125</v>
      </c>
      <c r="K687">
        <v>6.6940258559999997</v>
      </c>
    </row>
    <row r="688" spans="1:11" x14ac:dyDescent="0.25">
      <c r="A688" s="6">
        <v>45038.854166666664</v>
      </c>
      <c r="B688" s="49">
        <v>7.8678061382882296E-3</v>
      </c>
      <c r="C688" s="98">
        <v>68.924680609999996</v>
      </c>
      <c r="D688" s="2">
        <v>110.58</v>
      </c>
      <c r="E688" s="2">
        <v>29878</v>
      </c>
      <c r="F688" s="98">
        <f t="shared" si="30"/>
        <v>497.96666666666664</v>
      </c>
      <c r="G688" s="49">
        <f t="shared" si="31"/>
        <v>3.9179051966629284</v>
      </c>
      <c r="H688" s="98">
        <f t="shared" si="32"/>
        <v>42.801322541825961</v>
      </c>
      <c r="J688" s="100">
        <v>44993.135416666664</v>
      </c>
      <c r="K688">
        <v>8.566640628</v>
      </c>
    </row>
    <row r="689" spans="1:11" x14ac:dyDescent="0.25">
      <c r="A689" s="6">
        <v>45038.864583333336</v>
      </c>
      <c r="B689" s="49">
        <v>7.9234160970819301E-3</v>
      </c>
      <c r="C689" s="98">
        <v>67.565551839999998</v>
      </c>
      <c r="D689" s="2">
        <v>110.58</v>
      </c>
      <c r="E689" s="2">
        <v>29044</v>
      </c>
      <c r="F689" s="98">
        <f t="shared" si="30"/>
        <v>484.06666666666666</v>
      </c>
      <c r="G689" s="49">
        <f t="shared" si="31"/>
        <v>3.8354616187274595</v>
      </c>
      <c r="H689" s="98">
        <f t="shared" si="32"/>
        <v>42.201151142367785</v>
      </c>
      <c r="J689" s="100">
        <v>44993.145833333336</v>
      </c>
      <c r="K689">
        <v>4.9466301509999999</v>
      </c>
    </row>
    <row r="690" spans="1:11" x14ac:dyDescent="0.25">
      <c r="A690" s="6">
        <v>45038.875</v>
      </c>
      <c r="B690" s="49">
        <v>7.5832695355197302E-3</v>
      </c>
      <c r="C690" s="98">
        <v>68.466857000000005</v>
      </c>
      <c r="D690" s="2">
        <v>110.95</v>
      </c>
      <c r="E690" s="2">
        <v>29594</v>
      </c>
      <c r="F690" s="98">
        <f t="shared" si="30"/>
        <v>493.23333333333335</v>
      </c>
      <c r="G690" s="49">
        <f t="shared" si="31"/>
        <v>3.7403213105695152</v>
      </c>
      <c r="H690" s="98">
        <f t="shared" si="32"/>
        <v>41.50313482864</v>
      </c>
      <c r="J690" s="100">
        <v>44993.15625</v>
      </c>
      <c r="K690">
        <v>7.933815557</v>
      </c>
    </row>
    <row r="691" spans="1:11" x14ac:dyDescent="0.25">
      <c r="A691" s="6">
        <v>45038.885416666664</v>
      </c>
      <c r="B691" s="49">
        <v>7.5383589569403397E-3</v>
      </c>
      <c r="C691" s="98">
        <v>71.17580074</v>
      </c>
      <c r="D691" s="2">
        <v>111.31</v>
      </c>
      <c r="E691" s="2">
        <v>29322</v>
      </c>
      <c r="F691" s="98">
        <f t="shared" si="30"/>
        <v>488.7</v>
      </c>
      <c r="G691" s="49">
        <f t="shared" si="31"/>
        <v>3.6839960222567441</v>
      </c>
      <c r="H691" s="98">
        <f t="shared" si="32"/>
        <v>41.08708222655649</v>
      </c>
      <c r="J691" s="100">
        <v>44993.166666666664</v>
      </c>
      <c r="K691">
        <v>10.529934320000001</v>
      </c>
    </row>
    <row r="692" spans="1:11" x14ac:dyDescent="0.25">
      <c r="A692" s="6">
        <v>45038.895833333336</v>
      </c>
      <c r="B692" s="49">
        <v>7.4884488917134999E-3</v>
      </c>
      <c r="C692" s="98">
        <v>72.077340390000003</v>
      </c>
      <c r="D692" s="2">
        <v>111.34</v>
      </c>
      <c r="E692" s="2">
        <v>29228</v>
      </c>
      <c r="F692" s="98">
        <f t="shared" si="30"/>
        <v>487.13333333333333</v>
      </c>
      <c r="G692" s="49">
        <f t="shared" si="31"/>
        <v>3.6478730701167028</v>
      </c>
      <c r="H692" s="98">
        <f t="shared" si="32"/>
        <v>40.819131199352526</v>
      </c>
      <c r="J692" s="100">
        <v>44993.177083333336</v>
      </c>
      <c r="K692">
        <v>4.9466301509999999</v>
      </c>
    </row>
    <row r="693" spans="1:11" x14ac:dyDescent="0.25">
      <c r="A693" s="6">
        <v>45038.90625</v>
      </c>
      <c r="B693" s="49">
        <v>7.69100574620159E-3</v>
      </c>
      <c r="C693" s="98">
        <v>73.415890989999994</v>
      </c>
      <c r="D693" s="2">
        <v>111.38</v>
      </c>
      <c r="E693" s="2">
        <v>29857</v>
      </c>
      <c r="F693" s="98">
        <f t="shared" si="30"/>
        <v>497.61666666666667</v>
      </c>
      <c r="G693" s="49">
        <f t="shared" si="31"/>
        <v>3.8271726427390145</v>
      </c>
      <c r="H693" s="98">
        <f t="shared" si="32"/>
        <v>42.140570563234483</v>
      </c>
      <c r="J693" s="100">
        <v>44993.1875</v>
      </c>
      <c r="K693">
        <v>4.9466301509999999</v>
      </c>
    </row>
    <row r="694" spans="1:11" x14ac:dyDescent="0.25">
      <c r="A694" s="6">
        <v>45038.916666666664</v>
      </c>
      <c r="B694" s="49">
        <v>7.8765711377431803E-3</v>
      </c>
      <c r="C694" s="98">
        <v>71.17580074</v>
      </c>
      <c r="D694" s="2">
        <v>111.5</v>
      </c>
      <c r="E694" s="2">
        <v>30160</v>
      </c>
      <c r="F694" s="98">
        <f t="shared" si="30"/>
        <v>502.66666666666669</v>
      </c>
      <c r="G694" s="49">
        <f t="shared" si="31"/>
        <v>3.9592897585722389</v>
      </c>
      <c r="H694" s="98">
        <f t="shared" si="32"/>
        <v>43.100991629179241</v>
      </c>
      <c r="J694" s="100">
        <v>44993.197916666664</v>
      </c>
      <c r="K694">
        <v>6.6940258559999997</v>
      </c>
    </row>
    <row r="695" spans="1:11" x14ac:dyDescent="0.25">
      <c r="A695" s="6">
        <v>45038.927083333336</v>
      </c>
      <c r="B695" s="49">
        <v>7.49508681477836E-3</v>
      </c>
      <c r="C695" s="98">
        <v>72.523974480000007</v>
      </c>
      <c r="D695" s="2">
        <v>111.5</v>
      </c>
      <c r="E695" s="2">
        <v>30376</v>
      </c>
      <c r="F695" s="98">
        <f t="shared" si="30"/>
        <v>506.26666666666665</v>
      </c>
      <c r="G695" s="49">
        <f t="shared" si="31"/>
        <v>3.7945126180951241</v>
      </c>
      <c r="H695" s="98">
        <f t="shared" si="32"/>
        <v>41.901441971077723</v>
      </c>
      <c r="J695" s="100">
        <v>44993.208333333336</v>
      </c>
      <c r="K695">
        <v>6.6940258559999997</v>
      </c>
    </row>
    <row r="696" spans="1:11" x14ac:dyDescent="0.25">
      <c r="A696" s="6">
        <v>45038.9375</v>
      </c>
      <c r="B696" s="49">
        <v>7.1226124523677201E-3</v>
      </c>
      <c r="C696" s="98">
        <v>69.822823</v>
      </c>
      <c r="D696" s="2">
        <v>111.6</v>
      </c>
      <c r="E696" s="2">
        <v>29997</v>
      </c>
      <c r="F696" s="98">
        <f t="shared" si="30"/>
        <v>499.95</v>
      </c>
      <c r="G696" s="49">
        <f t="shared" si="31"/>
        <v>3.5609500955612416</v>
      </c>
      <c r="H696" s="98">
        <f t="shared" si="32"/>
        <v>40.170675343092732</v>
      </c>
      <c r="J696" s="100">
        <v>44993.21875</v>
      </c>
      <c r="K696">
        <v>6.6940258559999997</v>
      </c>
    </row>
    <row r="697" spans="1:11" x14ac:dyDescent="0.25">
      <c r="A697" s="6">
        <v>45038.947916666664</v>
      </c>
      <c r="B697" s="49">
        <v>7.2905132916002901E-3</v>
      </c>
      <c r="C697" s="98">
        <v>69.822823</v>
      </c>
      <c r="D697" s="2">
        <v>111.6</v>
      </c>
      <c r="E697" s="2">
        <v>29093</v>
      </c>
      <c r="F697" s="98">
        <f t="shared" si="30"/>
        <v>484.88333333333333</v>
      </c>
      <c r="G697" s="49">
        <f t="shared" si="31"/>
        <v>3.5350483865421207</v>
      </c>
      <c r="H697" s="98">
        <f t="shared" si="32"/>
        <v>39.976420500476216</v>
      </c>
      <c r="J697" s="100">
        <v>44993.229166666664</v>
      </c>
      <c r="K697">
        <v>8.566640628</v>
      </c>
    </row>
    <row r="698" spans="1:11" x14ac:dyDescent="0.25">
      <c r="A698" s="6">
        <v>45038.958333333336</v>
      </c>
      <c r="B698" s="49">
        <v>7.4492082307886197E-3</v>
      </c>
      <c r="C698" s="98">
        <v>74.764849499999997</v>
      </c>
      <c r="D698" s="2">
        <v>111.62</v>
      </c>
      <c r="E698" s="2">
        <v>29700</v>
      </c>
      <c r="F698" s="98">
        <f t="shared" si="30"/>
        <v>495</v>
      </c>
      <c r="G698" s="49">
        <f t="shared" si="31"/>
        <v>3.6873580742403669</v>
      </c>
      <c r="H698" s="98">
        <f t="shared" si="32"/>
        <v>41.111976077723568</v>
      </c>
      <c r="J698" s="100">
        <v>44993.239583333336</v>
      </c>
      <c r="K698">
        <v>6.6940258559999997</v>
      </c>
    </row>
    <row r="699" spans="1:11" x14ac:dyDescent="0.25">
      <c r="A699" s="6">
        <v>45038.96875</v>
      </c>
      <c r="B699" s="49">
        <v>7.0867296971572798E-3</v>
      </c>
      <c r="C699" s="98">
        <v>73.423571839999994</v>
      </c>
      <c r="D699" s="2">
        <v>111.64</v>
      </c>
      <c r="E699" s="2">
        <v>29482</v>
      </c>
      <c r="F699" s="98">
        <f t="shared" si="30"/>
        <v>491.36666666666667</v>
      </c>
      <c r="G699" s="49">
        <f t="shared" si="31"/>
        <v>3.4821827488598487</v>
      </c>
      <c r="H699" s="98">
        <f t="shared" si="32"/>
        <v>39.578453411350822</v>
      </c>
      <c r="J699" s="100">
        <v>44993.25</v>
      </c>
      <c r="K699">
        <v>4.9466301509999999</v>
      </c>
    </row>
    <row r="700" spans="1:11" x14ac:dyDescent="0.25">
      <c r="A700" s="6">
        <v>45038.979166666664</v>
      </c>
      <c r="B700" s="49">
        <v>7.0399205431499702E-3</v>
      </c>
      <c r="C700" s="98">
        <v>70.727821939999998</v>
      </c>
      <c r="D700" s="2">
        <v>111.66</v>
      </c>
      <c r="E700" s="2">
        <v>29878</v>
      </c>
      <c r="F700" s="98">
        <f t="shared" si="30"/>
        <v>497.96666666666664</v>
      </c>
      <c r="G700" s="49">
        <f t="shared" si="31"/>
        <v>3.5056457664705798</v>
      </c>
      <c r="H700" s="98">
        <f t="shared" si="32"/>
        <v>39.75532936014384</v>
      </c>
      <c r="J700" s="100">
        <v>44993.260416666664</v>
      </c>
      <c r="K700">
        <v>9.8723815429999995</v>
      </c>
    </row>
    <row r="701" spans="1:11" x14ac:dyDescent="0.25">
      <c r="A701" s="6">
        <v>45038.989583333336</v>
      </c>
      <c r="B701" s="49">
        <v>7.11351310494222E-3</v>
      </c>
      <c r="C701" s="98">
        <v>71.17580074</v>
      </c>
      <c r="D701" s="2">
        <v>111.66</v>
      </c>
      <c r="E701" s="2">
        <v>30296</v>
      </c>
      <c r="F701" s="98">
        <f t="shared" si="30"/>
        <v>504.93333333333334</v>
      </c>
      <c r="G701" s="49">
        <f t="shared" si="31"/>
        <v>3.5918498837888251</v>
      </c>
      <c r="H701" s="98">
        <f t="shared" si="32"/>
        <v>40.401794363484363</v>
      </c>
      <c r="J701" s="100">
        <v>44993.270833333336</v>
      </c>
      <c r="K701">
        <v>6.6940258559999997</v>
      </c>
    </row>
    <row r="702" spans="1:11" x14ac:dyDescent="0.25">
      <c r="A702" s="6">
        <v>45039</v>
      </c>
      <c r="B702" s="49">
        <v>7.2720219003918401E-3</v>
      </c>
      <c r="C702" s="98">
        <v>72.523974480000007</v>
      </c>
      <c r="D702" s="2">
        <v>111.63</v>
      </c>
      <c r="E702" s="2">
        <v>30087</v>
      </c>
      <c r="F702" s="98">
        <f t="shared" si="30"/>
        <v>501.45</v>
      </c>
      <c r="G702" s="49">
        <f t="shared" si="31"/>
        <v>3.646555381951488</v>
      </c>
      <c r="H702" s="98">
        <f t="shared" si="32"/>
        <v>40.809340107566172</v>
      </c>
      <c r="J702" s="100">
        <v>44993.28125</v>
      </c>
      <c r="K702">
        <v>6.6940258559999997</v>
      </c>
    </row>
    <row r="703" spans="1:11" x14ac:dyDescent="0.25">
      <c r="A703" s="6">
        <v>45039.010416666664</v>
      </c>
      <c r="B703" s="49">
        <v>6.9585469884746801E-3</v>
      </c>
      <c r="C703" s="98">
        <v>69.822823</v>
      </c>
      <c r="D703" s="2">
        <v>111.6</v>
      </c>
      <c r="E703" s="2">
        <v>31271</v>
      </c>
      <c r="F703" s="98">
        <f t="shared" si="30"/>
        <v>521.18333333333328</v>
      </c>
      <c r="G703" s="49">
        <f t="shared" si="31"/>
        <v>3.6266787146098616</v>
      </c>
      <c r="H703" s="98">
        <f t="shared" si="32"/>
        <v>40.661501830809542</v>
      </c>
      <c r="J703" s="100">
        <v>44993.291666666664</v>
      </c>
      <c r="K703">
        <v>7.933815557</v>
      </c>
    </row>
    <row r="704" spans="1:11" x14ac:dyDescent="0.25">
      <c r="A704" s="6">
        <v>45039.020833333336</v>
      </c>
      <c r="B704" s="49">
        <v>7.0517886462224703E-3</v>
      </c>
      <c r="C704" s="98">
        <v>67.557775419999999</v>
      </c>
      <c r="D704" s="2">
        <v>111.63</v>
      </c>
      <c r="E704" s="2">
        <v>31824</v>
      </c>
      <c r="F704" s="98">
        <f t="shared" si="30"/>
        <v>530.4</v>
      </c>
      <c r="G704" s="49">
        <f t="shared" si="31"/>
        <v>3.7402686979563979</v>
      </c>
      <c r="H704" s="98">
        <f t="shared" si="32"/>
        <v>41.502747186513147</v>
      </c>
      <c r="J704" s="100">
        <v>44993.302083333336</v>
      </c>
      <c r="K704">
        <v>7.933815557</v>
      </c>
    </row>
    <row r="705" spans="1:11" x14ac:dyDescent="0.25">
      <c r="A705" s="6">
        <v>45039.03125</v>
      </c>
      <c r="B705" s="49">
        <v>7.51383378608593E-3</v>
      </c>
      <c r="C705" s="98">
        <v>72.069636250000002</v>
      </c>
      <c r="D705" s="2">
        <v>111.63</v>
      </c>
      <c r="E705" s="2">
        <v>31179</v>
      </c>
      <c r="F705" s="98">
        <f t="shared" si="30"/>
        <v>519.65</v>
      </c>
      <c r="G705" s="49">
        <f t="shared" si="31"/>
        <v>3.9045637269395534</v>
      </c>
      <c r="H705" s="98">
        <f t="shared" si="32"/>
        <v>42.704489454457871</v>
      </c>
      <c r="J705" s="100">
        <v>44993.3125</v>
      </c>
      <c r="K705">
        <v>11.875871719999999</v>
      </c>
    </row>
    <row r="706" spans="1:11" x14ac:dyDescent="0.25">
      <c r="A706" s="6">
        <v>45039.041666666664</v>
      </c>
      <c r="B706" s="49">
        <v>6.8105218136677304E-3</v>
      </c>
      <c r="C706" s="98">
        <v>71.17580074</v>
      </c>
      <c r="D706" s="2">
        <v>111.63</v>
      </c>
      <c r="E706" s="2">
        <v>31352</v>
      </c>
      <c r="F706" s="98">
        <f t="shared" si="30"/>
        <v>522.5333333333333</v>
      </c>
      <c r="G706" s="49">
        <f t="shared" si="31"/>
        <v>3.5587246650351778</v>
      </c>
      <c r="H706" s="98">
        <f t="shared" si="32"/>
        <v>40.154003985235455</v>
      </c>
      <c r="J706" s="100">
        <v>44993.322916666664</v>
      </c>
      <c r="K706">
        <v>7.933815557</v>
      </c>
    </row>
    <row r="707" spans="1:11" x14ac:dyDescent="0.25">
      <c r="A707" s="6">
        <v>45039.052083333336</v>
      </c>
      <c r="B707" s="49">
        <v>7.0666925708600496E-3</v>
      </c>
      <c r="C707" s="98">
        <v>68.916923760000003</v>
      </c>
      <c r="D707" s="2">
        <v>111.66</v>
      </c>
      <c r="E707" s="2">
        <v>32038</v>
      </c>
      <c r="F707" s="98">
        <f t="shared" si="30"/>
        <v>533.9666666666667</v>
      </c>
      <c r="G707" s="49">
        <f t="shared" si="31"/>
        <v>3.7733782764202379</v>
      </c>
      <c r="H707" s="98">
        <f t="shared" si="32"/>
        <v>41.746332982560816</v>
      </c>
      <c r="J707" s="100">
        <v>44993.333333333336</v>
      </c>
      <c r="K707">
        <v>6.6940258559999997</v>
      </c>
    </row>
    <row r="708" spans="1:11" x14ac:dyDescent="0.25">
      <c r="A708" s="6">
        <v>45039.0625</v>
      </c>
      <c r="B708" s="49">
        <v>7.2356833083287398E-3</v>
      </c>
      <c r="C708" s="98">
        <v>72.523974480000007</v>
      </c>
      <c r="D708" s="2">
        <v>111.72</v>
      </c>
      <c r="E708" s="2">
        <v>31815</v>
      </c>
      <c r="F708" s="98">
        <f t="shared" ref="F708:F771" si="33">E708/60</f>
        <v>530.25</v>
      </c>
      <c r="G708" s="49">
        <f t="shared" ref="G708:G771" si="34">F708*B708</f>
        <v>3.8367210742413143</v>
      </c>
      <c r="H708" s="98">
        <f t="shared" ref="H708:H771" si="35">17.285*G708^0.664</f>
        <v>42.210352112317132</v>
      </c>
      <c r="J708" s="100">
        <v>44993.34375</v>
      </c>
      <c r="K708">
        <v>8.566640628</v>
      </c>
    </row>
    <row r="709" spans="1:11" x14ac:dyDescent="0.25">
      <c r="A709" s="6">
        <v>45039.072916666664</v>
      </c>
      <c r="B709" s="49">
        <v>7.1063363941963002E-3</v>
      </c>
      <c r="C709" s="98">
        <v>75.652056590000001</v>
      </c>
      <c r="D709" s="2">
        <v>111.72</v>
      </c>
      <c r="E709" s="2">
        <v>32199</v>
      </c>
      <c r="F709" s="98">
        <f t="shared" si="33"/>
        <v>536.65</v>
      </c>
      <c r="G709" s="49">
        <f t="shared" si="34"/>
        <v>3.8136154259454442</v>
      </c>
      <c r="H709" s="98">
        <f t="shared" si="35"/>
        <v>42.041391554052872</v>
      </c>
      <c r="J709" s="100">
        <v>44993.354166666664</v>
      </c>
      <c r="K709">
        <v>3.8786796739999998</v>
      </c>
    </row>
    <row r="710" spans="1:11" x14ac:dyDescent="0.25">
      <c r="A710" s="64">
        <v>45039.083333333336</v>
      </c>
      <c r="B710" s="129">
        <v>7.4083284120322604E-3</v>
      </c>
      <c r="C710" s="127">
        <v>69.822823</v>
      </c>
      <c r="D710" s="130">
        <v>111.64</v>
      </c>
      <c r="E710" s="130">
        <v>33697</v>
      </c>
      <c r="F710" s="127">
        <f t="shared" si="33"/>
        <v>561.61666666666667</v>
      </c>
      <c r="G710" s="129">
        <f t="shared" si="34"/>
        <v>4.1606407083375183</v>
      </c>
      <c r="H710" s="127">
        <f t="shared" si="35"/>
        <v>44.544261786398714</v>
      </c>
      <c r="I710" t="s">
        <v>61</v>
      </c>
      <c r="J710" s="100">
        <v>44993.364583333336</v>
      </c>
      <c r="K710">
        <v>4.9466301509999999</v>
      </c>
    </row>
    <row r="711" spans="1:11" x14ac:dyDescent="0.25">
      <c r="A711" s="6">
        <v>45039.09375</v>
      </c>
      <c r="B711" s="49">
        <v>7.60595978127697E-3</v>
      </c>
      <c r="C711" s="98">
        <v>71.17580074</v>
      </c>
      <c r="D711" s="2">
        <v>111.6</v>
      </c>
      <c r="E711" s="2">
        <v>35765</v>
      </c>
      <c r="F711" s="98">
        <f t="shared" si="33"/>
        <v>596.08333333333337</v>
      </c>
      <c r="G711" s="49">
        <f t="shared" si="34"/>
        <v>4.5337858596228475</v>
      </c>
      <c r="H711" s="98">
        <f t="shared" si="35"/>
        <v>47.158446522996336</v>
      </c>
      <c r="J711" s="100">
        <v>44993.375</v>
      </c>
      <c r="K711">
        <v>3.3680623299999999</v>
      </c>
    </row>
    <row r="712" spans="1:11" x14ac:dyDescent="0.25">
      <c r="A712" s="6">
        <v>45039.104166666664</v>
      </c>
      <c r="B712" s="49">
        <v>7.0306924773132903E-3</v>
      </c>
      <c r="C712" s="98">
        <v>71.17580074</v>
      </c>
      <c r="D712" s="2">
        <v>111.62</v>
      </c>
      <c r="E712" s="2">
        <v>32254</v>
      </c>
      <c r="F712" s="98">
        <f t="shared" si="33"/>
        <v>537.56666666666672</v>
      </c>
      <c r="G712" s="49">
        <f t="shared" si="34"/>
        <v>3.7794659193877149</v>
      </c>
      <c r="H712" s="98">
        <f t="shared" si="35"/>
        <v>41.791041225264003</v>
      </c>
      <c r="J712" s="100">
        <v>44993.385416666664</v>
      </c>
      <c r="K712">
        <v>4.9466301509999999</v>
      </c>
    </row>
    <row r="713" spans="1:11" x14ac:dyDescent="0.25">
      <c r="A713" s="64">
        <v>45039.114583333336</v>
      </c>
      <c r="B713" s="129">
        <v>7.2089868727300103E-3</v>
      </c>
      <c r="C713" s="127">
        <v>72.077340390000003</v>
      </c>
      <c r="D713" s="130">
        <v>111.62</v>
      </c>
      <c r="E713" s="130">
        <v>35909</v>
      </c>
      <c r="F713" s="127">
        <f t="shared" si="33"/>
        <v>598.48333333333335</v>
      </c>
      <c r="G713" s="129">
        <f t="shared" si="34"/>
        <v>4.3144584935476988</v>
      </c>
      <c r="H713" s="127">
        <f t="shared" si="35"/>
        <v>45.631048074046753</v>
      </c>
      <c r="I713" t="s">
        <v>61</v>
      </c>
      <c r="J713" s="100">
        <v>44993.395833333336</v>
      </c>
      <c r="K713">
        <v>3.8698277910000001</v>
      </c>
    </row>
    <row r="714" spans="1:11" x14ac:dyDescent="0.25">
      <c r="A714" s="6">
        <v>45039.125</v>
      </c>
      <c r="B714" s="49">
        <v>7.0323530962041504E-3</v>
      </c>
      <c r="C714" s="98">
        <v>68.466857000000005</v>
      </c>
      <c r="D714" s="2">
        <v>111.64</v>
      </c>
      <c r="E714" s="2">
        <v>32554</v>
      </c>
      <c r="F714" s="98">
        <f t="shared" si="33"/>
        <v>542.56666666666672</v>
      </c>
      <c r="G714" s="49">
        <f t="shared" si="34"/>
        <v>3.8155203782304987</v>
      </c>
      <c r="H714" s="98">
        <f t="shared" si="35"/>
        <v>42.05533454449499</v>
      </c>
      <c r="J714" s="100">
        <v>44993.40625</v>
      </c>
      <c r="K714">
        <v>3.8698277910000001</v>
      </c>
    </row>
    <row r="715" spans="1:11" x14ac:dyDescent="0.25">
      <c r="A715" s="6">
        <v>45039.135416666664</v>
      </c>
      <c r="B715" s="49">
        <v>6.5383528864644E-3</v>
      </c>
      <c r="C715" s="98">
        <v>72.077340390000003</v>
      </c>
      <c r="D715" s="2">
        <v>111.66</v>
      </c>
      <c r="E715" s="2">
        <v>32523</v>
      </c>
      <c r="F715" s="98">
        <f t="shared" si="33"/>
        <v>542.04999999999995</v>
      </c>
      <c r="G715" s="49">
        <f t="shared" si="34"/>
        <v>3.5441141821080278</v>
      </c>
      <c r="H715" s="98">
        <f t="shared" si="35"/>
        <v>40.044465404044139</v>
      </c>
      <c r="J715" s="100">
        <v>44993.416666666664</v>
      </c>
      <c r="K715">
        <v>2.9994847579999999</v>
      </c>
    </row>
    <row r="716" spans="1:11" x14ac:dyDescent="0.25">
      <c r="A716" s="6">
        <v>45039.145833333336</v>
      </c>
      <c r="B716" s="49">
        <v>6.85973024325655E-3</v>
      </c>
      <c r="C716" s="98">
        <v>71.17580074</v>
      </c>
      <c r="D716" s="2">
        <v>111.66</v>
      </c>
      <c r="E716" s="2">
        <v>32296</v>
      </c>
      <c r="F716" s="98">
        <f t="shared" si="33"/>
        <v>538.26666666666665</v>
      </c>
      <c r="G716" s="49">
        <f t="shared" si="34"/>
        <v>3.6923641322702254</v>
      </c>
      <c r="H716" s="98">
        <f t="shared" si="35"/>
        <v>41.149028618306865</v>
      </c>
      <c r="J716" s="100">
        <v>44993.427083333336</v>
      </c>
      <c r="K716">
        <v>2.6539428329999999</v>
      </c>
    </row>
    <row r="717" spans="1:11" x14ac:dyDescent="0.25">
      <c r="A717" s="6">
        <v>45039.15625</v>
      </c>
      <c r="B717" s="49">
        <v>7.0787793674358598E-3</v>
      </c>
      <c r="C717" s="98">
        <v>73.423571839999994</v>
      </c>
      <c r="D717" s="2">
        <v>111.66</v>
      </c>
      <c r="E717" s="2">
        <v>31185</v>
      </c>
      <c r="F717" s="98">
        <f t="shared" si="33"/>
        <v>519.75</v>
      </c>
      <c r="G717" s="49">
        <f t="shared" si="34"/>
        <v>3.6791955762247883</v>
      </c>
      <c r="H717" s="98">
        <f t="shared" si="35"/>
        <v>41.051524749613137</v>
      </c>
      <c r="J717" s="100">
        <v>44993.4375</v>
      </c>
      <c r="K717">
        <v>2.9994847579999999</v>
      </c>
    </row>
    <row r="718" spans="1:11" x14ac:dyDescent="0.25">
      <c r="A718" s="6">
        <v>45039.166666666664</v>
      </c>
      <c r="B718" s="49">
        <v>7.1143457462161898E-3</v>
      </c>
      <c r="C718" s="98">
        <v>72.523974480000007</v>
      </c>
      <c r="D718" s="2">
        <v>111.64</v>
      </c>
      <c r="E718" s="2">
        <v>31114</v>
      </c>
      <c r="F718" s="98">
        <f t="shared" si="33"/>
        <v>518.56666666666672</v>
      </c>
      <c r="G718" s="49">
        <f t="shared" si="34"/>
        <v>3.6892625591295092</v>
      </c>
      <c r="H718" s="98">
        <f t="shared" si="35"/>
        <v>41.126074190237205</v>
      </c>
      <c r="J718" s="100">
        <v>44993.447916666664</v>
      </c>
      <c r="K718">
        <v>2.3419653060000001</v>
      </c>
    </row>
    <row r="719" spans="1:11" x14ac:dyDescent="0.25">
      <c r="A719" s="6">
        <v>45039.177083333336</v>
      </c>
      <c r="B719" s="49">
        <v>7.1115680184401101E-3</v>
      </c>
      <c r="C719" s="98">
        <v>66.203758769999993</v>
      </c>
      <c r="D719" s="2">
        <v>111.64</v>
      </c>
      <c r="E719" s="2">
        <v>31913</v>
      </c>
      <c r="F719" s="98">
        <f t="shared" si="33"/>
        <v>531.88333333333333</v>
      </c>
      <c r="G719" s="49">
        <f t="shared" si="34"/>
        <v>3.7825245028746539</v>
      </c>
      <c r="H719" s="98">
        <f t="shared" si="35"/>
        <v>41.813494627126339</v>
      </c>
      <c r="J719" s="100">
        <v>44993.458333333336</v>
      </c>
      <c r="K719">
        <v>2.6539428329999999</v>
      </c>
    </row>
    <row r="720" spans="1:11" x14ac:dyDescent="0.25">
      <c r="A720" s="6">
        <v>45039.1875</v>
      </c>
      <c r="B720" s="49">
        <v>7.0846269844880797E-3</v>
      </c>
      <c r="C720" s="98">
        <v>68.924680609999996</v>
      </c>
      <c r="D720" s="2">
        <v>111.64</v>
      </c>
      <c r="E720" s="2">
        <v>31276</v>
      </c>
      <c r="F720" s="98">
        <f t="shared" si="33"/>
        <v>521.26666666666665</v>
      </c>
      <c r="G720" s="49">
        <f t="shared" si="34"/>
        <v>3.6929798927808197</v>
      </c>
      <c r="H720" s="98">
        <f t="shared" si="35"/>
        <v>41.153585028452774</v>
      </c>
      <c r="J720" s="100">
        <v>44993.46875</v>
      </c>
      <c r="K720">
        <v>2.8809824239999999</v>
      </c>
    </row>
    <row r="721" spans="1:11" x14ac:dyDescent="0.25">
      <c r="A721" s="6">
        <v>45039.197916666664</v>
      </c>
      <c r="B721" s="49">
        <v>7.4093171357072201E-3</v>
      </c>
      <c r="C721" s="98">
        <v>68.924680609999996</v>
      </c>
      <c r="D721" s="2">
        <v>111.71</v>
      </c>
      <c r="E721" s="2">
        <v>32203</v>
      </c>
      <c r="F721" s="98">
        <f t="shared" si="33"/>
        <v>536.7166666666667</v>
      </c>
      <c r="G721" s="49">
        <f t="shared" si="34"/>
        <v>3.9767039953529939</v>
      </c>
      <c r="H721" s="98">
        <f t="shared" si="35"/>
        <v>43.226774673251626</v>
      </c>
      <c r="J721" s="100">
        <v>44993.479166666664</v>
      </c>
      <c r="K721">
        <v>2.8809824239999999</v>
      </c>
    </row>
    <row r="722" spans="1:11" x14ac:dyDescent="0.25">
      <c r="A722" s="64">
        <v>45039.208333333336</v>
      </c>
      <c r="B722" s="129">
        <v>7.6555122661559304E-3</v>
      </c>
      <c r="C722" s="127">
        <v>65.290959470000004</v>
      </c>
      <c r="D722" s="130">
        <v>111.8</v>
      </c>
      <c r="E722" s="130">
        <v>32237</v>
      </c>
      <c r="F722" s="127">
        <f t="shared" si="33"/>
        <v>537.2833333333333</v>
      </c>
      <c r="G722" s="129">
        <f t="shared" si="34"/>
        <v>4.1131791487344787</v>
      </c>
      <c r="H722" s="127">
        <f t="shared" si="35"/>
        <v>44.206214557903465</v>
      </c>
      <c r="I722" t="s">
        <v>61</v>
      </c>
      <c r="J722" s="100">
        <v>44993.489583333336</v>
      </c>
      <c r="K722">
        <v>2.8809824239999999</v>
      </c>
    </row>
    <row r="723" spans="1:11" x14ac:dyDescent="0.25">
      <c r="A723" s="6">
        <v>45039.21875</v>
      </c>
      <c r="B723" s="49">
        <v>7.0548516315323299E-3</v>
      </c>
      <c r="C723" s="98">
        <v>69.822823</v>
      </c>
      <c r="D723" s="2">
        <v>111.83</v>
      </c>
      <c r="E723" s="2">
        <v>31247</v>
      </c>
      <c r="F723" s="98">
        <f t="shared" si="33"/>
        <v>520.7833333333333</v>
      </c>
      <c r="G723" s="49">
        <f t="shared" si="34"/>
        <v>3.6740491488415117</v>
      </c>
      <c r="H723" s="98">
        <f t="shared" si="35"/>
        <v>41.01338722893113</v>
      </c>
      <c r="J723" s="100">
        <v>44993.5</v>
      </c>
      <c r="K723">
        <v>2.3436582540000002</v>
      </c>
    </row>
    <row r="724" spans="1:11" x14ac:dyDescent="0.25">
      <c r="A724" s="6">
        <v>45039.229166666664</v>
      </c>
      <c r="B724" s="49">
        <v>7.0486888278024204E-3</v>
      </c>
      <c r="C724" s="98">
        <v>69.822823</v>
      </c>
      <c r="D724" s="2">
        <v>111.8</v>
      </c>
      <c r="E724" s="2">
        <v>31336</v>
      </c>
      <c r="F724" s="98">
        <f t="shared" si="33"/>
        <v>522.26666666666665</v>
      </c>
      <c r="G724" s="49">
        <f t="shared" si="34"/>
        <v>3.6812952184669441</v>
      </c>
      <c r="H724" s="98">
        <f t="shared" si="35"/>
        <v>41.067078967202541</v>
      </c>
      <c r="J724" s="100">
        <v>44993.510416666664</v>
      </c>
      <c r="K724">
        <v>2.6558198119999998</v>
      </c>
    </row>
    <row r="725" spans="1:11" x14ac:dyDescent="0.25">
      <c r="A725" s="6">
        <v>45039.239583333336</v>
      </c>
      <c r="B725" s="49">
        <v>7.4843491891536801E-3</v>
      </c>
      <c r="C725" s="98">
        <v>67.557775419999999</v>
      </c>
      <c r="D725" s="2">
        <v>111.8</v>
      </c>
      <c r="E725" s="2">
        <v>31093</v>
      </c>
      <c r="F725" s="98">
        <f t="shared" si="33"/>
        <v>518.2166666666667</v>
      </c>
      <c r="G725" s="49">
        <f t="shared" si="34"/>
        <v>3.87851448897259</v>
      </c>
      <c r="H725" s="98">
        <f t="shared" si="35"/>
        <v>42.515101627819767</v>
      </c>
      <c r="J725" s="100">
        <v>44993.520833333336</v>
      </c>
      <c r="K725">
        <v>1.8086265969999999</v>
      </c>
    </row>
    <row r="726" spans="1:11" x14ac:dyDescent="0.25">
      <c r="A726" s="6">
        <v>45039.25</v>
      </c>
      <c r="B726" s="49">
        <v>6.7266527568386096E-3</v>
      </c>
      <c r="C726" s="98">
        <v>71.17580074</v>
      </c>
      <c r="D726" s="2">
        <v>111.71</v>
      </c>
      <c r="E726" s="2">
        <v>31451</v>
      </c>
      <c r="F726" s="98">
        <f t="shared" si="33"/>
        <v>524.18333333333328</v>
      </c>
      <c r="G726" s="49">
        <f t="shared" si="34"/>
        <v>3.525999264255518</v>
      </c>
      <c r="H726" s="98">
        <f t="shared" si="35"/>
        <v>39.908442244156298</v>
      </c>
      <c r="J726" s="100">
        <v>44993.53125</v>
      </c>
      <c r="K726">
        <v>2.5487565000000001</v>
      </c>
    </row>
    <row r="727" spans="1:11" x14ac:dyDescent="0.25">
      <c r="A727" s="6">
        <v>45039.260416666664</v>
      </c>
      <c r="B727" s="49">
        <v>6.9918465526521102E-3</v>
      </c>
      <c r="C727" s="98">
        <v>71.17580074</v>
      </c>
      <c r="D727" s="2">
        <v>111.64</v>
      </c>
      <c r="E727" s="2">
        <v>30781</v>
      </c>
      <c r="F727" s="98">
        <f t="shared" si="33"/>
        <v>513.01666666666665</v>
      </c>
      <c r="G727" s="49">
        <f t="shared" si="34"/>
        <v>3.5869338122864098</v>
      </c>
      <c r="H727" s="98">
        <f t="shared" si="35"/>
        <v>40.365068784066999</v>
      </c>
      <c r="J727" s="100">
        <v>44993.541666666664</v>
      </c>
      <c r="K727">
        <v>2.8829920750000002</v>
      </c>
    </row>
    <row r="728" spans="1:11" x14ac:dyDescent="0.25">
      <c r="A728" s="6">
        <v>45039.270833333336</v>
      </c>
      <c r="B728" s="49">
        <v>6.7330324143028497E-3</v>
      </c>
      <c r="C728" s="98">
        <v>71.17580074</v>
      </c>
      <c r="D728" s="2">
        <v>111.62</v>
      </c>
      <c r="E728" s="2">
        <v>32017</v>
      </c>
      <c r="F728" s="98">
        <f t="shared" si="33"/>
        <v>533.61666666666667</v>
      </c>
      <c r="G728" s="49">
        <f t="shared" si="34"/>
        <v>3.5928583134789056</v>
      </c>
      <c r="H728" s="98">
        <f t="shared" si="35"/>
        <v>40.40932576318891</v>
      </c>
      <c r="J728" s="100">
        <v>44993.552083333336</v>
      </c>
      <c r="K728">
        <v>2.8829920750000002</v>
      </c>
    </row>
    <row r="729" spans="1:11" x14ac:dyDescent="0.25">
      <c r="A729" s="6">
        <v>45039.28125</v>
      </c>
      <c r="B729" s="49">
        <v>6.3386834500382501E-3</v>
      </c>
      <c r="C729" s="98">
        <v>74.764849499999997</v>
      </c>
      <c r="D729" s="2">
        <v>111.56</v>
      </c>
      <c r="E729" s="2">
        <v>30586</v>
      </c>
      <c r="F729" s="98">
        <f t="shared" si="33"/>
        <v>509.76666666666665</v>
      </c>
      <c r="G729" s="49">
        <f t="shared" si="34"/>
        <v>3.2312495333811651</v>
      </c>
      <c r="H729" s="98">
        <f t="shared" si="35"/>
        <v>37.660960704388302</v>
      </c>
      <c r="J729" s="100">
        <v>44993.5625</v>
      </c>
      <c r="K729">
        <v>2.5469425430000001</v>
      </c>
    </row>
    <row r="730" spans="1:11" x14ac:dyDescent="0.25">
      <c r="A730" s="6">
        <v>45039.291666666664</v>
      </c>
      <c r="B730" s="49">
        <v>6.7593782232723198E-3</v>
      </c>
      <c r="C730" s="98">
        <v>73.423571839999994</v>
      </c>
      <c r="D730" s="2">
        <v>111.56</v>
      </c>
      <c r="E730" s="2">
        <v>30719</v>
      </c>
      <c r="F730" s="98">
        <f t="shared" si="33"/>
        <v>511.98333333333335</v>
      </c>
      <c r="G730" s="49">
        <f t="shared" si="34"/>
        <v>3.4606889940117065</v>
      </c>
      <c r="H730" s="98">
        <f t="shared" si="35"/>
        <v>39.416070997711863</v>
      </c>
      <c r="J730" s="100">
        <v>44993.572916666664</v>
      </c>
      <c r="K730">
        <v>3.3680623299999999</v>
      </c>
    </row>
    <row r="731" spans="1:11" x14ac:dyDescent="0.25">
      <c r="A731" s="6">
        <v>45039.302083333336</v>
      </c>
      <c r="B731" s="49">
        <v>7.1949869428745601E-3</v>
      </c>
      <c r="C731" s="98">
        <v>70.727821939999998</v>
      </c>
      <c r="D731" s="2">
        <v>111.56</v>
      </c>
      <c r="E731" s="2">
        <v>31239</v>
      </c>
      <c r="F731" s="98">
        <f t="shared" si="33"/>
        <v>520.65</v>
      </c>
      <c r="G731" s="49">
        <f t="shared" si="34"/>
        <v>3.7460699518076397</v>
      </c>
      <c r="H731" s="98">
        <f t="shared" si="35"/>
        <v>41.545478957234828</v>
      </c>
      <c r="J731" s="100">
        <v>44993.583333333336</v>
      </c>
      <c r="K731">
        <v>2.5469425430000001</v>
      </c>
    </row>
    <row r="732" spans="1:11" x14ac:dyDescent="0.25">
      <c r="A732" s="6">
        <v>45039.3125</v>
      </c>
      <c r="B732" s="49">
        <v>6.4496252772708899E-3</v>
      </c>
      <c r="C732" s="98">
        <v>73.423571839999994</v>
      </c>
      <c r="D732" s="2">
        <v>111.24</v>
      </c>
      <c r="E732" s="2">
        <v>31437</v>
      </c>
      <c r="F732" s="98">
        <f t="shared" si="33"/>
        <v>523.95000000000005</v>
      </c>
      <c r="G732" s="49">
        <f t="shared" si="34"/>
        <v>3.3792811640260831</v>
      </c>
      <c r="H732" s="98">
        <f t="shared" si="35"/>
        <v>38.797946281739669</v>
      </c>
      <c r="J732" s="100">
        <v>44993.59375</v>
      </c>
      <c r="K732">
        <v>2.5469425430000001</v>
      </c>
    </row>
    <row r="733" spans="1:11" x14ac:dyDescent="0.25">
      <c r="A733" s="6">
        <v>45039.322916666664</v>
      </c>
      <c r="B733" s="49">
        <v>6.5407987551316599E-3</v>
      </c>
      <c r="C733" s="98">
        <v>67.557775419999999</v>
      </c>
      <c r="D733" s="2">
        <v>110.91</v>
      </c>
      <c r="E733" s="2">
        <v>30589</v>
      </c>
      <c r="F733" s="98">
        <f t="shared" si="33"/>
        <v>509.81666666666666</v>
      </c>
      <c r="G733" s="49">
        <f t="shared" si="34"/>
        <v>3.3346082186787056</v>
      </c>
      <c r="H733" s="98">
        <f t="shared" si="35"/>
        <v>38.456622740839435</v>
      </c>
      <c r="J733" s="100">
        <v>44993.604166666664</v>
      </c>
      <c r="K733">
        <v>2.8829920750000002</v>
      </c>
    </row>
    <row r="734" spans="1:11" x14ac:dyDescent="0.25">
      <c r="A734" s="6">
        <v>45039.333333333336</v>
      </c>
      <c r="B734" s="49">
        <v>6.6218324167883298E-3</v>
      </c>
      <c r="C734" s="98">
        <v>68.466857000000005</v>
      </c>
      <c r="D734" s="2">
        <v>110.85</v>
      </c>
      <c r="E734" s="2">
        <v>33694</v>
      </c>
      <c r="F734" s="98">
        <f t="shared" si="33"/>
        <v>561.56666666666672</v>
      </c>
      <c r="G734" s="49">
        <f t="shared" si="34"/>
        <v>3.7186003575211002</v>
      </c>
      <c r="H734" s="98">
        <f t="shared" si="35"/>
        <v>41.342941825713076</v>
      </c>
      <c r="J734" s="100">
        <v>44993.614583333336</v>
      </c>
      <c r="K734">
        <v>2.8829920750000002</v>
      </c>
    </row>
    <row r="735" spans="1:11" x14ac:dyDescent="0.25">
      <c r="A735" s="6">
        <v>45039.34375</v>
      </c>
      <c r="B735" s="49">
        <v>6.7413003925766296E-3</v>
      </c>
      <c r="C735" s="98">
        <v>69.822823</v>
      </c>
      <c r="D735" s="2">
        <v>110.71</v>
      </c>
      <c r="E735" s="2">
        <v>31519</v>
      </c>
      <c r="F735" s="98">
        <f t="shared" si="33"/>
        <v>525.31666666666672</v>
      </c>
      <c r="G735" s="49">
        <f t="shared" si="34"/>
        <v>3.5413174512270467</v>
      </c>
      <c r="H735" s="98">
        <f t="shared" si="35"/>
        <v>40.023480299173805</v>
      </c>
      <c r="J735" s="100">
        <v>44993.625</v>
      </c>
      <c r="K735">
        <v>3.8786796739999998</v>
      </c>
    </row>
    <row r="736" spans="1:11" x14ac:dyDescent="0.25">
      <c r="A736" s="6">
        <v>45039.354166666664</v>
      </c>
      <c r="B736" s="49">
        <v>6.3818593799805801E-3</v>
      </c>
      <c r="C736" s="98">
        <v>70.720093730000002</v>
      </c>
      <c r="D736" s="2">
        <v>110.38</v>
      </c>
      <c r="E736" s="2">
        <v>30983</v>
      </c>
      <c r="F736" s="98">
        <f t="shared" si="33"/>
        <v>516.38333333333333</v>
      </c>
      <c r="G736" s="49">
        <f t="shared" si="34"/>
        <v>3.295485819498972</v>
      </c>
      <c r="H736" s="98">
        <f t="shared" si="35"/>
        <v>38.156444272075056</v>
      </c>
      <c r="J736" s="100">
        <v>44993.635416666664</v>
      </c>
      <c r="K736">
        <v>2.8829920750000002</v>
      </c>
    </row>
    <row r="737" spans="1:11" x14ac:dyDescent="0.25">
      <c r="A737" s="6">
        <v>45039.364583333336</v>
      </c>
      <c r="B737" s="49">
        <v>6.7096765058026302E-3</v>
      </c>
      <c r="C737" s="98">
        <v>65.283151739999994</v>
      </c>
      <c r="D737" s="2">
        <v>110.14</v>
      </c>
      <c r="E737" s="2">
        <v>31577</v>
      </c>
      <c r="F737" s="98">
        <f t="shared" si="33"/>
        <v>526.2833333333333</v>
      </c>
      <c r="G737" s="49">
        <f t="shared" si="34"/>
        <v>3.5311909170621605</v>
      </c>
      <c r="H737" s="98">
        <f t="shared" si="35"/>
        <v>39.947449815244433</v>
      </c>
      <c r="J737" s="100">
        <v>44993.645833333336</v>
      </c>
      <c r="K737">
        <v>2.8829920750000002</v>
      </c>
    </row>
    <row r="738" spans="1:11" x14ac:dyDescent="0.25">
      <c r="A738" s="6">
        <v>45039.375</v>
      </c>
      <c r="B738" s="49">
        <v>6.4889337038845901E-3</v>
      </c>
      <c r="C738" s="98">
        <v>65.283151739999994</v>
      </c>
      <c r="D738" s="2">
        <v>110.06</v>
      </c>
      <c r="E738" s="2">
        <v>33375</v>
      </c>
      <c r="F738" s="98">
        <f t="shared" si="33"/>
        <v>556.25</v>
      </c>
      <c r="G738" s="49">
        <f t="shared" si="34"/>
        <v>3.6094693727858034</v>
      </c>
      <c r="H738" s="98">
        <f t="shared" si="35"/>
        <v>40.533282506291123</v>
      </c>
      <c r="J738" s="100">
        <v>44993.65625</v>
      </c>
      <c r="K738">
        <v>3.3680623299999999</v>
      </c>
    </row>
    <row r="739" spans="1:11" x14ac:dyDescent="0.25">
      <c r="A739" s="6">
        <v>45039.385416666664</v>
      </c>
      <c r="B739" s="49">
        <v>6.0536206841146096E-3</v>
      </c>
      <c r="C739" s="98">
        <v>67.557775419999999</v>
      </c>
      <c r="D739" s="2">
        <v>109.87</v>
      </c>
      <c r="E739" s="2">
        <v>33541</v>
      </c>
      <c r="F739" s="98">
        <f t="shared" si="33"/>
        <v>559.01666666666665</v>
      </c>
      <c r="G739" s="49">
        <f t="shared" si="34"/>
        <v>3.3840748560981351</v>
      </c>
      <c r="H739" s="98">
        <f t="shared" si="35"/>
        <v>38.834482128379207</v>
      </c>
      <c r="J739" s="100">
        <v>44993.666666666664</v>
      </c>
      <c r="K739">
        <v>3.3680623299999999</v>
      </c>
    </row>
    <row r="740" spans="1:11" x14ac:dyDescent="0.25">
      <c r="A740" s="6">
        <v>45039.395833333336</v>
      </c>
      <c r="B740" s="49">
        <v>6.7639337036505499E-3</v>
      </c>
      <c r="C740" s="98">
        <v>67.557775419999999</v>
      </c>
      <c r="D740" s="2">
        <v>109.7</v>
      </c>
      <c r="E740" s="2">
        <v>33124</v>
      </c>
      <c r="F740" s="98">
        <f t="shared" si="33"/>
        <v>552.06666666666672</v>
      </c>
      <c r="G740" s="49">
        <f t="shared" si="34"/>
        <v>3.7341423333286805</v>
      </c>
      <c r="H740" s="98">
        <f t="shared" si="35"/>
        <v>41.457596480997147</v>
      </c>
      <c r="J740" s="100">
        <v>44993.677083333336</v>
      </c>
      <c r="K740">
        <v>2.7664001109999998</v>
      </c>
    </row>
    <row r="741" spans="1:11" x14ac:dyDescent="0.25">
      <c r="A741" s="6">
        <v>45039.40625</v>
      </c>
      <c r="B741" s="49">
        <v>7.2428453014400903E-3</v>
      </c>
      <c r="C741" s="98">
        <v>69.822823</v>
      </c>
      <c r="D741" s="2">
        <v>109.57</v>
      </c>
      <c r="E741" s="2">
        <v>31497</v>
      </c>
      <c r="F741" s="98">
        <f t="shared" si="33"/>
        <v>524.95000000000005</v>
      </c>
      <c r="G741" s="49">
        <f t="shared" si="34"/>
        <v>3.8021316409909756</v>
      </c>
      <c r="H741" s="98">
        <f t="shared" si="35"/>
        <v>41.957288210243512</v>
      </c>
      <c r="J741" s="100">
        <v>44993.6875</v>
      </c>
      <c r="K741">
        <v>4.4021109559999996</v>
      </c>
    </row>
    <row r="742" spans="1:11" x14ac:dyDescent="0.25">
      <c r="A742" s="6">
        <v>45039.416666666664</v>
      </c>
      <c r="B742" s="49">
        <v>6.7317614834355799E-3</v>
      </c>
      <c r="C742" s="98">
        <v>63.92387093</v>
      </c>
      <c r="D742" s="2">
        <v>108.66</v>
      </c>
      <c r="E742" s="2">
        <v>32370</v>
      </c>
      <c r="F742" s="98">
        <f t="shared" si="33"/>
        <v>539.5</v>
      </c>
      <c r="G742" s="49">
        <f t="shared" si="34"/>
        <v>3.6317853203134955</v>
      </c>
      <c r="H742" s="98">
        <f t="shared" si="35"/>
        <v>40.699509571532921</v>
      </c>
      <c r="J742" s="100">
        <v>44993.697916666664</v>
      </c>
      <c r="K742">
        <v>3.3680623299999999</v>
      </c>
    </row>
    <row r="743" spans="1:11" x14ac:dyDescent="0.25">
      <c r="A743" s="6">
        <v>45039.427083333336</v>
      </c>
      <c r="B743" s="49">
        <v>6.2186107779186204E-3</v>
      </c>
      <c r="C743" s="98">
        <v>63.92387093</v>
      </c>
      <c r="D743" s="2">
        <v>107.87</v>
      </c>
      <c r="E743" s="2">
        <v>32026</v>
      </c>
      <c r="F743" s="98">
        <f t="shared" si="33"/>
        <v>533.76666666666665</v>
      </c>
      <c r="G743" s="49">
        <f t="shared" si="34"/>
        <v>3.3192871462270288</v>
      </c>
      <c r="H743" s="98">
        <f t="shared" si="35"/>
        <v>38.339208883645156</v>
      </c>
      <c r="J743" s="100">
        <v>44993.708333333336</v>
      </c>
      <c r="K743">
        <v>3.3680623299999999</v>
      </c>
    </row>
    <row r="744" spans="1:11" x14ac:dyDescent="0.25">
      <c r="A744" s="6">
        <v>45039.4375</v>
      </c>
      <c r="B744" s="49">
        <v>6.1682437351871199E-3</v>
      </c>
      <c r="C744" s="98">
        <v>63.92387093</v>
      </c>
      <c r="D744" s="2">
        <v>107.7</v>
      </c>
      <c r="E744" s="2">
        <v>31318</v>
      </c>
      <c r="F744" s="98">
        <f t="shared" si="33"/>
        <v>521.9666666666667</v>
      </c>
      <c r="G744" s="49">
        <f t="shared" si="34"/>
        <v>3.2196176216431707</v>
      </c>
      <c r="H744" s="98">
        <f t="shared" si="35"/>
        <v>37.570885954578891</v>
      </c>
      <c r="J744" s="100">
        <v>44993.71875</v>
      </c>
      <c r="K744">
        <v>4.4021109559999996</v>
      </c>
    </row>
    <row r="745" spans="1:11" x14ac:dyDescent="0.25">
      <c r="A745" s="6">
        <v>45039.447916666664</v>
      </c>
      <c r="B745" s="49">
        <v>6.5638983640542896E-3</v>
      </c>
      <c r="C745" s="98">
        <v>59.685691249999998</v>
      </c>
      <c r="D745" s="2">
        <v>107.7</v>
      </c>
      <c r="E745" s="2">
        <v>32649</v>
      </c>
      <c r="F745" s="98">
        <f t="shared" si="33"/>
        <v>544.15</v>
      </c>
      <c r="G745" s="49">
        <f t="shared" si="34"/>
        <v>3.5717452948001416</v>
      </c>
      <c r="H745" s="98">
        <f t="shared" si="35"/>
        <v>40.251495751888292</v>
      </c>
      <c r="J745" s="100">
        <v>44993.729166666664</v>
      </c>
      <c r="K745">
        <v>6.0991629569999999</v>
      </c>
    </row>
    <row r="746" spans="1:11" x14ac:dyDescent="0.25">
      <c r="A746" s="6">
        <v>45039.458333333336</v>
      </c>
      <c r="B746" s="49">
        <v>6.3619965936288101E-3</v>
      </c>
      <c r="C746" s="98">
        <v>63.92387093</v>
      </c>
      <c r="D746" s="2">
        <v>107.64</v>
      </c>
      <c r="E746" s="2">
        <v>32111</v>
      </c>
      <c r="F746" s="98">
        <f t="shared" si="33"/>
        <v>535.18333333333328</v>
      </c>
      <c r="G746" s="49">
        <f t="shared" si="34"/>
        <v>3.4048345436335783</v>
      </c>
      <c r="H746" s="98">
        <f t="shared" si="35"/>
        <v>38.992504965107337</v>
      </c>
      <c r="J746" s="100">
        <v>44993.739583333336</v>
      </c>
      <c r="K746">
        <v>6.6940258559999997</v>
      </c>
    </row>
    <row r="747" spans="1:11" x14ac:dyDescent="0.25">
      <c r="A747" s="6">
        <v>45039.46875</v>
      </c>
      <c r="B747" s="49">
        <v>6.3311267663309799E-3</v>
      </c>
      <c r="C747" s="98">
        <v>63.015482910000003</v>
      </c>
      <c r="D747" s="2">
        <v>107.64</v>
      </c>
      <c r="E747" s="2">
        <v>32451</v>
      </c>
      <c r="F747" s="98">
        <f t="shared" si="33"/>
        <v>540.85</v>
      </c>
      <c r="G747" s="49">
        <f t="shared" si="34"/>
        <v>3.4241899115701107</v>
      </c>
      <c r="H747" s="98">
        <f t="shared" si="35"/>
        <v>39.139546735104439</v>
      </c>
      <c r="J747" s="100">
        <v>44993.75</v>
      </c>
      <c r="K747">
        <v>4.4021109559999996</v>
      </c>
    </row>
    <row r="748" spans="1:11" x14ac:dyDescent="0.25">
      <c r="A748" s="6">
        <v>45039.479166666664</v>
      </c>
      <c r="B748" s="49">
        <v>6.5903435991171303E-3</v>
      </c>
      <c r="C748" s="98">
        <v>61.92162476</v>
      </c>
      <c r="D748" s="2">
        <v>107.64</v>
      </c>
      <c r="E748" s="2">
        <v>30776</v>
      </c>
      <c r="F748" s="98">
        <f t="shared" si="33"/>
        <v>512.93333333333328</v>
      </c>
      <c r="G748" s="49">
        <f t="shared" si="34"/>
        <v>3.3804069101071463</v>
      </c>
      <c r="H748" s="98">
        <f t="shared" si="35"/>
        <v>38.806527888902153</v>
      </c>
      <c r="J748" s="100">
        <v>44993.760416666664</v>
      </c>
      <c r="K748">
        <v>4.9466301509999999</v>
      </c>
    </row>
    <row r="749" spans="1:11" x14ac:dyDescent="0.25">
      <c r="A749" s="6">
        <v>45039.489583333336</v>
      </c>
      <c r="B749" s="49">
        <v>6.4871944673479303E-3</v>
      </c>
      <c r="C749" s="98">
        <v>63.92387093</v>
      </c>
      <c r="D749" s="2">
        <v>107.62</v>
      </c>
      <c r="E749" s="2">
        <v>31599</v>
      </c>
      <c r="F749" s="98">
        <f t="shared" si="33"/>
        <v>526.65</v>
      </c>
      <c r="G749" s="49">
        <f t="shared" si="34"/>
        <v>3.4164809662287872</v>
      </c>
      <c r="H749" s="98">
        <f t="shared" si="35"/>
        <v>39.081015810098201</v>
      </c>
      <c r="J749" s="100">
        <v>44993.770833333336</v>
      </c>
      <c r="K749">
        <v>3.3680623299999999</v>
      </c>
    </row>
    <row r="750" spans="1:11" x14ac:dyDescent="0.25">
      <c r="A750" s="6">
        <v>45039.5</v>
      </c>
      <c r="B750" s="49">
        <v>6.6165654189313796E-3</v>
      </c>
      <c r="C750" s="98">
        <v>62.292408569999999</v>
      </c>
      <c r="D750" s="2">
        <v>107.62</v>
      </c>
      <c r="E750" s="2">
        <v>30472</v>
      </c>
      <c r="F750" s="98">
        <f t="shared" si="33"/>
        <v>507.86666666666667</v>
      </c>
      <c r="G750" s="49">
        <f t="shared" si="34"/>
        <v>3.3603330240946168</v>
      </c>
      <c r="H750" s="98">
        <f t="shared" si="35"/>
        <v>38.653359360598678</v>
      </c>
      <c r="J750" s="100">
        <v>44993.78125</v>
      </c>
      <c r="K750">
        <v>7.933815557</v>
      </c>
    </row>
    <row r="751" spans="1:11" x14ac:dyDescent="0.25">
      <c r="A751" s="6">
        <v>45039.510416666664</v>
      </c>
      <c r="B751" s="49">
        <v>7.6606764042229797E-3</v>
      </c>
      <c r="C751" s="98">
        <v>61.180993239999999</v>
      </c>
      <c r="D751" s="2">
        <v>107.62</v>
      </c>
      <c r="E751" s="2">
        <v>30824</v>
      </c>
      <c r="F751" s="98">
        <f t="shared" si="33"/>
        <v>513.73333333333335</v>
      </c>
      <c r="G751" s="49">
        <f t="shared" si="34"/>
        <v>3.9355448247294857</v>
      </c>
      <c r="H751" s="98">
        <f t="shared" si="35"/>
        <v>42.929181984407201</v>
      </c>
      <c r="J751" s="100">
        <v>44993.791666666664</v>
      </c>
      <c r="K751">
        <v>7.933815557</v>
      </c>
    </row>
    <row r="752" spans="1:11" x14ac:dyDescent="0.25">
      <c r="A752" s="6">
        <v>45039.520833333336</v>
      </c>
      <c r="B752" s="49">
        <v>7.2928066234385497E-3</v>
      </c>
      <c r="C752" s="98">
        <v>66.195962919999999</v>
      </c>
      <c r="D752" s="2">
        <v>107.62</v>
      </c>
      <c r="E752" s="2">
        <v>29756</v>
      </c>
      <c r="F752" s="98">
        <f t="shared" si="33"/>
        <v>495.93333333333334</v>
      </c>
      <c r="G752" s="49">
        <f t="shared" si="34"/>
        <v>3.6167458981172915</v>
      </c>
      <c r="H752" s="98">
        <f t="shared" si="35"/>
        <v>40.587521741790695</v>
      </c>
      <c r="J752" s="100">
        <v>44993.802083333336</v>
      </c>
      <c r="K752">
        <v>6.0991629569999999</v>
      </c>
    </row>
    <row r="753" spans="1:11" x14ac:dyDescent="0.25">
      <c r="A753" s="6">
        <v>45039.53125</v>
      </c>
      <c r="B753" s="49">
        <v>8.2891776884215992E-3</v>
      </c>
      <c r="C753" s="98">
        <v>63.015482910000003</v>
      </c>
      <c r="D753" s="2">
        <v>107.62</v>
      </c>
      <c r="E753" s="2">
        <v>29353</v>
      </c>
      <c r="F753" s="98">
        <f t="shared" si="33"/>
        <v>489.21666666666664</v>
      </c>
      <c r="G753" s="49">
        <f t="shared" si="34"/>
        <v>4.0552038781373199</v>
      </c>
      <c r="H753" s="98">
        <f t="shared" si="35"/>
        <v>43.79149908857714</v>
      </c>
      <c r="J753" s="100">
        <v>44993.8125</v>
      </c>
      <c r="K753">
        <v>6.0991629569999999</v>
      </c>
    </row>
    <row r="754" spans="1:11" x14ac:dyDescent="0.25">
      <c r="A754" s="6">
        <v>45039.541666666664</v>
      </c>
      <c r="B754" s="49">
        <v>7.5857091735443702E-3</v>
      </c>
      <c r="C754" s="98">
        <v>66.647934039999996</v>
      </c>
      <c r="D754" s="2">
        <v>107.72</v>
      </c>
      <c r="E754" s="2">
        <v>30001</v>
      </c>
      <c r="F754" s="98">
        <f t="shared" si="33"/>
        <v>500.01666666666665</v>
      </c>
      <c r="G754" s="49">
        <f t="shared" si="34"/>
        <v>3.7929810152584107</v>
      </c>
      <c r="H754" s="98">
        <f t="shared" si="35"/>
        <v>41.890211016700889</v>
      </c>
      <c r="J754" s="100">
        <v>44993.822916666664</v>
      </c>
      <c r="K754">
        <v>7.933815557</v>
      </c>
    </row>
    <row r="755" spans="1:11" x14ac:dyDescent="0.25">
      <c r="A755" s="6">
        <v>45039.552083333336</v>
      </c>
      <c r="B755" s="49">
        <v>7.3308802888394E-3</v>
      </c>
      <c r="C755" s="98">
        <v>65.290959470000004</v>
      </c>
      <c r="D755" s="2">
        <v>107.8</v>
      </c>
      <c r="E755" s="2">
        <v>30052</v>
      </c>
      <c r="F755" s="98">
        <f t="shared" si="33"/>
        <v>500.86666666666667</v>
      </c>
      <c r="G755" s="49">
        <f t="shared" si="34"/>
        <v>3.6717935740033609</v>
      </c>
      <c r="H755" s="98">
        <f t="shared" si="35"/>
        <v>40.996666669654132</v>
      </c>
      <c r="J755" s="100">
        <v>44993.833333333336</v>
      </c>
      <c r="K755">
        <v>7.933815557</v>
      </c>
    </row>
    <row r="756" spans="1:11" x14ac:dyDescent="0.25">
      <c r="A756" s="6">
        <v>45039.5625</v>
      </c>
      <c r="B756" s="49">
        <v>7.6054245557815202E-3</v>
      </c>
      <c r="C756" s="98">
        <v>65.743635260000005</v>
      </c>
      <c r="D756" s="2">
        <v>107.95</v>
      </c>
      <c r="E756" s="2">
        <v>27264</v>
      </c>
      <c r="F756" s="98">
        <f t="shared" si="33"/>
        <v>454.4</v>
      </c>
      <c r="G756" s="49">
        <f t="shared" si="34"/>
        <v>3.4559049181471226</v>
      </c>
      <c r="H756" s="98">
        <f t="shared" si="35"/>
        <v>39.379881895441542</v>
      </c>
      <c r="J756" s="100">
        <v>44993.84375</v>
      </c>
      <c r="K756">
        <v>4.9466301509999999</v>
      </c>
    </row>
    <row r="757" spans="1:11" x14ac:dyDescent="0.25">
      <c r="A757" s="6">
        <v>45039.572916666664</v>
      </c>
      <c r="B757" s="49">
        <v>8.1545770663399696E-3</v>
      </c>
      <c r="C757" s="98">
        <v>67.557775419999999</v>
      </c>
      <c r="D757" s="2">
        <v>108.1</v>
      </c>
      <c r="E757" s="2">
        <v>27480</v>
      </c>
      <c r="F757" s="98">
        <f t="shared" si="33"/>
        <v>458</v>
      </c>
      <c r="G757" s="49">
        <f t="shared" si="34"/>
        <v>3.7347962963837062</v>
      </c>
      <c r="H757" s="98">
        <f t="shared" si="35"/>
        <v>41.462417310461184</v>
      </c>
      <c r="J757" s="100">
        <v>44993.854166666664</v>
      </c>
      <c r="K757">
        <v>6.6940258559999997</v>
      </c>
    </row>
    <row r="758" spans="1:11" x14ac:dyDescent="0.25">
      <c r="A758" s="6">
        <v>45039.583333333336</v>
      </c>
      <c r="B758" s="49">
        <v>7.5836987554790004E-3</v>
      </c>
      <c r="C758" s="98">
        <v>66.647934039999996</v>
      </c>
      <c r="D758" s="2">
        <v>108.44</v>
      </c>
      <c r="E758" s="2">
        <v>27976</v>
      </c>
      <c r="F758" s="98">
        <f t="shared" si="33"/>
        <v>466.26666666666665</v>
      </c>
      <c r="G758" s="49">
        <f t="shared" si="34"/>
        <v>3.5360259397213416</v>
      </c>
      <c r="H758" s="98">
        <f t="shared" si="35"/>
        <v>39.983760513655724</v>
      </c>
      <c r="J758" s="100">
        <v>44993.864583333336</v>
      </c>
      <c r="K758">
        <v>6.0890342420000003</v>
      </c>
    </row>
    <row r="759" spans="1:11" x14ac:dyDescent="0.25">
      <c r="A759" s="6">
        <v>45039.59375</v>
      </c>
      <c r="B759" s="49">
        <v>7.3651192167005896E-3</v>
      </c>
      <c r="C759" s="98">
        <v>65.290959470000004</v>
      </c>
      <c r="D759" s="2">
        <v>108.72</v>
      </c>
      <c r="E759" s="2">
        <v>27187</v>
      </c>
      <c r="F759" s="98">
        <f t="shared" si="33"/>
        <v>453.11666666666667</v>
      </c>
      <c r="G759" s="49">
        <f t="shared" si="34"/>
        <v>3.337258269073982</v>
      </c>
      <c r="H759" s="98">
        <f t="shared" si="35"/>
        <v>38.476913139088381</v>
      </c>
      <c r="J759" s="100">
        <v>44993.875</v>
      </c>
      <c r="K759">
        <v>9.8610833400000004</v>
      </c>
    </row>
    <row r="760" spans="1:11" x14ac:dyDescent="0.25">
      <c r="A760" s="6">
        <v>45039.604166666664</v>
      </c>
      <c r="B760" s="49">
        <v>7.3008066332425903E-3</v>
      </c>
      <c r="C760" s="98">
        <v>70.271667750000006</v>
      </c>
      <c r="D760" s="2">
        <v>109.01</v>
      </c>
      <c r="E760" s="2">
        <v>27924</v>
      </c>
      <c r="F760" s="98">
        <f t="shared" si="33"/>
        <v>465.4</v>
      </c>
      <c r="G760" s="49">
        <f t="shared" si="34"/>
        <v>3.3977954071111012</v>
      </c>
      <c r="H760" s="98">
        <f t="shared" si="35"/>
        <v>38.938959395315635</v>
      </c>
      <c r="J760" s="100">
        <v>44993.885416666664</v>
      </c>
      <c r="K760">
        <v>6.0890342420000003</v>
      </c>
    </row>
    <row r="761" spans="1:11" x14ac:dyDescent="0.25">
      <c r="A761" s="6">
        <v>45039.614583333336</v>
      </c>
      <c r="B761" s="49">
        <v>8.1696593480406199E-3</v>
      </c>
      <c r="C761" s="98">
        <v>66.655723199999997</v>
      </c>
      <c r="D761" s="2">
        <v>109.4</v>
      </c>
      <c r="E761" s="2">
        <v>28407</v>
      </c>
      <c r="F761" s="98">
        <f t="shared" si="33"/>
        <v>473.45</v>
      </c>
      <c r="G761" s="49">
        <f t="shared" si="34"/>
        <v>3.8679252183298316</v>
      </c>
      <c r="H761" s="98">
        <f t="shared" si="35"/>
        <v>42.437991516512362</v>
      </c>
      <c r="J761" s="100">
        <v>44993.895833333336</v>
      </c>
      <c r="K761">
        <v>6.0890342420000003</v>
      </c>
    </row>
    <row r="762" spans="1:11" x14ac:dyDescent="0.25">
      <c r="A762" s="6">
        <v>45039.625</v>
      </c>
      <c r="B762" s="49">
        <v>8.1986714147092195E-3</v>
      </c>
      <c r="C762" s="98">
        <v>69.373566690000004</v>
      </c>
      <c r="D762" s="2">
        <v>110.11</v>
      </c>
      <c r="E762" s="2">
        <v>27422</v>
      </c>
      <c r="F762" s="98">
        <f t="shared" si="33"/>
        <v>457.03333333333336</v>
      </c>
      <c r="G762" s="49">
        <f t="shared" si="34"/>
        <v>3.7470661255692703</v>
      </c>
      <c r="H762" s="98">
        <f t="shared" si="35"/>
        <v>41.552814490059383</v>
      </c>
      <c r="J762" s="100">
        <v>44993.90625</v>
      </c>
      <c r="K762">
        <v>3.3680623299999999</v>
      </c>
    </row>
    <row r="763" spans="1:11" x14ac:dyDescent="0.25">
      <c r="A763" s="6">
        <v>45039.635416666664</v>
      </c>
      <c r="B763" s="49">
        <v>8.4928698270503207E-3</v>
      </c>
      <c r="C763" s="98">
        <v>74.764849499999997</v>
      </c>
      <c r="D763" s="2">
        <v>111.33</v>
      </c>
      <c r="E763" s="2">
        <v>27626</v>
      </c>
      <c r="F763" s="98">
        <f t="shared" si="33"/>
        <v>460.43333333333334</v>
      </c>
      <c r="G763" s="49">
        <f t="shared" si="34"/>
        <v>3.9104003640348695</v>
      </c>
      <c r="H763" s="98">
        <f t="shared" si="35"/>
        <v>42.746865729953051</v>
      </c>
      <c r="J763" s="100">
        <v>44993.916666666664</v>
      </c>
      <c r="K763">
        <v>4.9466301509999999</v>
      </c>
    </row>
    <row r="764" spans="1:11" x14ac:dyDescent="0.25">
      <c r="A764" s="6">
        <v>45039.645833333336</v>
      </c>
      <c r="B764" s="49">
        <v>7.9793604151419308E-3</v>
      </c>
      <c r="C764" s="98">
        <v>69.822823</v>
      </c>
      <c r="D764" s="2">
        <v>111.97</v>
      </c>
      <c r="E764" s="2">
        <v>27085</v>
      </c>
      <c r="F764" s="98">
        <f t="shared" si="33"/>
        <v>451.41666666666669</v>
      </c>
      <c r="G764" s="49">
        <f t="shared" si="34"/>
        <v>3.6020162807353202</v>
      </c>
      <c r="H764" s="98">
        <f t="shared" si="35"/>
        <v>40.477689040743606</v>
      </c>
      <c r="J764" s="100">
        <v>44993.927083333336</v>
      </c>
      <c r="K764">
        <v>4.9466301509999999</v>
      </c>
    </row>
    <row r="765" spans="1:11" x14ac:dyDescent="0.25">
      <c r="A765" s="6">
        <v>45039.65625</v>
      </c>
      <c r="B765" s="49">
        <v>7.2108052718311798E-3</v>
      </c>
      <c r="C765" s="98">
        <v>68.016396760000006</v>
      </c>
      <c r="D765" s="2">
        <v>112.11</v>
      </c>
      <c r="E765" s="2">
        <v>27623</v>
      </c>
      <c r="F765" s="98">
        <f t="shared" si="33"/>
        <v>460.38333333333333</v>
      </c>
      <c r="G765" s="49">
        <f t="shared" si="34"/>
        <v>3.3197345670632115</v>
      </c>
      <c r="H765" s="98">
        <f t="shared" si="35"/>
        <v>38.342640294913842</v>
      </c>
      <c r="J765" s="100">
        <v>44993.9375</v>
      </c>
      <c r="K765">
        <v>4.3928946739999999</v>
      </c>
    </row>
    <row r="766" spans="1:11" x14ac:dyDescent="0.25">
      <c r="A766" s="6">
        <v>45039.666666666664</v>
      </c>
      <c r="B766" s="49">
        <v>7.89807151588659E-3</v>
      </c>
      <c r="C766" s="98">
        <v>72.523974480000007</v>
      </c>
      <c r="D766" s="2">
        <v>112.33</v>
      </c>
      <c r="E766" s="2">
        <v>27721</v>
      </c>
      <c r="F766" s="98">
        <f t="shared" si="33"/>
        <v>462.01666666666665</v>
      </c>
      <c r="G766" s="49">
        <f t="shared" si="34"/>
        <v>3.6490406748648692</v>
      </c>
      <c r="H766" s="98">
        <f t="shared" si="35"/>
        <v>40.827806102197883</v>
      </c>
      <c r="J766" s="100">
        <v>44993.947916666664</v>
      </c>
      <c r="K766">
        <v>6.0890342420000003</v>
      </c>
    </row>
    <row r="767" spans="1:11" x14ac:dyDescent="0.25">
      <c r="A767" s="6">
        <v>45039.677083333336</v>
      </c>
      <c r="B767" s="49">
        <v>7.65465375041536E-3</v>
      </c>
      <c r="C767" s="98">
        <v>71.630262669999993</v>
      </c>
      <c r="D767" s="2">
        <v>112.68</v>
      </c>
      <c r="E767" s="2">
        <v>28911</v>
      </c>
      <c r="F767" s="98">
        <f t="shared" si="33"/>
        <v>481.85</v>
      </c>
      <c r="G767" s="49">
        <f t="shared" si="34"/>
        <v>3.6883949096376414</v>
      </c>
      <c r="H767" s="98">
        <f t="shared" si="35"/>
        <v>41.119651643888005</v>
      </c>
      <c r="J767" s="100">
        <v>44993.958333333336</v>
      </c>
      <c r="K767">
        <v>4.9466301509999999</v>
      </c>
    </row>
    <row r="768" spans="1:11" x14ac:dyDescent="0.25">
      <c r="A768" s="6">
        <v>45039.6875</v>
      </c>
      <c r="B768" s="49">
        <v>8.35201528346796E-3</v>
      </c>
      <c r="C768" s="98">
        <v>71.17580074</v>
      </c>
      <c r="D768" s="2">
        <v>112.98</v>
      </c>
      <c r="E768" s="2">
        <v>26891</v>
      </c>
      <c r="F768" s="98">
        <f t="shared" si="33"/>
        <v>448.18333333333334</v>
      </c>
      <c r="G768" s="49">
        <f t="shared" si="34"/>
        <v>3.7432340497956154</v>
      </c>
      <c r="H768" s="98">
        <f t="shared" si="35"/>
        <v>41.5245926127457</v>
      </c>
      <c r="J768" s="100">
        <v>44993.96875</v>
      </c>
      <c r="K768">
        <v>7.9230009069999996</v>
      </c>
    </row>
    <row r="769" spans="1:11" x14ac:dyDescent="0.25">
      <c r="A769" s="6">
        <v>45039.697916666664</v>
      </c>
      <c r="B769" s="49">
        <v>7.3988484623304001E-3</v>
      </c>
      <c r="C769" s="98">
        <v>73.868067069999995</v>
      </c>
      <c r="D769" s="2">
        <v>113.04</v>
      </c>
      <c r="E769" s="2">
        <v>28830</v>
      </c>
      <c r="F769" s="98">
        <f t="shared" si="33"/>
        <v>480.5</v>
      </c>
      <c r="G769" s="49">
        <f t="shared" si="34"/>
        <v>3.5551466861497572</v>
      </c>
      <c r="H769" s="98">
        <f t="shared" si="35"/>
        <v>40.12719294249392</v>
      </c>
      <c r="J769" s="100">
        <v>44993.979166666664</v>
      </c>
      <c r="K769">
        <v>4.3928946739999999</v>
      </c>
    </row>
    <row r="770" spans="1:11" x14ac:dyDescent="0.25">
      <c r="A770" s="6">
        <v>45039.708333333336</v>
      </c>
      <c r="B770" s="49">
        <v>7.8220587059012695E-3</v>
      </c>
      <c r="C770" s="98">
        <v>70.279402750000003</v>
      </c>
      <c r="D770" s="2">
        <v>113.36</v>
      </c>
      <c r="E770" s="2">
        <v>28365</v>
      </c>
      <c r="F770" s="98">
        <f t="shared" si="33"/>
        <v>472.75</v>
      </c>
      <c r="G770" s="49">
        <f t="shared" si="34"/>
        <v>3.6978782532148253</v>
      </c>
      <c r="H770" s="98">
        <f t="shared" si="35"/>
        <v>41.189822077120994</v>
      </c>
      <c r="J770" s="100">
        <v>44993.989583333336</v>
      </c>
      <c r="K770">
        <v>6.0890342420000003</v>
      </c>
    </row>
    <row r="771" spans="1:11" x14ac:dyDescent="0.25">
      <c r="A771" s="64">
        <v>45039.71875</v>
      </c>
      <c r="B771" s="129">
        <v>8.4150912141491303E-3</v>
      </c>
      <c r="C771" s="127">
        <v>66.655723199999997</v>
      </c>
      <c r="D771" s="130">
        <v>113.56</v>
      </c>
      <c r="E771" s="130">
        <v>29217</v>
      </c>
      <c r="F771" s="127">
        <f t="shared" si="33"/>
        <v>486.95</v>
      </c>
      <c r="G771" s="129">
        <f t="shared" si="34"/>
        <v>4.0977286667299193</v>
      </c>
      <c r="H771" s="127">
        <f t="shared" si="35"/>
        <v>44.095885412513873</v>
      </c>
      <c r="I771" t="s">
        <v>61</v>
      </c>
      <c r="J771" s="100">
        <v>44994</v>
      </c>
      <c r="K771">
        <v>4.3928946739999999</v>
      </c>
    </row>
    <row r="772" spans="1:11" x14ac:dyDescent="0.25">
      <c r="A772" s="6">
        <v>45039.729166666664</v>
      </c>
      <c r="B772" s="49">
        <v>7.0771945725410399E-3</v>
      </c>
      <c r="C772" s="98">
        <v>68.924680609999996</v>
      </c>
      <c r="D772" s="2">
        <v>113.66</v>
      </c>
      <c r="E772" s="2">
        <v>30331</v>
      </c>
      <c r="F772" s="98">
        <f t="shared" ref="F772:F835" si="36">E772/60</f>
        <v>505.51666666666665</v>
      </c>
      <c r="G772" s="49">
        <f t="shared" ref="G772:G835" si="37">F772*B772</f>
        <v>3.5776398096623714</v>
      </c>
      <c r="H772" s="98">
        <f t="shared" ref="H772:H835" si="38">17.285*G772^0.664</f>
        <v>40.295591564538064</v>
      </c>
      <c r="J772" s="100">
        <v>44994.010416666664</v>
      </c>
      <c r="K772">
        <v>7.9230009069999996</v>
      </c>
    </row>
    <row r="773" spans="1:11" x14ac:dyDescent="0.25">
      <c r="A773" s="6">
        <v>45039.739583333336</v>
      </c>
      <c r="B773" s="49">
        <v>6.7784034919742197E-3</v>
      </c>
      <c r="C773" s="98">
        <v>71.17580074</v>
      </c>
      <c r="D773" s="2">
        <v>113.71</v>
      </c>
      <c r="E773" s="2">
        <v>31168</v>
      </c>
      <c r="F773" s="98">
        <f t="shared" si="36"/>
        <v>519.4666666666667</v>
      </c>
      <c r="G773" s="49">
        <f t="shared" si="37"/>
        <v>3.5211546672975413</v>
      </c>
      <c r="H773" s="98">
        <f t="shared" si="38"/>
        <v>39.872024873482921</v>
      </c>
      <c r="J773" s="100">
        <v>44994.020833333336</v>
      </c>
      <c r="K773">
        <v>6.0890342420000003</v>
      </c>
    </row>
    <row r="774" spans="1:11" x14ac:dyDescent="0.25">
      <c r="A774" s="6">
        <v>45039.75</v>
      </c>
      <c r="B774" s="49">
        <v>6.6798393359035497E-3</v>
      </c>
      <c r="C774" s="98">
        <v>78.323104580000006</v>
      </c>
      <c r="D774" s="2">
        <v>113.85</v>
      </c>
      <c r="E774" s="2">
        <v>30196</v>
      </c>
      <c r="F774" s="98">
        <f t="shared" si="36"/>
        <v>503.26666666666665</v>
      </c>
      <c r="G774" s="49">
        <f t="shared" si="37"/>
        <v>3.3617404764490595</v>
      </c>
      <c r="H774" s="98">
        <f t="shared" si="38"/>
        <v>38.664108560780562</v>
      </c>
      <c r="J774" s="100">
        <v>44994.03125</v>
      </c>
      <c r="K774">
        <v>6.0890342420000003</v>
      </c>
    </row>
    <row r="775" spans="1:11" x14ac:dyDescent="0.25">
      <c r="A775" s="6">
        <v>45039.760416666664</v>
      </c>
      <c r="B775" s="49">
        <v>7.3309393322926403E-3</v>
      </c>
      <c r="C775" s="98">
        <v>74.764849499999997</v>
      </c>
      <c r="D775" s="2">
        <v>113.95</v>
      </c>
      <c r="E775" s="2">
        <v>30474</v>
      </c>
      <c r="F775" s="98">
        <f t="shared" si="36"/>
        <v>507.9</v>
      </c>
      <c r="G775" s="49">
        <f t="shared" si="37"/>
        <v>3.7233840868714316</v>
      </c>
      <c r="H775" s="98">
        <f t="shared" si="38"/>
        <v>41.378248981441132</v>
      </c>
      <c r="J775" s="100">
        <v>44994.041666666664</v>
      </c>
      <c r="K775">
        <v>6.6940258559999997</v>
      </c>
    </row>
    <row r="776" spans="1:11" x14ac:dyDescent="0.25">
      <c r="A776" s="64">
        <v>45039.770833333336</v>
      </c>
      <c r="B776" s="129">
        <v>7.4640179526208198E-3</v>
      </c>
      <c r="C776" s="127">
        <v>77.435049230000004</v>
      </c>
      <c r="D776" s="130">
        <v>114.01</v>
      </c>
      <c r="E776" s="130">
        <v>33084</v>
      </c>
      <c r="F776" s="127">
        <f t="shared" si="36"/>
        <v>551.4</v>
      </c>
      <c r="G776" s="129">
        <f t="shared" si="37"/>
        <v>4.1156594990751199</v>
      </c>
      <c r="H776" s="127">
        <f t="shared" si="38"/>
        <v>44.223913317113251</v>
      </c>
      <c r="I776" t="s">
        <v>61</v>
      </c>
      <c r="J776" s="100">
        <v>44994.052083333336</v>
      </c>
      <c r="K776">
        <v>7.9230009069999996</v>
      </c>
    </row>
    <row r="777" spans="1:11" x14ac:dyDescent="0.25">
      <c r="A777" s="6">
        <v>45039.78125</v>
      </c>
      <c r="B777" s="49">
        <v>7.6736472085074201E-3</v>
      </c>
      <c r="C777" s="98">
        <v>74.764849499999997</v>
      </c>
      <c r="D777" s="2">
        <v>114.14</v>
      </c>
      <c r="E777" s="2">
        <v>27933</v>
      </c>
      <c r="F777" s="98">
        <f t="shared" si="36"/>
        <v>465.55</v>
      </c>
      <c r="G777" s="49">
        <f t="shared" si="37"/>
        <v>3.5724664579206293</v>
      </c>
      <c r="H777" s="98">
        <f t="shared" si="38"/>
        <v>40.256891956395854</v>
      </c>
      <c r="J777" s="100">
        <v>44994.0625</v>
      </c>
      <c r="K777">
        <v>6.6940258559999997</v>
      </c>
    </row>
    <row r="778" spans="1:11" x14ac:dyDescent="0.25">
      <c r="A778" s="6">
        <v>45039.791666666664</v>
      </c>
      <c r="B778" s="49">
        <v>8.0792963861120396E-3</v>
      </c>
      <c r="C778" s="98">
        <v>79.202259850000004</v>
      </c>
      <c r="D778" s="2">
        <v>114.27</v>
      </c>
      <c r="E778" s="2">
        <v>28260</v>
      </c>
      <c r="F778" s="98">
        <f t="shared" si="36"/>
        <v>471</v>
      </c>
      <c r="G778" s="49">
        <f t="shared" si="37"/>
        <v>3.8053485978587704</v>
      </c>
      <c r="H778" s="98">
        <f t="shared" si="38"/>
        <v>41.980856706049408</v>
      </c>
      <c r="J778" s="100">
        <v>44994.072916666664</v>
      </c>
      <c r="K778">
        <v>6.6940258559999997</v>
      </c>
    </row>
    <row r="779" spans="1:11" x14ac:dyDescent="0.25">
      <c r="A779" s="6">
        <v>45039.802083333336</v>
      </c>
      <c r="B779" s="49">
        <v>7.32999847429069E-3</v>
      </c>
      <c r="C779" s="98">
        <v>74.764849499999997</v>
      </c>
      <c r="D779" s="2">
        <v>114.27</v>
      </c>
      <c r="E779" s="2">
        <v>30276</v>
      </c>
      <c r="F779" s="98">
        <f t="shared" si="36"/>
        <v>504.6</v>
      </c>
      <c r="G779" s="49">
        <f t="shared" si="37"/>
        <v>3.6987172301270825</v>
      </c>
      <c r="H779" s="98">
        <f t="shared" si="38"/>
        <v>41.196027035093046</v>
      </c>
      <c r="J779" s="100">
        <v>44994.083333333336</v>
      </c>
      <c r="K779">
        <v>4.9466301509999999</v>
      </c>
    </row>
    <row r="780" spans="1:11" x14ac:dyDescent="0.25">
      <c r="A780" s="6">
        <v>45039.8125</v>
      </c>
      <c r="B780" s="49">
        <v>6.8867454305009497E-3</v>
      </c>
      <c r="C780" s="98">
        <v>70.279402750000003</v>
      </c>
      <c r="D780" s="2">
        <v>114.32</v>
      </c>
      <c r="E780" s="2">
        <v>29284</v>
      </c>
      <c r="F780" s="98">
        <f t="shared" si="36"/>
        <v>488.06666666666666</v>
      </c>
      <c r="G780" s="49">
        <f t="shared" si="37"/>
        <v>3.3611908864464968</v>
      </c>
      <c r="H780" s="98">
        <f t="shared" si="38"/>
        <v>38.659911331920526</v>
      </c>
      <c r="J780" s="100">
        <v>44994.09375</v>
      </c>
      <c r="K780">
        <v>4.9466301509999999</v>
      </c>
    </row>
    <row r="781" spans="1:11" x14ac:dyDescent="0.25">
      <c r="A781" s="6">
        <v>45039.822916666664</v>
      </c>
      <c r="B781" s="49">
        <v>7.28913902514492E-3</v>
      </c>
      <c r="C781" s="98">
        <v>76.993676070000006</v>
      </c>
      <c r="D781" s="2">
        <v>114.41</v>
      </c>
      <c r="E781" s="2">
        <v>30457</v>
      </c>
      <c r="F781" s="98">
        <f t="shared" si="36"/>
        <v>507.61666666666667</v>
      </c>
      <c r="G781" s="49">
        <f t="shared" si="37"/>
        <v>3.7000884548139807</v>
      </c>
      <c r="H781" s="98">
        <f t="shared" si="38"/>
        <v>41.206167406489229</v>
      </c>
      <c r="J781" s="100">
        <v>44994.104166666664</v>
      </c>
      <c r="K781">
        <v>9.8723815429999995</v>
      </c>
    </row>
    <row r="782" spans="1:11" x14ac:dyDescent="0.25">
      <c r="A782" s="6">
        <v>45039.833333333336</v>
      </c>
      <c r="B782" s="49">
        <v>7.0344088925528197E-3</v>
      </c>
      <c r="C782" s="98">
        <v>76.993676070000006</v>
      </c>
      <c r="D782" s="2">
        <v>114.48</v>
      </c>
      <c r="E782" s="2">
        <v>29912</v>
      </c>
      <c r="F782" s="98">
        <f t="shared" si="36"/>
        <v>498.53333333333336</v>
      </c>
      <c r="G782" s="49">
        <f t="shared" si="37"/>
        <v>3.506887313233999</v>
      </c>
      <c r="H782" s="98">
        <f t="shared" si="38"/>
        <v>39.764677660353456</v>
      </c>
      <c r="J782" s="100">
        <v>44994.114583333336</v>
      </c>
      <c r="K782">
        <v>7.933815557</v>
      </c>
    </row>
    <row r="783" spans="1:11" x14ac:dyDescent="0.25">
      <c r="A783" s="6">
        <v>45039.84375</v>
      </c>
      <c r="B783" s="49">
        <v>7.4005643930955198E-3</v>
      </c>
      <c r="C783" s="98">
        <v>77.435049230000004</v>
      </c>
      <c r="D783" s="2">
        <v>114.53</v>
      </c>
      <c r="E783" s="2">
        <v>29405</v>
      </c>
      <c r="F783" s="98">
        <f t="shared" si="36"/>
        <v>490.08333333333331</v>
      </c>
      <c r="G783" s="49">
        <f t="shared" si="37"/>
        <v>3.626893266316229</v>
      </c>
      <c r="H783" s="98">
        <f t="shared" si="38"/>
        <v>40.663099070405337</v>
      </c>
      <c r="J783" s="100">
        <v>44994.125</v>
      </c>
      <c r="K783">
        <v>7.933815557</v>
      </c>
    </row>
    <row r="784" spans="1:11" x14ac:dyDescent="0.25">
      <c r="A784" s="6">
        <v>45039.854166666664</v>
      </c>
      <c r="B784" s="49">
        <v>7.3713055556139497E-3</v>
      </c>
      <c r="C784" s="98">
        <v>74.764849499999997</v>
      </c>
      <c r="D784" s="2">
        <v>114.53</v>
      </c>
      <c r="E784" s="2">
        <v>29419</v>
      </c>
      <c r="F784" s="98">
        <f t="shared" si="36"/>
        <v>490.31666666666666</v>
      </c>
      <c r="G784" s="49">
        <f t="shared" si="37"/>
        <v>3.6142739690101129</v>
      </c>
      <c r="H784" s="98">
        <f t="shared" si="38"/>
        <v>40.569100092644547</v>
      </c>
      <c r="J784" s="100">
        <v>44994.135416666664</v>
      </c>
      <c r="K784">
        <v>11.19461688</v>
      </c>
    </row>
    <row r="785" spans="1:11" x14ac:dyDescent="0.25">
      <c r="A785" s="6">
        <v>45039.864583333336</v>
      </c>
      <c r="B785" s="49">
        <v>7.1570602065657999E-3</v>
      </c>
      <c r="C785" s="98">
        <v>77.875916610000004</v>
      </c>
      <c r="D785" s="2">
        <v>114.52</v>
      </c>
      <c r="E785" s="2">
        <v>29878</v>
      </c>
      <c r="F785" s="98">
        <f t="shared" si="36"/>
        <v>497.96666666666664</v>
      </c>
      <c r="G785" s="49">
        <f t="shared" si="37"/>
        <v>3.5639774141962159</v>
      </c>
      <c r="H785" s="98">
        <f t="shared" si="38"/>
        <v>40.193348262832593</v>
      </c>
      <c r="J785" s="100">
        <v>44994.145833333336</v>
      </c>
      <c r="K785">
        <v>7.9230009069999996</v>
      </c>
    </row>
    <row r="786" spans="1:11" x14ac:dyDescent="0.25">
      <c r="A786" s="6">
        <v>45039.875</v>
      </c>
      <c r="B786" s="49">
        <v>7.3912367893176701E-3</v>
      </c>
      <c r="C786" s="98">
        <v>76.101800600000004</v>
      </c>
      <c r="D786" s="2">
        <v>114.52</v>
      </c>
      <c r="E786" s="2">
        <v>29044</v>
      </c>
      <c r="F786" s="98">
        <f t="shared" si="36"/>
        <v>484.06666666666666</v>
      </c>
      <c r="G786" s="49">
        <f t="shared" si="37"/>
        <v>3.5778513551490403</v>
      </c>
      <c r="H786" s="98">
        <f t="shared" si="38"/>
        <v>40.297173644575793</v>
      </c>
      <c r="J786" s="100">
        <v>44994.15625</v>
      </c>
      <c r="K786">
        <v>7.9230009069999996</v>
      </c>
    </row>
    <row r="787" spans="1:11" x14ac:dyDescent="0.25">
      <c r="A787" s="6">
        <v>45039.885416666664</v>
      </c>
      <c r="B787" s="49">
        <v>7.8142122192101093E-3</v>
      </c>
      <c r="C787" s="98">
        <v>76.101800600000004</v>
      </c>
      <c r="D787" s="2">
        <v>114.47</v>
      </c>
      <c r="E787" s="2">
        <v>29594</v>
      </c>
      <c r="F787" s="98">
        <f t="shared" si="36"/>
        <v>493.23333333333335</v>
      </c>
      <c r="G787" s="49">
        <f t="shared" si="37"/>
        <v>3.8542299402550664</v>
      </c>
      <c r="H787" s="98">
        <f t="shared" si="38"/>
        <v>42.3381584629673</v>
      </c>
      <c r="J787" s="100">
        <v>44994.166666666664</v>
      </c>
      <c r="K787">
        <v>7.9230009069999996</v>
      </c>
    </row>
    <row r="788" spans="1:11" x14ac:dyDescent="0.25">
      <c r="A788" s="6">
        <v>45039.895833333336</v>
      </c>
      <c r="B788" s="49">
        <v>7.6226049973107703E-3</v>
      </c>
      <c r="C788" s="98">
        <v>73.415890989999994</v>
      </c>
      <c r="D788" s="2">
        <v>114.47</v>
      </c>
      <c r="E788" s="2">
        <v>29322</v>
      </c>
      <c r="F788" s="98">
        <f t="shared" si="36"/>
        <v>488.7</v>
      </c>
      <c r="G788" s="49">
        <f t="shared" si="37"/>
        <v>3.7251670621857733</v>
      </c>
      <c r="H788" s="98">
        <f t="shared" si="38"/>
        <v>41.391404644676683</v>
      </c>
      <c r="J788" s="100">
        <v>44994.177083333336</v>
      </c>
      <c r="K788">
        <v>6.0890342420000003</v>
      </c>
    </row>
    <row r="789" spans="1:11" x14ac:dyDescent="0.25">
      <c r="A789" s="6">
        <v>45039.90625</v>
      </c>
      <c r="B789" s="49">
        <v>6.8652880156855802E-3</v>
      </c>
      <c r="C789" s="98">
        <v>74.312865549999998</v>
      </c>
      <c r="D789" s="2">
        <v>114.47</v>
      </c>
      <c r="E789" s="2">
        <v>29228</v>
      </c>
      <c r="F789" s="98">
        <f t="shared" si="36"/>
        <v>487.13333333333333</v>
      </c>
      <c r="G789" s="49">
        <f t="shared" si="37"/>
        <v>3.3443106353743022</v>
      </c>
      <c r="H789" s="98">
        <f t="shared" si="38"/>
        <v>38.530883991804629</v>
      </c>
      <c r="J789" s="100">
        <v>44994.1875</v>
      </c>
      <c r="K789">
        <v>7.9230009069999996</v>
      </c>
    </row>
    <row r="790" spans="1:11" x14ac:dyDescent="0.25">
      <c r="A790" s="6">
        <v>45039.916666666664</v>
      </c>
      <c r="B790" s="49">
        <v>6.7425684577721396E-3</v>
      </c>
      <c r="C790" s="98">
        <v>79.641055789999996</v>
      </c>
      <c r="D790" s="2">
        <v>114.47</v>
      </c>
      <c r="E790" s="2">
        <v>29857</v>
      </c>
      <c r="F790" s="98">
        <f t="shared" si="36"/>
        <v>497.61666666666667</v>
      </c>
      <c r="G790" s="49">
        <f t="shared" si="37"/>
        <v>3.3552144407283797</v>
      </c>
      <c r="H790" s="98">
        <f t="shared" si="38"/>
        <v>38.614254208125907</v>
      </c>
      <c r="J790" s="100">
        <v>44994.197916666664</v>
      </c>
      <c r="K790">
        <v>7.9230009069999996</v>
      </c>
    </row>
    <row r="791" spans="1:11" x14ac:dyDescent="0.25">
      <c r="A791" s="6">
        <v>45039.927083333336</v>
      </c>
      <c r="B791" s="49">
        <v>7.2072407997031398E-3</v>
      </c>
      <c r="C791" s="98">
        <v>77.875916610000004</v>
      </c>
      <c r="D791" s="2">
        <v>114.47</v>
      </c>
      <c r="E791" s="2">
        <v>30160</v>
      </c>
      <c r="F791" s="98">
        <f t="shared" si="36"/>
        <v>502.66666666666669</v>
      </c>
      <c r="G791" s="49">
        <f t="shared" si="37"/>
        <v>3.6228397086507784</v>
      </c>
      <c r="H791" s="98">
        <f t="shared" si="38"/>
        <v>40.632916813462451</v>
      </c>
      <c r="J791" s="100">
        <v>44994.208333333336</v>
      </c>
      <c r="K791">
        <v>7.9230009069999996</v>
      </c>
    </row>
    <row r="792" spans="1:11" x14ac:dyDescent="0.25">
      <c r="A792" s="6">
        <v>45039.9375</v>
      </c>
      <c r="B792" s="49">
        <v>7.3847957099698602E-3</v>
      </c>
      <c r="C792" s="98">
        <v>77.875916610000004</v>
      </c>
      <c r="D792" s="2">
        <v>114.47</v>
      </c>
      <c r="E792" s="2">
        <v>30376</v>
      </c>
      <c r="F792" s="98">
        <f t="shared" si="36"/>
        <v>506.26666666666665</v>
      </c>
      <c r="G792" s="49">
        <f t="shared" si="37"/>
        <v>3.738675908100741</v>
      </c>
      <c r="H792" s="98">
        <f t="shared" si="38"/>
        <v>41.491010873659263</v>
      </c>
      <c r="J792" s="100">
        <v>44994.21875</v>
      </c>
      <c r="K792">
        <v>6.0890342420000003</v>
      </c>
    </row>
    <row r="793" spans="1:11" x14ac:dyDescent="0.25">
      <c r="A793" s="6">
        <v>45039.947916666664</v>
      </c>
      <c r="B793" s="49">
        <v>7.3279065374260302E-3</v>
      </c>
      <c r="C793" s="98">
        <v>72.077340390000003</v>
      </c>
      <c r="D793" s="2">
        <v>114.38</v>
      </c>
      <c r="E793" s="2">
        <v>29997</v>
      </c>
      <c r="F793" s="98">
        <f t="shared" si="36"/>
        <v>499.95</v>
      </c>
      <c r="G793" s="49">
        <f t="shared" si="37"/>
        <v>3.6635868733861439</v>
      </c>
      <c r="H793" s="98">
        <f t="shared" si="38"/>
        <v>40.935801313893748</v>
      </c>
      <c r="J793" s="100">
        <v>44994.229166666664</v>
      </c>
      <c r="K793">
        <v>7.9230009069999996</v>
      </c>
    </row>
    <row r="794" spans="1:11" x14ac:dyDescent="0.25">
      <c r="A794" s="6">
        <v>45039.958333333336</v>
      </c>
      <c r="B794" s="49">
        <v>7.0444717336512197E-3</v>
      </c>
      <c r="C794" s="98">
        <v>74.764849499999997</v>
      </c>
      <c r="D794" s="2">
        <v>114.24</v>
      </c>
      <c r="E794" s="2">
        <v>29093</v>
      </c>
      <c r="F794" s="98">
        <f t="shared" si="36"/>
        <v>484.88333333333333</v>
      </c>
      <c r="G794" s="49">
        <f t="shared" si="37"/>
        <v>3.4157469357852488</v>
      </c>
      <c r="H794" s="98">
        <f t="shared" si="38"/>
        <v>39.075440299228916</v>
      </c>
      <c r="J794" s="100">
        <v>44994.239583333336</v>
      </c>
      <c r="K794">
        <v>6.0890342420000003</v>
      </c>
    </row>
    <row r="795" spans="1:11" x14ac:dyDescent="0.25">
      <c r="A795" s="6">
        <v>45039.96875</v>
      </c>
      <c r="B795" s="49">
        <v>7.07730834559197E-3</v>
      </c>
      <c r="C795" s="98">
        <v>69.822823</v>
      </c>
      <c r="D795" s="2">
        <v>114.19</v>
      </c>
      <c r="E795" s="2">
        <v>29700</v>
      </c>
      <c r="F795" s="98">
        <f t="shared" si="36"/>
        <v>495</v>
      </c>
      <c r="G795" s="49">
        <f t="shared" si="37"/>
        <v>3.5032676310680251</v>
      </c>
      <c r="H795" s="98">
        <f t="shared" si="38"/>
        <v>39.73741994141416</v>
      </c>
      <c r="J795" s="100">
        <v>44994.25</v>
      </c>
      <c r="K795">
        <v>6.6940258559999997</v>
      </c>
    </row>
    <row r="796" spans="1:11" x14ac:dyDescent="0.25">
      <c r="A796" s="6">
        <v>45039.979166666664</v>
      </c>
      <c r="B796" s="49">
        <v>7.0443318239569704E-3</v>
      </c>
      <c r="C796" s="98">
        <v>74.764849499999997</v>
      </c>
      <c r="D796" s="2">
        <v>114.15</v>
      </c>
      <c r="E796" s="2">
        <v>29482</v>
      </c>
      <c r="F796" s="98">
        <f t="shared" si="36"/>
        <v>491.36666666666667</v>
      </c>
      <c r="G796" s="49">
        <f t="shared" si="37"/>
        <v>3.4613498472316566</v>
      </c>
      <c r="H796" s="98">
        <f t="shared" si="38"/>
        <v>39.421068694660704</v>
      </c>
      <c r="J796" s="100">
        <v>44994.260416666664</v>
      </c>
      <c r="K796">
        <v>7.933815557</v>
      </c>
    </row>
    <row r="797" spans="1:11" x14ac:dyDescent="0.25">
      <c r="A797" s="6">
        <v>45039.989583333336</v>
      </c>
      <c r="B797" s="49">
        <v>7.4791018366507298E-3</v>
      </c>
      <c r="C797" s="98">
        <v>74.764849499999997</v>
      </c>
      <c r="D797" s="2">
        <v>114.15</v>
      </c>
      <c r="E797" s="2">
        <v>29878</v>
      </c>
      <c r="F797" s="98">
        <f t="shared" si="36"/>
        <v>497.96666666666664</v>
      </c>
      <c r="G797" s="49">
        <f t="shared" si="37"/>
        <v>3.7243434112575082</v>
      </c>
      <c r="H797" s="98">
        <f t="shared" si="38"/>
        <v>41.385327608588078</v>
      </c>
      <c r="J797" s="100">
        <v>44994.270833333336</v>
      </c>
      <c r="K797">
        <v>7.933815557</v>
      </c>
    </row>
    <row r="798" spans="1:11" x14ac:dyDescent="0.25">
      <c r="A798" s="6">
        <v>45040</v>
      </c>
      <c r="B798" s="49">
        <v>6.9506244805542603E-3</v>
      </c>
      <c r="C798" s="98">
        <v>69.822823</v>
      </c>
      <c r="D798" s="2">
        <v>114.11</v>
      </c>
      <c r="E798" s="2">
        <v>30296</v>
      </c>
      <c r="F798" s="98">
        <f t="shared" si="36"/>
        <v>504.93333333333334</v>
      </c>
      <c r="G798" s="49">
        <f t="shared" si="37"/>
        <v>3.509601987714531</v>
      </c>
      <c r="H798" s="98">
        <f t="shared" si="38"/>
        <v>39.785114090331831</v>
      </c>
      <c r="J798" s="100">
        <v>44994.28125</v>
      </c>
      <c r="K798">
        <v>6.0991629569999999</v>
      </c>
    </row>
    <row r="799" spans="1:11" x14ac:dyDescent="0.25">
      <c r="A799" s="6">
        <v>45040.010416666664</v>
      </c>
      <c r="B799" s="49">
        <v>6.6059631187481002E-3</v>
      </c>
      <c r="C799" s="98">
        <v>75.659696060000002</v>
      </c>
      <c r="D799" s="2">
        <v>114.15</v>
      </c>
      <c r="E799" s="2">
        <v>30087</v>
      </c>
      <c r="F799" s="98">
        <f t="shared" si="36"/>
        <v>501.45</v>
      </c>
      <c r="G799" s="49">
        <f t="shared" si="37"/>
        <v>3.3125602058962347</v>
      </c>
      <c r="H799" s="98">
        <f t="shared" si="38"/>
        <v>38.287599110335627</v>
      </c>
      <c r="J799" s="100">
        <v>44994.291666666664</v>
      </c>
      <c r="K799">
        <v>7.933815557</v>
      </c>
    </row>
    <row r="800" spans="1:11" x14ac:dyDescent="0.25">
      <c r="A800" s="6">
        <v>45040.020833333336</v>
      </c>
      <c r="B800" s="49">
        <v>6.4651775224381603E-3</v>
      </c>
      <c r="C800" s="98">
        <v>75.659696060000002</v>
      </c>
      <c r="D800" s="2">
        <v>114.11</v>
      </c>
      <c r="E800" s="2">
        <v>31271</v>
      </c>
      <c r="F800" s="98">
        <f t="shared" si="36"/>
        <v>521.18333333333328</v>
      </c>
      <c r="G800" s="49">
        <f t="shared" si="37"/>
        <v>3.3695427717360613</v>
      </c>
      <c r="H800" s="98">
        <f t="shared" si="38"/>
        <v>38.723669986543541</v>
      </c>
      <c r="J800" s="100">
        <v>44994.302083333336</v>
      </c>
      <c r="K800">
        <v>7.933815557</v>
      </c>
    </row>
    <row r="801" spans="1:11" x14ac:dyDescent="0.25">
      <c r="A801" s="6">
        <v>45040.03125</v>
      </c>
      <c r="B801" s="49">
        <v>6.64816660872507E-3</v>
      </c>
      <c r="C801" s="98">
        <v>76.993676070000006</v>
      </c>
      <c r="D801" s="2">
        <v>114.08</v>
      </c>
      <c r="E801" s="2">
        <v>31824</v>
      </c>
      <c r="F801" s="98">
        <f t="shared" si="36"/>
        <v>530.4</v>
      </c>
      <c r="G801" s="49">
        <f t="shared" si="37"/>
        <v>3.5261875692677771</v>
      </c>
      <c r="H801" s="98">
        <f t="shared" si="38"/>
        <v>39.909857414183932</v>
      </c>
      <c r="J801" s="100">
        <v>44994.3125</v>
      </c>
      <c r="K801">
        <v>7.933815557</v>
      </c>
    </row>
    <row r="802" spans="1:11" x14ac:dyDescent="0.25">
      <c r="A802" s="6">
        <v>45040.041666666664</v>
      </c>
      <c r="B802" s="49">
        <v>6.7312746770390904E-3</v>
      </c>
      <c r="C802" s="98">
        <v>72.077340390000003</v>
      </c>
      <c r="D802" s="2">
        <v>114.06</v>
      </c>
      <c r="E802" s="2">
        <v>31179</v>
      </c>
      <c r="F802" s="98">
        <f t="shared" si="36"/>
        <v>519.65</v>
      </c>
      <c r="G802" s="49">
        <f t="shared" si="37"/>
        <v>3.4979068859233631</v>
      </c>
      <c r="H802" s="98">
        <f t="shared" si="38"/>
        <v>39.697033898890886</v>
      </c>
      <c r="J802" s="100">
        <v>44994.322916666664</v>
      </c>
      <c r="K802">
        <v>7.933815557</v>
      </c>
    </row>
    <row r="803" spans="1:11" x14ac:dyDescent="0.25">
      <c r="A803" s="6">
        <v>45040.052083333336</v>
      </c>
      <c r="B803" s="49">
        <v>6.5178236887788602E-3</v>
      </c>
      <c r="C803" s="98">
        <v>72.523974480000007</v>
      </c>
      <c r="D803" s="2">
        <v>113.98</v>
      </c>
      <c r="E803" s="2">
        <v>31352</v>
      </c>
      <c r="F803" s="98">
        <f t="shared" si="36"/>
        <v>522.5333333333333</v>
      </c>
      <c r="G803" s="49">
        <f t="shared" si="37"/>
        <v>3.4057801381765804</v>
      </c>
      <c r="H803" s="98">
        <f t="shared" si="38"/>
        <v>38.99969511425855</v>
      </c>
      <c r="J803" s="100">
        <v>44994.333333333336</v>
      </c>
      <c r="K803">
        <v>6.6940258559999997</v>
      </c>
    </row>
    <row r="804" spans="1:11" x14ac:dyDescent="0.25">
      <c r="A804" s="6">
        <v>45040.0625</v>
      </c>
      <c r="B804" s="49">
        <v>6.4599059261873397E-3</v>
      </c>
      <c r="C804" s="98">
        <v>78.323104580000006</v>
      </c>
      <c r="D804" s="2">
        <v>113.8</v>
      </c>
      <c r="E804" s="2">
        <v>32038</v>
      </c>
      <c r="F804" s="98">
        <f t="shared" si="36"/>
        <v>533.9666666666667</v>
      </c>
      <c r="G804" s="49">
        <f t="shared" si="37"/>
        <v>3.4493744343864998</v>
      </c>
      <c r="H804" s="98">
        <f t="shared" si="38"/>
        <v>39.330454921356981</v>
      </c>
      <c r="J804" s="100">
        <v>44994.34375</v>
      </c>
      <c r="K804">
        <v>7.933815557</v>
      </c>
    </row>
    <row r="805" spans="1:11" x14ac:dyDescent="0.25">
      <c r="A805" s="6">
        <v>45040.072916666664</v>
      </c>
      <c r="B805" s="49">
        <v>6.5031811342242396E-3</v>
      </c>
      <c r="C805" s="98">
        <v>73.868067069999995</v>
      </c>
      <c r="D805" s="2">
        <v>113.62</v>
      </c>
      <c r="E805" s="2">
        <v>31815</v>
      </c>
      <c r="F805" s="98">
        <f t="shared" si="36"/>
        <v>530.25</v>
      </c>
      <c r="G805" s="49">
        <f t="shared" si="37"/>
        <v>3.448311796422403</v>
      </c>
      <c r="H805" s="98">
        <f t="shared" si="38"/>
        <v>39.322409208740261</v>
      </c>
      <c r="J805" s="100">
        <v>44994.354166666664</v>
      </c>
      <c r="K805">
        <v>6.0991629569999999</v>
      </c>
    </row>
    <row r="806" spans="1:11" x14ac:dyDescent="0.25">
      <c r="A806" s="6">
        <v>45040.083333333336</v>
      </c>
      <c r="B806" s="49">
        <v>6.1747911389476804E-3</v>
      </c>
      <c r="C806" s="98">
        <v>76.101800600000004</v>
      </c>
      <c r="D806" s="2">
        <v>113.62</v>
      </c>
      <c r="E806" s="2">
        <v>32199</v>
      </c>
      <c r="F806" s="98">
        <f t="shared" si="36"/>
        <v>536.65</v>
      </c>
      <c r="G806" s="49">
        <f t="shared" si="37"/>
        <v>3.3137016647162727</v>
      </c>
      <c r="H806" s="98">
        <f t="shared" si="38"/>
        <v>38.29635897795302</v>
      </c>
      <c r="J806" s="100">
        <v>44994.364583333336</v>
      </c>
      <c r="K806">
        <v>4.9466301509999999</v>
      </c>
    </row>
    <row r="807" spans="1:11" x14ac:dyDescent="0.25">
      <c r="A807" s="6">
        <v>45040.09375</v>
      </c>
      <c r="B807" s="49">
        <v>6.2030738450717902E-3</v>
      </c>
      <c r="C807" s="98">
        <v>74.764849499999997</v>
      </c>
      <c r="D807" s="2">
        <v>113.5</v>
      </c>
      <c r="E807" s="2">
        <v>33697</v>
      </c>
      <c r="F807" s="98">
        <f t="shared" si="36"/>
        <v>561.61666666666667</v>
      </c>
      <c r="G807" s="49">
        <f t="shared" si="37"/>
        <v>3.4837496559564021</v>
      </c>
      <c r="H807" s="98">
        <f t="shared" si="38"/>
        <v>39.590277992360058</v>
      </c>
      <c r="J807" s="100">
        <v>44994.375</v>
      </c>
      <c r="K807">
        <v>5.5193515209999999</v>
      </c>
    </row>
    <row r="808" spans="1:11" x14ac:dyDescent="0.25">
      <c r="A808" s="6">
        <v>45040.104166666664</v>
      </c>
      <c r="B808" s="49">
        <v>6.5268557366987704E-3</v>
      </c>
      <c r="C808" s="98">
        <v>79.202259850000004</v>
      </c>
      <c r="D808" s="2">
        <v>113.43</v>
      </c>
      <c r="E808" s="2">
        <v>35765</v>
      </c>
      <c r="F808" s="98">
        <f t="shared" si="36"/>
        <v>596.08333333333337</v>
      </c>
      <c r="G808" s="49">
        <f t="shared" si="37"/>
        <v>3.8905499237171921</v>
      </c>
      <c r="H808" s="98">
        <f t="shared" si="38"/>
        <v>42.60265674056739</v>
      </c>
      <c r="J808" s="100">
        <v>44994.385416666664</v>
      </c>
      <c r="K808">
        <v>5.5193515209999999</v>
      </c>
    </row>
    <row r="809" spans="1:11" x14ac:dyDescent="0.25">
      <c r="A809" s="6">
        <v>45040.114583333336</v>
      </c>
      <c r="B809" s="49">
        <v>6.9045493245145396E-3</v>
      </c>
      <c r="C809" s="98">
        <v>73.415890989999994</v>
      </c>
      <c r="D809" s="2">
        <v>113.43</v>
      </c>
      <c r="E809" s="2">
        <v>32254</v>
      </c>
      <c r="F809" s="98">
        <f t="shared" si="36"/>
        <v>537.56666666666672</v>
      </c>
      <c r="G809" s="49">
        <f t="shared" si="37"/>
        <v>3.7116555652148664</v>
      </c>
      <c r="H809" s="98">
        <f t="shared" si="38"/>
        <v>41.291657391963298</v>
      </c>
      <c r="J809" s="100">
        <v>44994.395833333336</v>
      </c>
      <c r="K809">
        <v>6.6940258559999997</v>
      </c>
    </row>
    <row r="810" spans="1:11" x14ac:dyDescent="0.25">
      <c r="A810" s="6">
        <v>45040.125</v>
      </c>
      <c r="B810" s="49">
        <v>6.5378995603180799E-3</v>
      </c>
      <c r="C810" s="98">
        <v>73.868067069999995</v>
      </c>
      <c r="D810" s="2">
        <v>113.32</v>
      </c>
      <c r="E810" s="2">
        <v>35909</v>
      </c>
      <c r="F810" s="98">
        <f t="shared" si="36"/>
        <v>598.48333333333335</v>
      </c>
      <c r="G810" s="49">
        <f t="shared" si="37"/>
        <v>3.912823921857699</v>
      </c>
      <c r="H810" s="98">
        <f t="shared" si="38"/>
        <v>42.76445546542498</v>
      </c>
      <c r="J810" s="100">
        <v>44994.40625</v>
      </c>
      <c r="K810">
        <v>2.3436582540000002</v>
      </c>
    </row>
    <row r="811" spans="1:11" x14ac:dyDescent="0.25">
      <c r="A811" s="6">
        <v>45040.135416666664</v>
      </c>
      <c r="B811" s="49">
        <v>7.2150522893532701E-3</v>
      </c>
      <c r="C811" s="98">
        <v>68.008627450000006</v>
      </c>
      <c r="D811" s="2">
        <v>113.21</v>
      </c>
      <c r="E811" s="2">
        <v>32554</v>
      </c>
      <c r="F811" s="98">
        <f t="shared" si="36"/>
        <v>542.56666666666672</v>
      </c>
      <c r="G811" s="49">
        <f t="shared" si="37"/>
        <v>3.9146468704601065</v>
      </c>
      <c r="H811" s="98">
        <f t="shared" si="38"/>
        <v>42.777683677789433</v>
      </c>
      <c r="J811" s="100">
        <v>44994.416666666664</v>
      </c>
      <c r="K811">
        <v>2.8809824239999999</v>
      </c>
    </row>
    <row r="812" spans="1:11" x14ac:dyDescent="0.25">
      <c r="A812" s="6">
        <v>45040.145833333336</v>
      </c>
      <c r="B812" s="49">
        <v>7.1553289313527899E-3</v>
      </c>
      <c r="C812" s="98">
        <v>71.17580074</v>
      </c>
      <c r="D812" s="2">
        <v>113.2</v>
      </c>
      <c r="E812" s="2">
        <v>32523</v>
      </c>
      <c r="F812" s="98">
        <f t="shared" si="36"/>
        <v>542.04999999999995</v>
      </c>
      <c r="G812" s="49">
        <f t="shared" si="37"/>
        <v>3.8785460472397792</v>
      </c>
      <c r="H812" s="98">
        <f t="shared" si="38"/>
        <v>42.515331326467205</v>
      </c>
      <c r="J812" s="100">
        <v>44994.427083333336</v>
      </c>
      <c r="K812">
        <v>2.6539428329999999</v>
      </c>
    </row>
    <row r="813" spans="1:11" x14ac:dyDescent="0.25">
      <c r="A813" s="6">
        <v>45040.15625</v>
      </c>
      <c r="B813" s="49">
        <v>7.1325329227618197E-3</v>
      </c>
      <c r="C813" s="98">
        <v>76.993676070000006</v>
      </c>
      <c r="D813" s="2">
        <v>113.16</v>
      </c>
      <c r="E813" s="2">
        <v>32296</v>
      </c>
      <c r="F813" s="98">
        <f t="shared" si="36"/>
        <v>538.26666666666665</v>
      </c>
      <c r="G813" s="49">
        <f t="shared" si="37"/>
        <v>3.8392047212252622</v>
      </c>
      <c r="H813" s="98">
        <f t="shared" si="38"/>
        <v>42.228493456968877</v>
      </c>
      <c r="J813" s="100">
        <v>44994.4375</v>
      </c>
      <c r="K813">
        <v>5.509495866</v>
      </c>
    </row>
    <row r="814" spans="1:11" x14ac:dyDescent="0.25">
      <c r="A814" s="6">
        <v>45040.166666666664</v>
      </c>
      <c r="B814" s="49">
        <v>6.6000725264736696E-3</v>
      </c>
      <c r="C814" s="98">
        <v>74.764849499999997</v>
      </c>
      <c r="D814" s="2">
        <v>113.13</v>
      </c>
      <c r="E814" s="2">
        <v>31185</v>
      </c>
      <c r="F814" s="98">
        <f t="shared" si="36"/>
        <v>519.75</v>
      </c>
      <c r="G814" s="49">
        <f t="shared" si="37"/>
        <v>3.4303876956346899</v>
      </c>
      <c r="H814" s="98">
        <f t="shared" si="38"/>
        <v>39.186571918169484</v>
      </c>
      <c r="J814" s="100">
        <v>44994.447916666664</v>
      </c>
      <c r="K814">
        <v>2.9994847579999999</v>
      </c>
    </row>
    <row r="815" spans="1:11" x14ac:dyDescent="0.25">
      <c r="A815" s="6">
        <v>45040.177083333336</v>
      </c>
      <c r="B815" s="49">
        <v>7.0323784778896399E-3</v>
      </c>
      <c r="C815" s="98">
        <v>68.916923760000003</v>
      </c>
      <c r="D815" s="2">
        <v>113.06</v>
      </c>
      <c r="E815" s="2">
        <v>31114</v>
      </c>
      <c r="F815" s="98">
        <f t="shared" si="36"/>
        <v>518.56666666666672</v>
      </c>
      <c r="G815" s="49">
        <f t="shared" si="37"/>
        <v>3.646757066017638</v>
      </c>
      <c r="H815" s="98">
        <f t="shared" si="38"/>
        <v>40.810838799573204</v>
      </c>
      <c r="J815" s="100">
        <v>44994.458333333336</v>
      </c>
      <c r="K815">
        <v>2.6558198119999998</v>
      </c>
    </row>
    <row r="816" spans="1:11" x14ac:dyDescent="0.25">
      <c r="A816" s="6">
        <v>45040.1875</v>
      </c>
      <c r="B816" s="49">
        <v>7.0277699287778998E-3</v>
      </c>
      <c r="C816" s="98">
        <v>74.764849499999997</v>
      </c>
      <c r="D816" s="2">
        <v>112.9</v>
      </c>
      <c r="E816" s="2">
        <v>31913</v>
      </c>
      <c r="F816" s="98">
        <f t="shared" si="36"/>
        <v>531.88333333333333</v>
      </c>
      <c r="G816" s="49">
        <f t="shared" si="37"/>
        <v>3.7379536956181521</v>
      </c>
      <c r="H816" s="98">
        <f t="shared" si="38"/>
        <v>41.485688769602504</v>
      </c>
      <c r="J816" s="100">
        <v>44994.46875</v>
      </c>
      <c r="K816">
        <v>5.509495866</v>
      </c>
    </row>
    <row r="817" spans="1:11" x14ac:dyDescent="0.25">
      <c r="A817" s="6">
        <v>45040.197916666664</v>
      </c>
      <c r="B817" s="49">
        <v>7.0056377862222604E-3</v>
      </c>
      <c r="C817" s="98">
        <v>69.822823</v>
      </c>
      <c r="D817" s="2">
        <v>112.63</v>
      </c>
      <c r="E817" s="2">
        <v>31276</v>
      </c>
      <c r="F817" s="98">
        <f t="shared" si="36"/>
        <v>521.26666666666665</v>
      </c>
      <c r="G817" s="49">
        <f t="shared" si="37"/>
        <v>3.6518054566981233</v>
      </c>
      <c r="H817" s="98">
        <f t="shared" si="38"/>
        <v>40.848343765036759</v>
      </c>
      <c r="J817" s="100">
        <v>44994.479166666664</v>
      </c>
      <c r="K817">
        <v>3.8698277910000001</v>
      </c>
    </row>
    <row r="818" spans="1:11" x14ac:dyDescent="0.25">
      <c r="A818" s="64">
        <v>45040.208333333336</v>
      </c>
      <c r="B818" s="129">
        <v>7.6162087477623201E-3</v>
      </c>
      <c r="C818" s="127">
        <v>67.557775419999999</v>
      </c>
      <c r="D818" s="130">
        <v>112.47</v>
      </c>
      <c r="E818" s="130">
        <v>32203</v>
      </c>
      <c r="F818" s="127">
        <f t="shared" si="36"/>
        <v>536.7166666666667</v>
      </c>
      <c r="G818" s="129">
        <f t="shared" si="37"/>
        <v>4.0877461717364998</v>
      </c>
      <c r="H818" s="127">
        <f t="shared" si="38"/>
        <v>44.024527859603864</v>
      </c>
      <c r="I818" t="s">
        <v>61</v>
      </c>
      <c r="J818" s="100">
        <v>44994.489583333336</v>
      </c>
      <c r="K818">
        <v>2.3436582540000002</v>
      </c>
    </row>
    <row r="819" spans="1:11" x14ac:dyDescent="0.25">
      <c r="A819" s="6">
        <v>45040.21875</v>
      </c>
      <c r="B819" s="49">
        <v>7.1652364228180204E-3</v>
      </c>
      <c r="C819" s="98">
        <v>72.523974480000007</v>
      </c>
      <c r="D819" s="2">
        <v>112.36</v>
      </c>
      <c r="E819" s="2">
        <v>32237</v>
      </c>
      <c r="F819" s="98">
        <f t="shared" si="36"/>
        <v>537.2833333333333</v>
      </c>
      <c r="G819" s="49">
        <f t="shared" si="37"/>
        <v>3.8497621093730752</v>
      </c>
      <c r="H819" s="98">
        <f t="shared" si="38"/>
        <v>42.30556400518109</v>
      </c>
      <c r="J819" s="100">
        <v>44994.5</v>
      </c>
      <c r="K819">
        <v>2.6558198119999998</v>
      </c>
    </row>
    <row r="820" spans="1:11" x14ac:dyDescent="0.25">
      <c r="A820" s="64">
        <v>45040.229166666664</v>
      </c>
      <c r="B820" s="129">
        <v>8.0943827035329097E-3</v>
      </c>
      <c r="C820" s="127">
        <v>73.868067069999995</v>
      </c>
      <c r="D820" s="130">
        <v>112.28</v>
      </c>
      <c r="E820" s="130">
        <v>31247</v>
      </c>
      <c r="F820" s="127">
        <f t="shared" si="36"/>
        <v>520.7833333333333</v>
      </c>
      <c r="G820" s="129">
        <f t="shared" si="37"/>
        <v>4.2154196056215465</v>
      </c>
      <c r="H820" s="127">
        <f t="shared" si="38"/>
        <v>44.932820672645164</v>
      </c>
      <c r="I820" t="s">
        <v>61</v>
      </c>
      <c r="J820" s="100">
        <v>44994.510416666664</v>
      </c>
      <c r="K820">
        <v>2.6558198119999998</v>
      </c>
    </row>
    <row r="821" spans="1:11" x14ac:dyDescent="0.25">
      <c r="A821" s="6">
        <v>45040.239583333336</v>
      </c>
      <c r="B821" s="49">
        <v>9.0149108236281996E-3</v>
      </c>
      <c r="C821" s="98">
        <v>72.523974480000007</v>
      </c>
      <c r="D821" s="2">
        <v>112.25</v>
      </c>
      <c r="E821" s="2">
        <v>31336</v>
      </c>
      <c r="F821" s="98">
        <f t="shared" si="36"/>
        <v>522.26666666666665</v>
      </c>
      <c r="G821" s="49">
        <f t="shared" si="37"/>
        <v>4.7081874261535539</v>
      </c>
      <c r="H821" s="98">
        <f t="shared" si="38"/>
        <v>48.355320854564297</v>
      </c>
      <c r="J821" s="100">
        <v>44994.520833333336</v>
      </c>
      <c r="K821">
        <v>2.3436582540000002</v>
      </c>
    </row>
    <row r="822" spans="1:11" x14ac:dyDescent="0.25">
      <c r="A822" s="6">
        <v>45040.25</v>
      </c>
      <c r="B822" s="49">
        <v>7.4034693199777598E-3</v>
      </c>
      <c r="C822" s="98">
        <v>68.916923760000003</v>
      </c>
      <c r="D822" s="2">
        <v>112.21</v>
      </c>
      <c r="E822" s="2">
        <v>31093</v>
      </c>
      <c r="F822" s="98">
        <f t="shared" si="36"/>
        <v>518.2166666666667</v>
      </c>
      <c r="G822" s="49">
        <f t="shared" si="37"/>
        <v>3.8366011927678083</v>
      </c>
      <c r="H822" s="98">
        <f t="shared" si="38"/>
        <v>42.209476360234227</v>
      </c>
      <c r="J822" s="100">
        <v>44994.53125</v>
      </c>
      <c r="K822">
        <v>2.3436582540000002</v>
      </c>
    </row>
    <row r="823" spans="1:11" x14ac:dyDescent="0.25">
      <c r="A823" s="6">
        <v>45040.260416666664</v>
      </c>
      <c r="B823" s="49">
        <v>7.8542413374030201E-3</v>
      </c>
      <c r="C823" s="98">
        <v>71.17580074</v>
      </c>
      <c r="D823" s="2">
        <v>112.17</v>
      </c>
      <c r="E823" s="2">
        <v>31451</v>
      </c>
      <c r="F823" s="98">
        <f t="shared" si="36"/>
        <v>524.18333333333328</v>
      </c>
      <c r="G823" s="49">
        <f t="shared" si="37"/>
        <v>4.1170624050443729</v>
      </c>
      <c r="H823" s="98">
        <f t="shared" si="38"/>
        <v>44.233922289893357</v>
      </c>
      <c r="J823" s="100">
        <v>44994.541666666664</v>
      </c>
      <c r="K823">
        <v>2.6558198119999998</v>
      </c>
    </row>
    <row r="824" spans="1:11" x14ac:dyDescent="0.25">
      <c r="A824" s="6">
        <v>45040.270833333336</v>
      </c>
      <c r="B824" s="49">
        <v>7.1292194264159E-3</v>
      </c>
      <c r="C824" s="98">
        <v>71.17580074</v>
      </c>
      <c r="D824" s="2">
        <v>112.1</v>
      </c>
      <c r="E824" s="2">
        <v>30781</v>
      </c>
      <c r="F824" s="98">
        <f t="shared" si="36"/>
        <v>513.01666666666665</v>
      </c>
      <c r="G824" s="49">
        <f t="shared" si="37"/>
        <v>3.6574083860751303</v>
      </c>
      <c r="H824" s="98">
        <f t="shared" si="38"/>
        <v>40.889948059812333</v>
      </c>
      <c r="J824" s="100">
        <v>44994.552083333336</v>
      </c>
      <c r="K824">
        <v>2.6558198119999998</v>
      </c>
    </row>
    <row r="825" spans="1:11" x14ac:dyDescent="0.25">
      <c r="A825" s="6">
        <v>45040.28125</v>
      </c>
      <c r="B825" s="49">
        <v>8.1178693188379992E-3</v>
      </c>
      <c r="C825" s="98">
        <v>68.916923760000003</v>
      </c>
      <c r="D825" s="2">
        <v>111.94</v>
      </c>
      <c r="E825" s="2">
        <v>32017</v>
      </c>
      <c r="F825" s="98">
        <f t="shared" si="36"/>
        <v>533.61666666666667</v>
      </c>
      <c r="G825" s="49">
        <f t="shared" si="37"/>
        <v>4.3318303663539375</v>
      </c>
      <c r="H825" s="98">
        <f t="shared" si="38"/>
        <v>45.752962618718719</v>
      </c>
      <c r="J825" s="100">
        <v>44994.5625</v>
      </c>
      <c r="K825">
        <v>2.6558198119999998</v>
      </c>
    </row>
    <row r="826" spans="1:11" x14ac:dyDescent="0.25">
      <c r="A826" s="6">
        <v>45040.291666666664</v>
      </c>
      <c r="B826" s="49">
        <v>7.9006466325632005E-3</v>
      </c>
      <c r="C826" s="98">
        <v>68.008627450000006</v>
      </c>
      <c r="D826" s="2">
        <v>111.78</v>
      </c>
      <c r="E826" s="2">
        <v>30586</v>
      </c>
      <c r="F826" s="98">
        <f t="shared" si="36"/>
        <v>509.76666666666665</v>
      </c>
      <c r="G826" s="49">
        <f t="shared" si="37"/>
        <v>4.0274862983929678</v>
      </c>
      <c r="H826" s="98">
        <f t="shared" si="38"/>
        <v>43.592523207496498</v>
      </c>
      <c r="J826" s="100">
        <v>44994.572916666664</v>
      </c>
      <c r="K826">
        <v>2.3419653060000001</v>
      </c>
    </row>
    <row r="827" spans="1:11" x14ac:dyDescent="0.25">
      <c r="A827" s="6">
        <v>45040.302083333336</v>
      </c>
      <c r="B827" s="49">
        <v>6.7952041076139603E-3</v>
      </c>
      <c r="C827" s="98">
        <v>71.17580074</v>
      </c>
      <c r="D827" s="2">
        <v>111.5</v>
      </c>
      <c r="E827" s="2">
        <v>30719</v>
      </c>
      <c r="F827" s="98">
        <f t="shared" si="36"/>
        <v>511.98333333333335</v>
      </c>
      <c r="G827" s="49">
        <f t="shared" si="37"/>
        <v>3.4790312496965541</v>
      </c>
      <c r="H827" s="98">
        <f t="shared" si="38"/>
        <v>39.554665375207165</v>
      </c>
      <c r="J827" s="100">
        <v>44994.583333333336</v>
      </c>
      <c r="K827">
        <v>2.6539428329999999</v>
      </c>
    </row>
    <row r="828" spans="1:11" x14ac:dyDescent="0.25">
      <c r="A828" s="6">
        <v>45040.3125</v>
      </c>
      <c r="B828" s="49">
        <v>7.24009403571081E-3</v>
      </c>
      <c r="C828" s="98">
        <v>68.916923760000003</v>
      </c>
      <c r="D828" s="2">
        <v>111.25</v>
      </c>
      <c r="E828" s="2">
        <v>31239</v>
      </c>
      <c r="F828" s="98">
        <f t="shared" si="36"/>
        <v>520.65</v>
      </c>
      <c r="G828" s="49">
        <f t="shared" si="37"/>
        <v>3.7695549596928331</v>
      </c>
      <c r="H828" s="98">
        <f t="shared" si="38"/>
        <v>41.718241782131336</v>
      </c>
      <c r="J828" s="100">
        <v>44994.59375</v>
      </c>
      <c r="K828">
        <v>2.3419653060000001</v>
      </c>
    </row>
    <row r="829" spans="1:11" x14ac:dyDescent="0.25">
      <c r="A829" s="6">
        <v>45040.322916666664</v>
      </c>
      <c r="B829" s="49">
        <v>6.6615320987209303E-3</v>
      </c>
      <c r="C829" s="98">
        <v>67.557775419999999</v>
      </c>
      <c r="D829" s="2">
        <v>111.16</v>
      </c>
      <c r="E829" s="2">
        <v>31437</v>
      </c>
      <c r="F829" s="98">
        <f t="shared" si="36"/>
        <v>523.95000000000005</v>
      </c>
      <c r="G829" s="49">
        <f t="shared" si="37"/>
        <v>3.4903097431248318</v>
      </c>
      <c r="H829" s="98">
        <f t="shared" si="38"/>
        <v>39.639763952959179</v>
      </c>
      <c r="J829" s="100">
        <v>44994.604166666664</v>
      </c>
      <c r="K829">
        <v>2.9994847579999999</v>
      </c>
    </row>
    <row r="830" spans="1:11" x14ac:dyDescent="0.25">
      <c r="A830" s="6">
        <v>45040.333333333336</v>
      </c>
      <c r="B830" s="49">
        <v>5.9856959347689802E-3</v>
      </c>
      <c r="C830" s="98">
        <v>68.008627450000006</v>
      </c>
      <c r="D830" s="2">
        <v>111.1</v>
      </c>
      <c r="E830" s="2">
        <v>30589</v>
      </c>
      <c r="F830" s="98">
        <f t="shared" si="36"/>
        <v>509.81666666666666</v>
      </c>
      <c r="G830" s="49">
        <f t="shared" si="37"/>
        <v>3.0516075491441388</v>
      </c>
      <c r="H830" s="98">
        <f t="shared" si="38"/>
        <v>36.257380794626577</v>
      </c>
      <c r="J830" s="100">
        <v>44994.614583333336</v>
      </c>
      <c r="K830">
        <v>2.6539428329999999</v>
      </c>
    </row>
    <row r="831" spans="1:11" x14ac:dyDescent="0.25">
      <c r="A831" s="64">
        <v>45040.34375</v>
      </c>
      <c r="B831" s="129">
        <v>7.3347808455308302E-3</v>
      </c>
      <c r="C831" s="127">
        <v>61.92162476</v>
      </c>
      <c r="D831" s="130">
        <v>110.98</v>
      </c>
      <c r="E831" s="130">
        <v>33694</v>
      </c>
      <c r="F831" s="127">
        <f t="shared" si="36"/>
        <v>561.56666666666672</v>
      </c>
      <c r="G831" s="129">
        <f t="shared" si="37"/>
        <v>4.118968430155264</v>
      </c>
      <c r="H831" s="127">
        <f t="shared" si="38"/>
        <v>44.247518908816168</v>
      </c>
      <c r="I831" t="s">
        <v>61</v>
      </c>
      <c r="J831" s="100">
        <v>44994.625</v>
      </c>
      <c r="K831">
        <v>2.3419653060000001</v>
      </c>
    </row>
    <row r="832" spans="1:11" x14ac:dyDescent="0.25">
      <c r="A832" s="6">
        <v>45040.354166666664</v>
      </c>
      <c r="B832" s="49">
        <v>7.23293692960446E-3</v>
      </c>
      <c r="C832" s="98">
        <v>66.647934039999996</v>
      </c>
      <c r="D832" s="2">
        <v>110.74</v>
      </c>
      <c r="E832" s="2">
        <v>31519</v>
      </c>
      <c r="F832" s="98">
        <f t="shared" si="36"/>
        <v>525.31666666666672</v>
      </c>
      <c r="G832" s="49">
        <f t="shared" si="37"/>
        <v>3.7995823180700499</v>
      </c>
      <c r="H832" s="98">
        <f t="shared" si="38"/>
        <v>41.938606263736943</v>
      </c>
      <c r="J832" s="100">
        <v>44994.635416666664</v>
      </c>
      <c r="K832">
        <v>2.9994847579999999</v>
      </c>
    </row>
    <row r="833" spans="1:11" x14ac:dyDescent="0.25">
      <c r="A833" s="6">
        <v>45040.364583333336</v>
      </c>
      <c r="B833" s="49">
        <v>7.4845805564142699E-3</v>
      </c>
      <c r="C833" s="98">
        <v>66.655723199999997</v>
      </c>
      <c r="D833" s="2">
        <v>110.6</v>
      </c>
      <c r="E833" s="2">
        <v>30983</v>
      </c>
      <c r="F833" s="98">
        <f t="shared" si="36"/>
        <v>516.38333333333333</v>
      </c>
      <c r="G833" s="49">
        <f t="shared" si="37"/>
        <v>3.8649126563230554</v>
      </c>
      <c r="H833" s="98">
        <f t="shared" si="38"/>
        <v>42.416041357571601</v>
      </c>
      <c r="J833" s="100">
        <v>44994.645833333336</v>
      </c>
      <c r="K833">
        <v>2.6539428329999999</v>
      </c>
    </row>
    <row r="834" spans="1:11" x14ac:dyDescent="0.25">
      <c r="A834" s="6">
        <v>45040.375</v>
      </c>
      <c r="B834" s="49">
        <v>6.5615103939870396E-3</v>
      </c>
      <c r="C834" s="98">
        <v>69.822823</v>
      </c>
      <c r="D834" s="2">
        <v>110.55</v>
      </c>
      <c r="E834" s="2">
        <v>31577</v>
      </c>
      <c r="F834" s="98">
        <f t="shared" si="36"/>
        <v>526.2833333333333</v>
      </c>
      <c r="G834" s="49">
        <f t="shared" si="37"/>
        <v>3.4532135618488122</v>
      </c>
      <c r="H834" s="98">
        <f t="shared" si="38"/>
        <v>39.359515754929667</v>
      </c>
      <c r="J834" s="100">
        <v>44994.65625</v>
      </c>
      <c r="K834">
        <v>2.6539428329999999</v>
      </c>
    </row>
    <row r="835" spans="1:11" x14ac:dyDescent="0.25">
      <c r="A835" s="6">
        <v>45040.385416666664</v>
      </c>
      <c r="B835" s="49">
        <v>6.3848443456499104E-3</v>
      </c>
      <c r="C835" s="98">
        <v>63.015482910000003</v>
      </c>
      <c r="D835" s="2">
        <v>110.42</v>
      </c>
      <c r="E835" s="2">
        <v>33375</v>
      </c>
      <c r="F835" s="98">
        <f t="shared" si="36"/>
        <v>556.25</v>
      </c>
      <c r="G835" s="49">
        <f t="shared" si="37"/>
        <v>3.5515696672677626</v>
      </c>
      <c r="H835" s="98">
        <f t="shared" si="38"/>
        <v>40.100380029142315</v>
      </c>
      <c r="J835" s="100">
        <v>44994.666666666664</v>
      </c>
      <c r="K835">
        <v>2.6539428329999999</v>
      </c>
    </row>
    <row r="836" spans="1:11" x14ac:dyDescent="0.25">
      <c r="A836" s="6">
        <v>45040.395833333336</v>
      </c>
      <c r="B836" s="49">
        <v>6.7897435306913398E-3</v>
      </c>
      <c r="C836" s="98">
        <v>71.17580074</v>
      </c>
      <c r="D836" s="2">
        <v>110.23</v>
      </c>
      <c r="E836" s="2">
        <v>33541</v>
      </c>
      <c r="F836" s="98">
        <f t="shared" ref="F836:F899" si="39">E836/60</f>
        <v>559.01666666666665</v>
      </c>
      <c r="G836" s="49">
        <f t="shared" ref="G836:G899" si="40">F836*B836</f>
        <v>3.7955797960486373</v>
      </c>
      <c r="H836" s="98">
        <f t="shared" ref="H836:H899" si="41">17.285*G836^0.664</f>
        <v>41.909266485109868</v>
      </c>
      <c r="J836" s="100">
        <v>44994.677083333336</v>
      </c>
      <c r="K836">
        <v>3.001562931</v>
      </c>
    </row>
    <row r="837" spans="1:11" x14ac:dyDescent="0.25">
      <c r="A837" s="64">
        <v>45040.40625</v>
      </c>
      <c r="B837" s="129">
        <v>8.2640202541735298E-3</v>
      </c>
      <c r="C837" s="127">
        <v>68.016396760000006</v>
      </c>
      <c r="D837" s="130">
        <v>110.23</v>
      </c>
      <c r="E837" s="130">
        <v>33124</v>
      </c>
      <c r="F837" s="127">
        <f t="shared" si="39"/>
        <v>552.06666666666672</v>
      </c>
      <c r="G837" s="129">
        <f t="shared" si="40"/>
        <v>4.5622901149874009</v>
      </c>
      <c r="H837" s="127">
        <f t="shared" si="41"/>
        <v>47.355107680233736</v>
      </c>
      <c r="I837" t="s">
        <v>61</v>
      </c>
      <c r="J837" s="100">
        <v>44994.6875</v>
      </c>
      <c r="K837">
        <v>3.001562931</v>
      </c>
    </row>
    <row r="838" spans="1:11" x14ac:dyDescent="0.25">
      <c r="A838" s="6">
        <v>45040.416666666664</v>
      </c>
      <c r="B838" s="49">
        <v>6.9821061496115203E-3</v>
      </c>
      <c r="C838" s="98">
        <v>68.016396760000006</v>
      </c>
      <c r="D838" s="2">
        <v>110</v>
      </c>
      <c r="E838" s="2">
        <v>31497</v>
      </c>
      <c r="F838" s="98">
        <f t="shared" si="39"/>
        <v>524.95000000000005</v>
      </c>
      <c r="G838" s="49">
        <f t="shared" si="40"/>
        <v>3.6652566232385677</v>
      </c>
      <c r="H838" s="98">
        <f t="shared" si="41"/>
        <v>40.948188796189847</v>
      </c>
      <c r="J838" s="100">
        <v>44994.697916666664</v>
      </c>
      <c r="K838">
        <v>3.001562931</v>
      </c>
    </row>
    <row r="839" spans="1:11" x14ac:dyDescent="0.25">
      <c r="A839" s="6">
        <v>45040.427083333336</v>
      </c>
      <c r="B839" s="49">
        <v>7.5812186442764497E-3</v>
      </c>
      <c r="C839" s="98">
        <v>66.655723199999997</v>
      </c>
      <c r="D839" s="2">
        <v>110</v>
      </c>
      <c r="E839" s="2">
        <v>32370</v>
      </c>
      <c r="F839" s="98">
        <f t="shared" si="39"/>
        <v>539.5</v>
      </c>
      <c r="G839" s="49">
        <f t="shared" si="40"/>
        <v>4.0900674585871446</v>
      </c>
      <c r="H839" s="98">
        <f t="shared" si="41"/>
        <v>44.041126260642308</v>
      </c>
      <c r="J839" s="100">
        <v>44994.708333333336</v>
      </c>
      <c r="K839">
        <v>3.001562931</v>
      </c>
    </row>
    <row r="840" spans="1:11" x14ac:dyDescent="0.25">
      <c r="A840" s="6">
        <v>45040.4375</v>
      </c>
      <c r="B840" s="49">
        <v>7.3892612618787204E-3</v>
      </c>
      <c r="C840" s="98">
        <v>63.92387093</v>
      </c>
      <c r="D840" s="2">
        <v>110</v>
      </c>
      <c r="E840" s="2">
        <v>32026</v>
      </c>
      <c r="F840" s="98">
        <f t="shared" si="39"/>
        <v>533.76666666666665</v>
      </c>
      <c r="G840" s="49">
        <f t="shared" si="40"/>
        <v>3.9441413528821316</v>
      </c>
      <c r="H840" s="98">
        <f t="shared" si="41"/>
        <v>42.991423430265904</v>
      </c>
      <c r="J840" s="100">
        <v>44994.71875</v>
      </c>
      <c r="K840">
        <v>3.8698277910000001</v>
      </c>
    </row>
    <row r="841" spans="1:11" x14ac:dyDescent="0.25">
      <c r="A841" s="64">
        <v>45040.447916666664</v>
      </c>
      <c r="B841" s="129">
        <v>7.8253838608008195E-3</v>
      </c>
      <c r="C841" s="127">
        <v>69.373566690000004</v>
      </c>
      <c r="D841" s="130">
        <v>110</v>
      </c>
      <c r="E841" s="130">
        <v>31318</v>
      </c>
      <c r="F841" s="127">
        <f t="shared" si="39"/>
        <v>521.9666666666667</v>
      </c>
      <c r="G841" s="129">
        <f t="shared" si="40"/>
        <v>4.0845895292093344</v>
      </c>
      <c r="H841" s="127">
        <f t="shared" si="41"/>
        <v>44.001951151020535</v>
      </c>
      <c r="I841" t="s">
        <v>61</v>
      </c>
      <c r="J841" s="100">
        <v>44994.729166666664</v>
      </c>
      <c r="K841">
        <v>6.6940258559999997</v>
      </c>
    </row>
    <row r="842" spans="1:11" x14ac:dyDescent="0.25">
      <c r="A842" s="6">
        <v>45040.458333333336</v>
      </c>
      <c r="B842" s="49">
        <v>6.4405352568329801E-3</v>
      </c>
      <c r="C842" s="98">
        <v>66.655723199999997</v>
      </c>
      <c r="D842" s="2">
        <v>110.1</v>
      </c>
      <c r="E842" s="2">
        <v>32649</v>
      </c>
      <c r="F842" s="98">
        <f t="shared" si="39"/>
        <v>544.15</v>
      </c>
      <c r="G842" s="49">
        <f t="shared" si="40"/>
        <v>3.504617260005666</v>
      </c>
      <c r="H842" s="98">
        <f t="shared" si="41"/>
        <v>39.747584317038431</v>
      </c>
      <c r="J842" s="100">
        <v>44994.739583333336</v>
      </c>
      <c r="K842">
        <v>3.8698277910000001</v>
      </c>
    </row>
    <row r="843" spans="1:11" x14ac:dyDescent="0.25">
      <c r="A843" s="6">
        <v>45040.46875</v>
      </c>
      <c r="B843" s="49">
        <v>6.4554280903238396E-3</v>
      </c>
      <c r="C843" s="98">
        <v>65.290959470000004</v>
      </c>
      <c r="D843" s="2">
        <v>110.1</v>
      </c>
      <c r="E843" s="2">
        <v>32111</v>
      </c>
      <c r="F843" s="98">
        <f t="shared" si="39"/>
        <v>535.18333333333328</v>
      </c>
      <c r="G843" s="49">
        <f t="shared" si="40"/>
        <v>3.4548375234731465</v>
      </c>
      <c r="H843" s="98">
        <f t="shared" si="41"/>
        <v>39.371805301063659</v>
      </c>
      <c r="J843" s="100">
        <v>44994.75</v>
      </c>
      <c r="K843">
        <v>3.001562931</v>
      </c>
    </row>
    <row r="844" spans="1:11" x14ac:dyDescent="0.25">
      <c r="A844" s="6">
        <v>45040.479166666664</v>
      </c>
      <c r="B844" s="49">
        <v>6.56891686052756E-3</v>
      </c>
      <c r="C844" s="98">
        <v>63.92387093</v>
      </c>
      <c r="D844" s="2">
        <v>110.1</v>
      </c>
      <c r="E844" s="2">
        <v>32451</v>
      </c>
      <c r="F844" s="98">
        <f t="shared" si="39"/>
        <v>540.85</v>
      </c>
      <c r="G844" s="49">
        <f t="shared" si="40"/>
        <v>3.5527986840163308</v>
      </c>
      <c r="H844" s="98">
        <f t="shared" si="41"/>
        <v>40.109593617092912</v>
      </c>
      <c r="J844" s="100">
        <v>44994.760416666664</v>
      </c>
      <c r="K844">
        <v>3.8786796739999998</v>
      </c>
    </row>
    <row r="845" spans="1:11" x14ac:dyDescent="0.25">
      <c r="A845" s="6">
        <v>45040.489583333336</v>
      </c>
      <c r="B845" s="49">
        <v>6.5387703426064399E-3</v>
      </c>
      <c r="C845" s="98">
        <v>66.655723199999997</v>
      </c>
      <c r="D845" s="2">
        <v>110.1</v>
      </c>
      <c r="E845" s="2">
        <v>30776</v>
      </c>
      <c r="F845" s="98">
        <f t="shared" si="39"/>
        <v>512.93333333333328</v>
      </c>
      <c r="G845" s="49">
        <f t="shared" si="40"/>
        <v>3.3539532677342629</v>
      </c>
      <c r="H845" s="98">
        <f t="shared" si="41"/>
        <v>38.604615972491054</v>
      </c>
      <c r="J845" s="100">
        <v>44994.770833333336</v>
      </c>
      <c r="K845">
        <v>5.5193515209999999</v>
      </c>
    </row>
    <row r="846" spans="1:11" x14ac:dyDescent="0.25">
      <c r="A846" s="6">
        <v>45040.5</v>
      </c>
      <c r="B846" s="49">
        <v>6.77698044994339E-3</v>
      </c>
      <c r="C846" s="98">
        <v>71.17580074</v>
      </c>
      <c r="D846" s="2">
        <v>110.45</v>
      </c>
      <c r="E846" s="2">
        <v>31599</v>
      </c>
      <c r="F846" s="98">
        <f t="shared" si="39"/>
        <v>526.65</v>
      </c>
      <c r="G846" s="49">
        <f t="shared" si="40"/>
        <v>3.5690967539626861</v>
      </c>
      <c r="H846" s="98">
        <f t="shared" si="41"/>
        <v>40.231674530491581</v>
      </c>
      <c r="J846" s="100">
        <v>44994.78125</v>
      </c>
      <c r="K846">
        <v>5.5193515209999999</v>
      </c>
    </row>
    <row r="847" spans="1:11" x14ac:dyDescent="0.25">
      <c r="A847" s="6">
        <v>45040.510416666664</v>
      </c>
      <c r="B847" s="49">
        <v>6.9771872620717004E-3</v>
      </c>
      <c r="C847" s="98">
        <v>65.290959470000004</v>
      </c>
      <c r="D847" s="2">
        <v>110.45</v>
      </c>
      <c r="E847" s="2">
        <v>30472</v>
      </c>
      <c r="F847" s="98">
        <f t="shared" si="39"/>
        <v>507.86666666666667</v>
      </c>
      <c r="G847" s="49">
        <f t="shared" si="40"/>
        <v>3.5434808374974809</v>
      </c>
      <c r="H847" s="98">
        <f t="shared" si="41"/>
        <v>40.039713627681579</v>
      </c>
      <c r="J847" s="100">
        <v>44994.791666666664</v>
      </c>
      <c r="K847">
        <v>5.5193515209999999</v>
      </c>
    </row>
    <row r="848" spans="1:11" x14ac:dyDescent="0.25">
      <c r="A848" s="6">
        <v>45040.520833333336</v>
      </c>
      <c r="B848" s="49">
        <v>7.0273057867907204E-3</v>
      </c>
      <c r="C848" s="98">
        <v>71.17580074</v>
      </c>
      <c r="D848" s="2">
        <v>110.62</v>
      </c>
      <c r="E848" s="2">
        <v>30824</v>
      </c>
      <c r="F848" s="98">
        <f t="shared" si="39"/>
        <v>513.73333333333335</v>
      </c>
      <c r="G848" s="49">
        <f t="shared" si="40"/>
        <v>3.6101612262006197</v>
      </c>
      <c r="H848" s="98">
        <f t="shared" si="41"/>
        <v>40.538441162651694</v>
      </c>
      <c r="J848" s="100">
        <v>44994.802083333336</v>
      </c>
      <c r="K848">
        <v>5.5193515209999999</v>
      </c>
    </row>
    <row r="849" spans="1:11" x14ac:dyDescent="0.25">
      <c r="A849" s="6">
        <v>45040.53125</v>
      </c>
      <c r="B849" s="49">
        <v>7.40565040739546E-3</v>
      </c>
      <c r="C849" s="98">
        <v>70.279402750000003</v>
      </c>
      <c r="D849" s="2">
        <v>110.68</v>
      </c>
      <c r="E849" s="2">
        <v>29756</v>
      </c>
      <c r="F849" s="98">
        <f t="shared" si="39"/>
        <v>495.93333333333334</v>
      </c>
      <c r="G849" s="49">
        <f t="shared" si="40"/>
        <v>3.6727088920409883</v>
      </c>
      <c r="H849" s="98">
        <f t="shared" si="41"/>
        <v>41.003452331339567</v>
      </c>
      <c r="J849" s="100">
        <v>44994.8125</v>
      </c>
      <c r="K849">
        <v>7.3123037039999996</v>
      </c>
    </row>
    <row r="850" spans="1:11" x14ac:dyDescent="0.25">
      <c r="A850" s="6">
        <v>45040.541666666664</v>
      </c>
      <c r="B850" s="49">
        <v>6.8548296232197299E-3</v>
      </c>
      <c r="C850" s="98">
        <v>71.630262669999993</v>
      </c>
      <c r="D850" s="2">
        <v>110.8</v>
      </c>
      <c r="E850" s="2">
        <v>29353</v>
      </c>
      <c r="F850" s="98">
        <f t="shared" si="39"/>
        <v>489.21666666666664</v>
      </c>
      <c r="G850" s="49">
        <f t="shared" si="40"/>
        <v>3.3534968988394787</v>
      </c>
      <c r="H850" s="98">
        <f t="shared" si="41"/>
        <v>38.601127974121624</v>
      </c>
      <c r="J850" s="100">
        <v>44994.822916666664</v>
      </c>
      <c r="K850">
        <v>5.5193515209999999</v>
      </c>
    </row>
    <row r="851" spans="1:11" x14ac:dyDescent="0.25">
      <c r="A851" s="6">
        <v>45040.552083333336</v>
      </c>
      <c r="B851" s="49">
        <v>6.9518459641900003E-3</v>
      </c>
      <c r="C851" s="98">
        <v>77.435049230000004</v>
      </c>
      <c r="D851" s="2">
        <v>111.25</v>
      </c>
      <c r="E851" s="2">
        <v>30001</v>
      </c>
      <c r="F851" s="98">
        <f t="shared" si="39"/>
        <v>500.01666666666665</v>
      </c>
      <c r="G851" s="49">
        <f t="shared" si="40"/>
        <v>3.4760388461944034</v>
      </c>
      <c r="H851" s="98">
        <f t="shared" si="41"/>
        <v>39.532071517237952</v>
      </c>
      <c r="J851" s="100">
        <v>44994.833333333336</v>
      </c>
      <c r="K851">
        <v>8.566640628</v>
      </c>
    </row>
    <row r="852" spans="1:11" x14ac:dyDescent="0.25">
      <c r="A852" s="6">
        <v>45040.5625</v>
      </c>
      <c r="B852" s="49">
        <v>7.6238941771138097E-3</v>
      </c>
      <c r="C852" s="98">
        <v>64.377553680000005</v>
      </c>
      <c r="D852" s="2">
        <v>112.21</v>
      </c>
      <c r="E852" s="2">
        <v>30052</v>
      </c>
      <c r="F852" s="98">
        <f t="shared" si="39"/>
        <v>500.86666666666667</v>
      </c>
      <c r="G852" s="49">
        <f t="shared" si="40"/>
        <v>3.8185544635104036</v>
      </c>
      <c r="H852" s="98">
        <f t="shared" si="41"/>
        <v>42.077537213037438</v>
      </c>
      <c r="J852" s="100">
        <v>44994.84375</v>
      </c>
      <c r="K852">
        <v>7.3123037039999996</v>
      </c>
    </row>
    <row r="853" spans="1:11" x14ac:dyDescent="0.25">
      <c r="A853" s="6">
        <v>45040.572916666664</v>
      </c>
      <c r="B853" s="49">
        <v>8.4506609220023603E-3</v>
      </c>
      <c r="C853" s="98">
        <v>72.970159429999995</v>
      </c>
      <c r="D853" s="2">
        <v>112.84</v>
      </c>
      <c r="E853" s="2">
        <v>27264</v>
      </c>
      <c r="F853" s="98">
        <f t="shared" si="39"/>
        <v>454.4</v>
      </c>
      <c r="G853" s="49">
        <f t="shared" si="40"/>
        <v>3.8399803229578722</v>
      </c>
      <c r="H853" s="98">
        <f t="shared" si="41"/>
        <v>42.234157889757782</v>
      </c>
      <c r="J853" s="100">
        <v>44994.854166666664</v>
      </c>
      <c r="K853">
        <v>5.5193515209999999</v>
      </c>
    </row>
    <row r="854" spans="1:11" x14ac:dyDescent="0.25">
      <c r="A854" s="6">
        <v>45040.588888888888</v>
      </c>
      <c r="B854" s="49">
        <v>8.0175565455858893E-3</v>
      </c>
      <c r="C854" s="98">
        <v>75.208694050000005</v>
      </c>
      <c r="D854" s="2">
        <v>113</v>
      </c>
      <c r="E854" s="2">
        <v>27480</v>
      </c>
      <c r="F854" s="98">
        <f t="shared" si="39"/>
        <v>458</v>
      </c>
      <c r="G854" s="49">
        <f t="shared" si="40"/>
        <v>3.6720408978783374</v>
      </c>
      <c r="H854" s="98">
        <f t="shared" si="41"/>
        <v>40.998500248106325</v>
      </c>
      <c r="J854" s="100">
        <v>44994.864583333336</v>
      </c>
      <c r="K854">
        <v>7.3123037039999996</v>
      </c>
    </row>
    <row r="855" spans="1:11" x14ac:dyDescent="0.25">
      <c r="A855" s="6">
        <v>45040.604166666664</v>
      </c>
      <c r="B855" s="49">
        <v>8.2131655705047404E-3</v>
      </c>
      <c r="C855" s="98">
        <v>69.373566690000004</v>
      </c>
      <c r="D855" s="2">
        <v>113.62</v>
      </c>
      <c r="E855" s="2">
        <v>27976</v>
      </c>
      <c r="F855" s="98">
        <f t="shared" si="39"/>
        <v>466.26666666666665</v>
      </c>
      <c r="G855" s="49">
        <f t="shared" si="40"/>
        <v>3.8295253333406767</v>
      </c>
      <c r="H855" s="98">
        <f t="shared" si="41"/>
        <v>42.157769849024412</v>
      </c>
      <c r="J855" s="100">
        <v>44994.875</v>
      </c>
      <c r="K855">
        <v>10.529934320000001</v>
      </c>
    </row>
    <row r="856" spans="1:11" x14ac:dyDescent="0.25">
      <c r="A856" s="6">
        <v>45040.614583333336</v>
      </c>
      <c r="B856" s="49">
        <v>7.5523790607109004E-3</v>
      </c>
      <c r="C856" s="98">
        <v>73.868067069999995</v>
      </c>
      <c r="D856" s="2">
        <v>114.51</v>
      </c>
      <c r="E856" s="2">
        <v>27187</v>
      </c>
      <c r="F856" s="98">
        <f t="shared" si="39"/>
        <v>453.11666666666667</v>
      </c>
      <c r="G856" s="49">
        <f t="shared" si="40"/>
        <v>3.4221088253924541</v>
      </c>
      <c r="H856" s="98">
        <f t="shared" si="41"/>
        <v>39.12375025061565</v>
      </c>
      <c r="J856" s="100">
        <v>44994.885416666664</v>
      </c>
      <c r="K856">
        <v>7.3123037039999996</v>
      </c>
    </row>
    <row r="857" spans="1:11" x14ac:dyDescent="0.25">
      <c r="A857" s="6">
        <v>45040.625</v>
      </c>
      <c r="B857" s="49">
        <v>7.4585941801341704E-3</v>
      </c>
      <c r="C857" s="98">
        <v>77.435049230000004</v>
      </c>
      <c r="D857" s="2">
        <v>114.95</v>
      </c>
      <c r="E857" s="2">
        <v>27924</v>
      </c>
      <c r="F857" s="98">
        <f t="shared" si="39"/>
        <v>465.4</v>
      </c>
      <c r="G857" s="49">
        <f t="shared" si="40"/>
        <v>3.4712297314344429</v>
      </c>
      <c r="H857" s="98">
        <f t="shared" si="41"/>
        <v>39.495747057446309</v>
      </c>
      <c r="J857" s="100">
        <v>44994.895833333336</v>
      </c>
      <c r="K857">
        <v>6.6940258559999997</v>
      </c>
    </row>
    <row r="858" spans="1:11" x14ac:dyDescent="0.25">
      <c r="A858" s="6">
        <v>45040.635416666664</v>
      </c>
      <c r="B858" s="49">
        <v>7.5479838717253597E-3</v>
      </c>
      <c r="C858" s="98">
        <v>80.961047410000006</v>
      </c>
      <c r="D858" s="2">
        <v>115.76</v>
      </c>
      <c r="E858" s="2">
        <v>28407</v>
      </c>
      <c r="F858" s="98">
        <f t="shared" si="39"/>
        <v>473.45</v>
      </c>
      <c r="G858" s="49">
        <f t="shared" si="40"/>
        <v>3.5735929640683715</v>
      </c>
      <c r="H858" s="98">
        <f t="shared" si="41"/>
        <v>40.265320464784068</v>
      </c>
      <c r="J858" s="100">
        <v>44994.90625</v>
      </c>
      <c r="K858">
        <v>5.509495866</v>
      </c>
    </row>
    <row r="859" spans="1:11" x14ac:dyDescent="0.25">
      <c r="A859" s="6">
        <v>45040.645833333336</v>
      </c>
      <c r="B859" s="49">
        <v>7.70295274859298E-3</v>
      </c>
      <c r="C859" s="98">
        <v>83.153095449999995</v>
      </c>
      <c r="D859" s="2">
        <v>116.57</v>
      </c>
      <c r="E859" s="2">
        <v>27422</v>
      </c>
      <c r="F859" s="98">
        <f t="shared" si="39"/>
        <v>457.03333333333336</v>
      </c>
      <c r="G859" s="49">
        <f t="shared" si="40"/>
        <v>3.5205061711986119</v>
      </c>
      <c r="H859" s="98">
        <f t="shared" si="41"/>
        <v>39.867148779415892</v>
      </c>
      <c r="J859" s="100">
        <v>44994.916666666664</v>
      </c>
      <c r="K859">
        <v>7.3016944749999997</v>
      </c>
    </row>
    <row r="860" spans="1:11" x14ac:dyDescent="0.25">
      <c r="A860" s="6">
        <v>45040.65625</v>
      </c>
      <c r="B860" s="49">
        <v>7.7944167837265604E-3</v>
      </c>
      <c r="C860" s="98">
        <v>84.460540300000005</v>
      </c>
      <c r="D860" s="2">
        <v>116.79</v>
      </c>
      <c r="E860" s="2">
        <v>27626</v>
      </c>
      <c r="F860" s="98">
        <f t="shared" si="39"/>
        <v>460.43333333333334</v>
      </c>
      <c r="G860" s="49">
        <f t="shared" si="40"/>
        <v>3.5888093011204991</v>
      </c>
      <c r="H860" s="98">
        <f t="shared" si="41"/>
        <v>40.379081643136828</v>
      </c>
      <c r="J860" s="100">
        <v>44994.927083333336</v>
      </c>
      <c r="K860">
        <v>7.3016944749999997</v>
      </c>
    </row>
    <row r="861" spans="1:11" x14ac:dyDescent="0.25">
      <c r="A861" s="6">
        <v>45040.666666666664</v>
      </c>
      <c r="B861" s="49">
        <v>7.8829694271442905E-3</v>
      </c>
      <c r="C861" s="98">
        <v>80.961047410000006</v>
      </c>
      <c r="D861" s="2">
        <v>117.16</v>
      </c>
      <c r="E861" s="2">
        <v>27085</v>
      </c>
      <c r="F861" s="98">
        <f t="shared" si="39"/>
        <v>451.41666666666669</v>
      </c>
      <c r="G861" s="49">
        <f t="shared" si="40"/>
        <v>3.5585037822367185</v>
      </c>
      <c r="H861" s="98">
        <f t="shared" si="41"/>
        <v>40.152349095838673</v>
      </c>
      <c r="J861" s="100">
        <v>44994.9375</v>
      </c>
      <c r="K861">
        <v>7.3016944749999997</v>
      </c>
    </row>
    <row r="862" spans="1:11" x14ac:dyDescent="0.25">
      <c r="A862" s="6">
        <v>45040.677083333336</v>
      </c>
      <c r="B862" s="49">
        <v>7.7841602781340401E-3</v>
      </c>
      <c r="C862" s="98">
        <v>85.331044809999995</v>
      </c>
      <c r="D862" s="2">
        <v>117.38</v>
      </c>
      <c r="E862" s="2">
        <v>27623</v>
      </c>
      <c r="F862" s="98">
        <f t="shared" si="39"/>
        <v>460.38333333333333</v>
      </c>
      <c r="G862" s="49">
        <f t="shared" si="40"/>
        <v>3.5836976560482765</v>
      </c>
      <c r="H862" s="98">
        <f t="shared" si="41"/>
        <v>40.340883803552487</v>
      </c>
      <c r="J862" s="100">
        <v>44994.947916666664</v>
      </c>
      <c r="K862">
        <v>7.3016944749999997</v>
      </c>
    </row>
    <row r="863" spans="1:11" x14ac:dyDescent="0.25">
      <c r="A863" s="6">
        <v>45040.6875</v>
      </c>
      <c r="B863" s="49">
        <v>7.7909744111330998E-3</v>
      </c>
      <c r="C863" s="98">
        <v>76.101800600000004</v>
      </c>
      <c r="D863" s="2">
        <v>117.52</v>
      </c>
      <c r="E863" s="2">
        <v>27721</v>
      </c>
      <c r="F863" s="98">
        <f t="shared" si="39"/>
        <v>462.01666666666665</v>
      </c>
      <c r="G863" s="49">
        <f t="shared" si="40"/>
        <v>3.5995600275170108</v>
      </c>
      <c r="H863" s="98">
        <f t="shared" si="41"/>
        <v>40.459359101735998</v>
      </c>
      <c r="J863" s="100">
        <v>44994.958333333336</v>
      </c>
      <c r="K863">
        <v>9.2095990650000008</v>
      </c>
    </row>
    <row r="864" spans="1:11" x14ac:dyDescent="0.25">
      <c r="A864" s="6">
        <v>45040.697916666664</v>
      </c>
      <c r="B864" s="49">
        <v>8.4618038937265896E-3</v>
      </c>
      <c r="C864" s="98">
        <v>79.648616399999995</v>
      </c>
      <c r="D864" s="2">
        <v>117.91</v>
      </c>
      <c r="E864" s="2">
        <v>28911</v>
      </c>
      <c r="F864" s="98">
        <f t="shared" si="39"/>
        <v>481.85</v>
      </c>
      <c r="G864" s="49">
        <f t="shared" si="40"/>
        <v>4.0773202061921578</v>
      </c>
      <c r="H864" s="98">
        <f t="shared" si="41"/>
        <v>43.949937720977417</v>
      </c>
      <c r="J864" s="100">
        <v>44994.96875</v>
      </c>
      <c r="K864">
        <v>9.2095990650000008</v>
      </c>
    </row>
    <row r="865" spans="1:11" x14ac:dyDescent="0.25">
      <c r="A865" s="6">
        <v>45040.708333333336</v>
      </c>
      <c r="B865" s="49">
        <v>7.3198527747719098E-3</v>
      </c>
      <c r="C865" s="98">
        <v>80.086877509999994</v>
      </c>
      <c r="D865" s="2">
        <v>117.91</v>
      </c>
      <c r="E865" s="2">
        <v>26891</v>
      </c>
      <c r="F865" s="98">
        <f t="shared" si="39"/>
        <v>448.18333333333334</v>
      </c>
      <c r="G865" s="49">
        <f t="shared" si="40"/>
        <v>3.280636016106524</v>
      </c>
      <c r="H865" s="98">
        <f t="shared" si="41"/>
        <v>38.04219155383705</v>
      </c>
      <c r="J865" s="100">
        <v>44994.979166666664</v>
      </c>
      <c r="K865">
        <v>6.0890342420000003</v>
      </c>
    </row>
    <row r="866" spans="1:11" x14ac:dyDescent="0.25">
      <c r="A866" s="6">
        <v>45040.71875</v>
      </c>
      <c r="B866" s="49">
        <v>7.3941184904650799E-3</v>
      </c>
      <c r="C866" s="98">
        <v>89.209976960000006</v>
      </c>
      <c r="D866" s="2">
        <v>118.35</v>
      </c>
      <c r="E866" s="2">
        <v>28830</v>
      </c>
      <c r="F866" s="98">
        <f t="shared" si="39"/>
        <v>480.5</v>
      </c>
      <c r="G866" s="49">
        <f t="shared" si="40"/>
        <v>3.552873934668471</v>
      </c>
      <c r="H866" s="98">
        <f t="shared" si="41"/>
        <v>40.110157714968949</v>
      </c>
      <c r="J866" s="100">
        <v>44994.989583333336</v>
      </c>
      <c r="K866">
        <v>7.3016944749999997</v>
      </c>
    </row>
    <row r="867" spans="1:11" x14ac:dyDescent="0.25">
      <c r="A867" s="6">
        <v>45040.729166666664</v>
      </c>
      <c r="B867" s="49">
        <v>7.1932836920146001E-3</v>
      </c>
      <c r="C867" s="98">
        <v>83.153095449999995</v>
      </c>
      <c r="D867" s="2">
        <v>118.35</v>
      </c>
      <c r="E867" s="2">
        <v>28365</v>
      </c>
      <c r="F867" s="98">
        <f t="shared" si="39"/>
        <v>472.75</v>
      </c>
      <c r="G867" s="49">
        <f t="shared" si="40"/>
        <v>3.4006248653999021</v>
      </c>
      <c r="H867" s="98">
        <f t="shared" si="41"/>
        <v>38.960487101256291</v>
      </c>
      <c r="J867" s="100">
        <v>44995</v>
      </c>
      <c r="K867">
        <v>5.509495866</v>
      </c>
    </row>
    <row r="868" spans="1:11" x14ac:dyDescent="0.25">
      <c r="A868" s="6">
        <v>45040.739583333336</v>
      </c>
      <c r="B868" s="49">
        <v>7.2529234684572501E-3</v>
      </c>
      <c r="C868" s="98">
        <v>85.323607859999996</v>
      </c>
      <c r="D868" s="2">
        <v>118.35</v>
      </c>
      <c r="E868" s="2">
        <v>29217</v>
      </c>
      <c r="F868" s="98">
        <f t="shared" si="39"/>
        <v>486.95</v>
      </c>
      <c r="G868" s="49">
        <f t="shared" si="40"/>
        <v>3.531811082965258</v>
      </c>
      <c r="H868" s="98">
        <f t="shared" si="41"/>
        <v>39.952108153409924</v>
      </c>
      <c r="J868" s="100">
        <v>44995.010416666664</v>
      </c>
      <c r="K868">
        <v>5.509495866</v>
      </c>
    </row>
    <row r="869" spans="1:11" x14ac:dyDescent="0.25">
      <c r="A869" s="6">
        <v>45040.75</v>
      </c>
      <c r="B869" s="49">
        <v>6.7546266123640602E-3</v>
      </c>
      <c r="C869" s="98">
        <v>80.968580889999998</v>
      </c>
      <c r="D869" s="2">
        <v>118.55</v>
      </c>
      <c r="E869" s="2">
        <v>30331</v>
      </c>
      <c r="F869" s="98">
        <f t="shared" si="39"/>
        <v>505.51666666666665</v>
      </c>
      <c r="G869" s="49">
        <f t="shared" si="40"/>
        <v>3.4145763296602385</v>
      </c>
      <c r="H869" s="98">
        <f t="shared" si="41"/>
        <v>39.066547836121877</v>
      </c>
      <c r="J869" s="100">
        <v>44995.020833333336</v>
      </c>
      <c r="K869">
        <v>6.6940258559999997</v>
      </c>
    </row>
    <row r="870" spans="1:11" x14ac:dyDescent="0.25">
      <c r="A870" s="6">
        <v>45040.760416666664</v>
      </c>
      <c r="B870" s="49">
        <v>7.1449987417665697E-3</v>
      </c>
      <c r="C870" s="98">
        <v>83.153095449999995</v>
      </c>
      <c r="D870" s="2">
        <v>118.57</v>
      </c>
      <c r="E870" s="2">
        <v>31168</v>
      </c>
      <c r="F870" s="98">
        <f t="shared" si="39"/>
        <v>519.4666666666667</v>
      </c>
      <c r="G870" s="49">
        <f t="shared" si="40"/>
        <v>3.7115886797230075</v>
      </c>
      <c r="H870" s="98">
        <f t="shared" si="41"/>
        <v>41.291163313450788</v>
      </c>
      <c r="J870" s="100">
        <v>44995.03125</v>
      </c>
      <c r="K870">
        <v>6.6940258559999997</v>
      </c>
    </row>
    <row r="871" spans="1:11" x14ac:dyDescent="0.25">
      <c r="A871" s="6">
        <v>45040.770833333336</v>
      </c>
      <c r="B871" s="49">
        <v>7.2942464690815799E-3</v>
      </c>
      <c r="C871" s="98">
        <v>85.331044809999995</v>
      </c>
      <c r="D871" s="2">
        <v>118.57</v>
      </c>
      <c r="E871" s="2">
        <v>30196</v>
      </c>
      <c r="F871" s="98">
        <f t="shared" si="39"/>
        <v>503.26666666666665</v>
      </c>
      <c r="G871" s="49">
        <f t="shared" si="40"/>
        <v>3.6709511063397895</v>
      </c>
      <c r="H871" s="98">
        <f t="shared" si="41"/>
        <v>40.990420578024832</v>
      </c>
      <c r="J871" s="100">
        <v>44995.041666666664</v>
      </c>
      <c r="K871">
        <v>7.3123037039999996</v>
      </c>
    </row>
    <row r="872" spans="1:11" x14ac:dyDescent="0.25">
      <c r="A872" s="6">
        <v>45040.78125</v>
      </c>
      <c r="B872" s="49">
        <v>6.5572201505907004E-3</v>
      </c>
      <c r="C872" s="98">
        <v>89.635700749999998</v>
      </c>
      <c r="D872" s="2">
        <v>118.57</v>
      </c>
      <c r="E872" s="2">
        <v>30474</v>
      </c>
      <c r="F872" s="98">
        <f t="shared" si="39"/>
        <v>507.9</v>
      </c>
      <c r="G872" s="49">
        <f t="shared" si="40"/>
        <v>3.3304121144850165</v>
      </c>
      <c r="H872" s="98">
        <f t="shared" si="41"/>
        <v>38.424483728862143</v>
      </c>
      <c r="J872" s="100">
        <v>44995.052083333336</v>
      </c>
      <c r="K872">
        <v>6.6940258559999997</v>
      </c>
    </row>
    <row r="873" spans="1:11" x14ac:dyDescent="0.25">
      <c r="A873" s="6">
        <v>45040.791666666664</v>
      </c>
      <c r="B873">
        <v>6.5787315604512097E-3</v>
      </c>
      <c r="C873" s="98">
        <v>83.153095449999995</v>
      </c>
      <c r="D873" s="2">
        <v>118.56</v>
      </c>
      <c r="E873" s="2">
        <v>32224</v>
      </c>
      <c r="F873" s="98">
        <f t="shared" si="39"/>
        <v>537.06666666666672</v>
      </c>
      <c r="G873" s="49">
        <f>F873*B873</f>
        <v>3.5332174300663302</v>
      </c>
      <c r="H873" s="98">
        <f t="shared" si="41"/>
        <v>39.962670825280121</v>
      </c>
      <c r="J873" s="100">
        <v>44995.0625</v>
      </c>
      <c r="K873">
        <v>9.2207653359999995</v>
      </c>
    </row>
    <row r="874" spans="1:11" x14ac:dyDescent="0.25">
      <c r="A874" s="6">
        <v>45040.802083333336</v>
      </c>
      <c r="B874">
        <v>6.9715027027611298E-3</v>
      </c>
      <c r="C874" s="98">
        <v>78.323104580000006</v>
      </c>
      <c r="D874" s="2">
        <v>118.56</v>
      </c>
      <c r="E874" s="2">
        <v>33307</v>
      </c>
      <c r="F874" s="98">
        <f t="shared" si="39"/>
        <v>555.11666666666667</v>
      </c>
      <c r="G874" s="49">
        <f t="shared" si="40"/>
        <v>3.869997342014416</v>
      </c>
      <c r="H874" s="98">
        <f t="shared" si="41"/>
        <v>42.453086110208552</v>
      </c>
      <c r="J874" s="100">
        <v>44995.072916666664</v>
      </c>
      <c r="K874">
        <v>3.8786796739999998</v>
      </c>
    </row>
    <row r="875" spans="1:11" x14ac:dyDescent="0.25">
      <c r="A875" s="6">
        <v>45040.8125</v>
      </c>
      <c r="B875">
        <v>7.1682666914596703E-3</v>
      </c>
      <c r="C875" s="98">
        <v>86.192545629999998</v>
      </c>
      <c r="D875" s="2">
        <v>118.56</v>
      </c>
      <c r="E875" s="2">
        <v>29916</v>
      </c>
      <c r="F875" s="98">
        <f t="shared" si="39"/>
        <v>498.6</v>
      </c>
      <c r="G875" s="49">
        <f t="shared" si="40"/>
        <v>3.5740977723617919</v>
      </c>
      <c r="H875" s="98">
        <f t="shared" si="41"/>
        <v>40.269097146016172</v>
      </c>
      <c r="J875" s="100">
        <v>44995.083333333336</v>
      </c>
      <c r="K875">
        <v>7.3123037039999996</v>
      </c>
    </row>
    <row r="876" spans="1:11" x14ac:dyDescent="0.25">
      <c r="A876" s="6">
        <v>45040.822916666664</v>
      </c>
      <c r="B876">
        <v>7.3789953345789003E-3</v>
      </c>
      <c r="C876" s="98">
        <v>79.641055789999996</v>
      </c>
      <c r="D876" s="2">
        <v>118.37</v>
      </c>
      <c r="E876" s="2">
        <v>30334</v>
      </c>
      <c r="F876" s="98">
        <f t="shared" si="39"/>
        <v>505.56666666666666</v>
      </c>
      <c r="G876" s="49">
        <f t="shared" si="40"/>
        <v>3.7305740746519396</v>
      </c>
      <c r="H876" s="98">
        <f t="shared" si="41"/>
        <v>41.431287295287589</v>
      </c>
      <c r="J876" s="100">
        <v>44995.09375</v>
      </c>
      <c r="K876">
        <v>8.566640628</v>
      </c>
    </row>
    <row r="877" spans="1:11" x14ac:dyDescent="0.25">
      <c r="A877" s="6">
        <v>45040.833333333336</v>
      </c>
      <c r="B877">
        <v>7.3793710291938496E-3</v>
      </c>
      <c r="C877" s="98">
        <v>78.762941850000004</v>
      </c>
      <c r="D877" s="2">
        <v>118.04</v>
      </c>
      <c r="E877" s="2">
        <v>29299</v>
      </c>
      <c r="F877" s="98">
        <f t="shared" si="39"/>
        <v>488.31666666666666</v>
      </c>
      <c r="G877" s="49">
        <f t="shared" si="40"/>
        <v>3.6034698630725099</v>
      </c>
      <c r="H877" s="98">
        <f t="shared" si="41"/>
        <v>40.488534509202957</v>
      </c>
      <c r="J877" s="100">
        <v>44995.104166666664</v>
      </c>
      <c r="K877">
        <v>7.3123037039999996</v>
      </c>
    </row>
    <row r="878" spans="1:11" x14ac:dyDescent="0.25">
      <c r="A878" s="6">
        <v>45040.84375</v>
      </c>
      <c r="B878">
        <v>7.2430826691339701E-3</v>
      </c>
      <c r="C878" s="98">
        <v>84.020316870000002</v>
      </c>
      <c r="D878" s="2">
        <v>118.04</v>
      </c>
      <c r="E878" s="2">
        <v>30783</v>
      </c>
      <c r="F878" s="98">
        <f t="shared" si="39"/>
        <v>513.04999999999995</v>
      </c>
      <c r="G878" s="49">
        <f t="shared" si="40"/>
        <v>3.716063563399183</v>
      </c>
      <c r="H878" s="98">
        <f t="shared" si="41"/>
        <v>41.324212378588868</v>
      </c>
      <c r="J878" s="100">
        <v>44995.114583333336</v>
      </c>
      <c r="K878">
        <v>3.8786796739999998</v>
      </c>
    </row>
    <row r="879" spans="1:11" x14ac:dyDescent="0.25">
      <c r="A879" s="6">
        <v>45040.854166666664</v>
      </c>
      <c r="B879">
        <v>7.0574004863351103E-3</v>
      </c>
      <c r="C879" s="98">
        <v>80.961047410000006</v>
      </c>
      <c r="D879" s="2">
        <v>118.04</v>
      </c>
      <c r="E879" s="2">
        <v>30613</v>
      </c>
      <c r="F879" s="98">
        <f t="shared" si="39"/>
        <v>510.21666666666664</v>
      </c>
      <c r="G879" s="49">
        <f t="shared" si="40"/>
        <v>3.6008033514696121</v>
      </c>
      <c r="H879" s="98">
        <f t="shared" si="41"/>
        <v>40.468638007411073</v>
      </c>
      <c r="J879" s="100">
        <v>44995.125</v>
      </c>
      <c r="K879">
        <v>5.5193515209999999</v>
      </c>
    </row>
    <row r="880" spans="1:11" x14ac:dyDescent="0.25">
      <c r="A880" s="6">
        <v>45040.864583333336</v>
      </c>
      <c r="B880">
        <v>6.5399020113999003E-3</v>
      </c>
      <c r="C880" s="98">
        <v>80.523852189999999</v>
      </c>
      <c r="D880" s="2">
        <v>117.9</v>
      </c>
      <c r="E880" s="2">
        <v>31172</v>
      </c>
      <c r="F880" s="98">
        <f t="shared" si="39"/>
        <v>519.5333333333333</v>
      </c>
      <c r="G880" s="49">
        <f t="shared" si="40"/>
        <v>3.3976970916559615</v>
      </c>
      <c r="H880" s="98">
        <f t="shared" si="41"/>
        <v>38.938211261817649</v>
      </c>
      <c r="J880" s="100">
        <v>44995.135416666664</v>
      </c>
      <c r="K880">
        <v>7.3123037039999996</v>
      </c>
    </row>
    <row r="881" spans="1:11" x14ac:dyDescent="0.25">
      <c r="A881" s="6">
        <v>45040.875</v>
      </c>
      <c r="B881">
        <v>6.8125669955338298E-3</v>
      </c>
      <c r="C881" s="98">
        <v>78.762941850000004</v>
      </c>
      <c r="D881" s="2">
        <v>117.82</v>
      </c>
      <c r="E881" s="2">
        <v>30221</v>
      </c>
      <c r="F881" s="98">
        <f t="shared" si="39"/>
        <v>503.68333333333334</v>
      </c>
      <c r="G881" s="49">
        <f t="shared" si="40"/>
        <v>3.4313764528671311</v>
      </c>
      <c r="H881" s="98">
        <f t="shared" si="41"/>
        <v>39.194071391956172</v>
      </c>
      <c r="J881" s="100">
        <v>44995.145833333336</v>
      </c>
      <c r="K881">
        <v>8.566640628</v>
      </c>
    </row>
    <row r="882" spans="1:11" x14ac:dyDescent="0.25">
      <c r="A882" s="6">
        <v>45040.885416666664</v>
      </c>
      <c r="B882">
        <v>7.0627672889084702E-3</v>
      </c>
      <c r="C882" s="98">
        <v>78.323104580000006</v>
      </c>
      <c r="D882" s="2">
        <v>117.69</v>
      </c>
      <c r="E882" s="2">
        <v>30849</v>
      </c>
      <c r="F882" s="98">
        <f t="shared" si="39"/>
        <v>514.15</v>
      </c>
      <c r="G882" s="49">
        <f t="shared" si="40"/>
        <v>3.6313218015922897</v>
      </c>
      <c r="H882" s="98">
        <f t="shared" si="41"/>
        <v>40.696060408851359</v>
      </c>
      <c r="J882" s="100">
        <v>44995.15625</v>
      </c>
      <c r="K882">
        <v>7.3016944749999997</v>
      </c>
    </row>
    <row r="883" spans="1:11" x14ac:dyDescent="0.25">
      <c r="A883" s="6">
        <v>45040.895833333336</v>
      </c>
      <c r="B883">
        <v>7.5483186249828303E-3</v>
      </c>
      <c r="C883" s="98">
        <v>80.523852189999999</v>
      </c>
      <c r="D883" s="2">
        <v>117.6</v>
      </c>
      <c r="E883" s="2">
        <v>31167</v>
      </c>
      <c r="F883" s="98">
        <f t="shared" si="39"/>
        <v>519.45000000000005</v>
      </c>
      <c r="G883" s="49">
        <f t="shared" si="40"/>
        <v>3.9209741097473314</v>
      </c>
      <c r="H883" s="98">
        <f t="shared" si="41"/>
        <v>42.823581190723047</v>
      </c>
      <c r="J883" s="100">
        <v>44995.166666666664</v>
      </c>
      <c r="K883">
        <v>8.566640628</v>
      </c>
    </row>
    <row r="884" spans="1:11" x14ac:dyDescent="0.25">
      <c r="A884" s="6">
        <v>45040.90625</v>
      </c>
      <c r="B884">
        <v>6.7397017167954501E-3</v>
      </c>
      <c r="C884" s="98">
        <v>79.641055789999996</v>
      </c>
      <c r="D884" s="2">
        <v>117.51</v>
      </c>
      <c r="E884" s="2">
        <v>31042</v>
      </c>
      <c r="F884" s="98">
        <f t="shared" si="39"/>
        <v>517.36666666666667</v>
      </c>
      <c r="G884" s="49">
        <f t="shared" si="40"/>
        <v>3.4868970115460729</v>
      </c>
      <c r="H884" s="98">
        <f t="shared" si="41"/>
        <v>39.614023945669466</v>
      </c>
      <c r="J884" s="100">
        <v>44995.177083333336</v>
      </c>
      <c r="K884">
        <v>6.6940258559999997</v>
      </c>
    </row>
    <row r="885" spans="1:11" x14ac:dyDescent="0.25">
      <c r="A885" s="6">
        <v>45040.916666666664</v>
      </c>
      <c r="B885">
        <v>7.0395682360423198E-3</v>
      </c>
      <c r="C885" s="98">
        <v>82.718647970000006</v>
      </c>
      <c r="D885" s="2">
        <v>117.6</v>
      </c>
      <c r="E885" s="2">
        <v>30131</v>
      </c>
      <c r="F885" s="98">
        <f t="shared" si="39"/>
        <v>502.18333333333334</v>
      </c>
      <c r="G885" s="49">
        <f t="shared" si="40"/>
        <v>3.5351538420031856</v>
      </c>
      <c r="H885" s="98">
        <f t="shared" si="41"/>
        <v>39.977212351567722</v>
      </c>
      <c r="J885" s="100">
        <v>44995.1875</v>
      </c>
      <c r="K885">
        <v>6.6940258559999997</v>
      </c>
    </row>
    <row r="886" spans="1:11" x14ac:dyDescent="0.25">
      <c r="A886" s="6">
        <v>45040.927083333336</v>
      </c>
      <c r="B886">
        <v>7.4021783671572401E-3</v>
      </c>
      <c r="C886" s="98">
        <v>79.202259850000004</v>
      </c>
      <c r="D886" s="2">
        <v>117.51</v>
      </c>
      <c r="E886" s="2">
        <v>31579</v>
      </c>
      <c r="F886" s="98">
        <f t="shared" si="39"/>
        <v>526.31666666666672</v>
      </c>
      <c r="G886" s="49">
        <f t="shared" si="40"/>
        <v>3.8958898442743086</v>
      </c>
      <c r="H886" s="98">
        <f t="shared" si="41"/>
        <v>42.641474322032259</v>
      </c>
      <c r="J886" s="100">
        <v>44995.197916666664</v>
      </c>
      <c r="K886">
        <v>4.9466301509999999</v>
      </c>
    </row>
    <row r="887" spans="1:11" x14ac:dyDescent="0.25">
      <c r="A887" s="6">
        <v>45040.9375</v>
      </c>
      <c r="B887">
        <v>6.8522278482335804E-3</v>
      </c>
      <c r="C887" s="98">
        <v>83.153095449999995</v>
      </c>
      <c r="D887" s="2">
        <v>117.4</v>
      </c>
      <c r="E887" s="2">
        <v>31042</v>
      </c>
      <c r="F887" s="98">
        <f t="shared" si="39"/>
        <v>517.36666666666667</v>
      </c>
      <c r="G887" s="49">
        <f t="shared" si="40"/>
        <v>3.5451142810811134</v>
      </c>
      <c r="H887" s="98">
        <f t="shared" si="41"/>
        <v>40.051968236855743</v>
      </c>
      <c r="J887" s="100">
        <v>44995.208333333336</v>
      </c>
      <c r="K887">
        <v>10.529934320000001</v>
      </c>
    </row>
    <row r="888" spans="1:11" x14ac:dyDescent="0.25">
      <c r="A888" s="6">
        <v>45040.947916666664</v>
      </c>
      <c r="B888">
        <v>6.9195739349551203E-3</v>
      </c>
      <c r="C888" s="98">
        <v>86.622428940000006</v>
      </c>
      <c r="D888" s="2">
        <v>117.35</v>
      </c>
      <c r="E888" s="2">
        <v>32347</v>
      </c>
      <c r="F888" s="98">
        <f t="shared" si="39"/>
        <v>539.11666666666667</v>
      </c>
      <c r="G888" s="49">
        <f t="shared" si="40"/>
        <v>3.7304576345665548</v>
      </c>
      <c r="H888" s="98">
        <f t="shared" si="41"/>
        <v>41.430428626589482</v>
      </c>
      <c r="J888" s="100">
        <v>44995.21875</v>
      </c>
      <c r="K888">
        <v>8.566640628</v>
      </c>
    </row>
    <row r="889" spans="1:11" x14ac:dyDescent="0.25">
      <c r="A889" s="6">
        <v>45040.958333333336</v>
      </c>
      <c r="B889">
        <v>6.6666696058499597E-3</v>
      </c>
      <c r="C889" s="98">
        <v>78.315517589999999</v>
      </c>
      <c r="D889" s="2">
        <v>117.31</v>
      </c>
      <c r="E889" s="2">
        <v>32075</v>
      </c>
      <c r="F889" s="98">
        <f t="shared" si="39"/>
        <v>534.58333333333337</v>
      </c>
      <c r="G889" s="49">
        <f t="shared" si="40"/>
        <v>3.5638904601272912</v>
      </c>
      <c r="H889" s="98">
        <f t="shared" si="41"/>
        <v>40.192697115881074</v>
      </c>
      <c r="J889" s="100">
        <v>44995.229166666664</v>
      </c>
      <c r="K889">
        <v>10.529934320000001</v>
      </c>
    </row>
    <row r="890" spans="1:11" x14ac:dyDescent="0.25">
      <c r="A890" s="6">
        <v>45040.96875</v>
      </c>
      <c r="B890">
        <v>7.2798608898926699E-3</v>
      </c>
      <c r="C890" s="98">
        <v>76.986061320000005</v>
      </c>
      <c r="D890" s="2">
        <v>117.12</v>
      </c>
      <c r="E890" s="2">
        <v>32486</v>
      </c>
      <c r="F890" s="98">
        <f t="shared" si="39"/>
        <v>541.43333333333328</v>
      </c>
      <c r="G890" s="49">
        <f t="shared" si="40"/>
        <v>3.9415593478175541</v>
      </c>
      <c r="H890" s="98">
        <f t="shared" si="41"/>
        <v>42.972733731665407</v>
      </c>
      <c r="J890" s="100">
        <v>44995.239583333336</v>
      </c>
      <c r="K890">
        <v>10.529934320000001</v>
      </c>
    </row>
    <row r="891" spans="1:11" x14ac:dyDescent="0.25">
      <c r="A891" s="6">
        <v>45040.979166666664</v>
      </c>
      <c r="B891">
        <v>6.7098580584612896E-3</v>
      </c>
      <c r="C891" s="98">
        <v>76.101800600000004</v>
      </c>
      <c r="D891" s="2">
        <v>116.91</v>
      </c>
      <c r="E891" s="2">
        <v>31791</v>
      </c>
      <c r="F891" s="98">
        <f t="shared" si="39"/>
        <v>529.85</v>
      </c>
      <c r="G891" s="49">
        <f t="shared" si="40"/>
        <v>3.5552182922757143</v>
      </c>
      <c r="H891" s="98">
        <f t="shared" si="41"/>
        <v>40.127729601032399</v>
      </c>
      <c r="J891" s="100">
        <v>44995.25</v>
      </c>
      <c r="K891">
        <v>8.566640628</v>
      </c>
    </row>
    <row r="892" spans="1:11" x14ac:dyDescent="0.25">
      <c r="A892" s="6">
        <v>45040.989583333336</v>
      </c>
      <c r="B892">
        <v>6.5084562173045798E-3</v>
      </c>
      <c r="C892" s="98">
        <v>72.523974480000007</v>
      </c>
      <c r="D892" s="2">
        <v>116.91</v>
      </c>
      <c r="E892" s="2">
        <v>32018</v>
      </c>
      <c r="F892" s="98">
        <f t="shared" si="39"/>
        <v>533.63333333333333</v>
      </c>
      <c r="G892" s="49">
        <f t="shared" si="40"/>
        <v>3.4731291860943005</v>
      </c>
      <c r="H892" s="98">
        <f t="shared" si="41"/>
        <v>39.510096137882627</v>
      </c>
      <c r="J892" s="100">
        <v>44995.260416666664</v>
      </c>
      <c r="K892">
        <v>12.54962538</v>
      </c>
    </row>
    <row r="893" spans="1:11" x14ac:dyDescent="0.25">
      <c r="A893" s="6">
        <v>45041</v>
      </c>
      <c r="B893">
        <v>6.84696375940415E-3</v>
      </c>
      <c r="C893" s="98">
        <v>73.423571839999994</v>
      </c>
      <c r="D893" s="2">
        <v>116.91</v>
      </c>
      <c r="E893" s="2">
        <v>31414</v>
      </c>
      <c r="F893" s="98">
        <f t="shared" si="39"/>
        <v>523.56666666666672</v>
      </c>
      <c r="G893" s="49">
        <f t="shared" si="40"/>
        <v>3.5848419922987</v>
      </c>
      <c r="H893" s="98">
        <f t="shared" si="41"/>
        <v>40.349436685664898</v>
      </c>
      <c r="J893" s="100">
        <v>44995.270833333336</v>
      </c>
      <c r="K893">
        <v>8.566640628</v>
      </c>
    </row>
    <row r="894" spans="1:11" x14ac:dyDescent="0.25">
      <c r="A894" s="6">
        <v>45041.010416666664</v>
      </c>
      <c r="B894">
        <v>6.8271420133876699E-3</v>
      </c>
      <c r="C894" s="98">
        <v>81.841333250000005</v>
      </c>
      <c r="D894" s="2">
        <v>116.95</v>
      </c>
      <c r="E894" s="2">
        <v>30789</v>
      </c>
      <c r="F894" s="98">
        <f t="shared" si="39"/>
        <v>513.15</v>
      </c>
      <c r="G894" s="49">
        <f t="shared" si="40"/>
        <v>3.5033479241698826</v>
      </c>
      <c r="H894" s="98">
        <f t="shared" si="41"/>
        <v>39.738024684612519</v>
      </c>
      <c r="J894" s="100">
        <v>44995.28125</v>
      </c>
      <c r="K894">
        <v>10.529934320000001</v>
      </c>
    </row>
    <row r="895" spans="1:11" x14ac:dyDescent="0.25">
      <c r="A895" s="6">
        <v>45041.020833333336</v>
      </c>
      <c r="B895">
        <v>6.6623579695147001E-3</v>
      </c>
      <c r="C895" s="98">
        <v>77.435049230000004</v>
      </c>
      <c r="D895" s="2">
        <v>116.9</v>
      </c>
      <c r="E895" s="2">
        <v>31617</v>
      </c>
      <c r="F895" s="98">
        <f t="shared" si="39"/>
        <v>526.95000000000005</v>
      </c>
      <c r="G895" s="49">
        <f t="shared" si="40"/>
        <v>3.5107295320357714</v>
      </c>
      <c r="H895" s="98">
        <f t="shared" si="41"/>
        <v>39.793600832415031</v>
      </c>
      <c r="J895" s="100">
        <v>44995.291666666664</v>
      </c>
      <c r="K895">
        <v>8.566640628</v>
      </c>
    </row>
    <row r="896" spans="1:11" x14ac:dyDescent="0.25">
      <c r="A896" s="6">
        <v>45041.03125</v>
      </c>
      <c r="B896">
        <v>6.4747675327511299E-3</v>
      </c>
      <c r="C896" s="98">
        <v>71.17580074</v>
      </c>
      <c r="D896" s="2">
        <v>116.84</v>
      </c>
      <c r="E896" s="2">
        <v>32267</v>
      </c>
      <c r="F896" s="98">
        <f t="shared" si="39"/>
        <v>537.7833333333333</v>
      </c>
      <c r="G896" s="49">
        <f t="shared" si="40"/>
        <v>3.482022066321345</v>
      </c>
      <c r="H896" s="98">
        <f t="shared" si="41"/>
        <v>39.577240728069455</v>
      </c>
      <c r="J896" s="100">
        <v>44995.302083333336</v>
      </c>
      <c r="K896">
        <v>6.6940258559999997</v>
      </c>
    </row>
    <row r="897" spans="1:11" x14ac:dyDescent="0.25">
      <c r="A897" s="6">
        <v>45041.041666666664</v>
      </c>
      <c r="B897">
        <v>6.6999684169093904E-3</v>
      </c>
      <c r="C897" s="98">
        <v>73.423571839999994</v>
      </c>
      <c r="D897" s="2">
        <v>116.9</v>
      </c>
      <c r="E897" s="2">
        <v>31298</v>
      </c>
      <c r="F897" s="98">
        <f t="shared" si="39"/>
        <v>521.63333333333333</v>
      </c>
      <c r="G897" s="49">
        <f t="shared" si="40"/>
        <v>3.4949268585405018</v>
      </c>
      <c r="H897" s="98">
        <f t="shared" si="41"/>
        <v>39.674574386345171</v>
      </c>
      <c r="J897" s="100">
        <v>44995.3125</v>
      </c>
      <c r="K897">
        <v>3.3680623299999999</v>
      </c>
    </row>
    <row r="898" spans="1:11" x14ac:dyDescent="0.25">
      <c r="A898" s="6">
        <v>45041.052083333336</v>
      </c>
      <c r="B898">
        <v>6.6321209332227101E-3</v>
      </c>
      <c r="C898" s="98">
        <v>80.523852189999999</v>
      </c>
      <c r="D898" s="2">
        <v>116.84</v>
      </c>
      <c r="E898" s="2">
        <v>30768</v>
      </c>
      <c r="F898" s="98">
        <f t="shared" si="39"/>
        <v>512.79999999999995</v>
      </c>
      <c r="G898" s="49">
        <f t="shared" si="40"/>
        <v>3.4009516145566052</v>
      </c>
      <c r="H898" s="98">
        <f t="shared" si="41"/>
        <v>38.962972758239189</v>
      </c>
      <c r="J898" s="100">
        <v>44995.322916666664</v>
      </c>
      <c r="K898">
        <v>5.509495866</v>
      </c>
    </row>
    <row r="899" spans="1:11" x14ac:dyDescent="0.25">
      <c r="A899" s="6">
        <v>45041.0625</v>
      </c>
      <c r="B899">
        <v>6.4907256477687702E-3</v>
      </c>
      <c r="C899" s="98">
        <v>76.094169239999999</v>
      </c>
      <c r="D899" s="2">
        <v>116.8</v>
      </c>
      <c r="E899" s="2">
        <v>31695</v>
      </c>
      <c r="F899" s="98">
        <f t="shared" si="39"/>
        <v>528.25</v>
      </c>
      <c r="G899" s="49">
        <f t="shared" si="40"/>
        <v>3.4287258234338527</v>
      </c>
      <c r="H899" s="98">
        <f t="shared" si="41"/>
        <v>39.173965400930079</v>
      </c>
      <c r="J899" s="100">
        <v>44995.333333333336</v>
      </c>
      <c r="K899">
        <v>4.9466301509999999</v>
      </c>
    </row>
    <row r="900" spans="1:11" x14ac:dyDescent="0.25">
      <c r="A900" s="6">
        <v>45041.072916666664</v>
      </c>
      <c r="B900">
        <v>6.4153300847609304E-3</v>
      </c>
      <c r="C900" s="98">
        <v>73.868067069999995</v>
      </c>
      <c r="D900" s="2">
        <v>116.76</v>
      </c>
      <c r="E900" s="2">
        <v>31761</v>
      </c>
      <c r="F900" s="98">
        <f t="shared" ref="F900:F963" si="42">E900/60</f>
        <v>529.35</v>
      </c>
      <c r="G900" s="49">
        <f t="shared" ref="G900:G963" si="43">F900*B900</f>
        <v>3.3959549803681988</v>
      </c>
      <c r="H900" s="98">
        <f t="shared" ref="H900:H963" si="44">17.285*G900^0.664</f>
        <v>38.924953423163792</v>
      </c>
      <c r="J900" s="100">
        <v>44995.34375</v>
      </c>
      <c r="K900">
        <v>7.3016944749999997</v>
      </c>
    </row>
    <row r="901" spans="1:11" x14ac:dyDescent="0.25">
      <c r="A901" s="6">
        <v>45041.083333333336</v>
      </c>
      <c r="B901">
        <v>6.9747477357337299E-3</v>
      </c>
      <c r="C901" s="98">
        <v>80.961047410000006</v>
      </c>
      <c r="D901" s="2">
        <v>116.76</v>
      </c>
      <c r="E901" s="2">
        <v>31186</v>
      </c>
      <c r="F901" s="98">
        <f t="shared" si="42"/>
        <v>519.76666666666665</v>
      </c>
      <c r="G901" s="49">
        <f t="shared" si="43"/>
        <v>3.6252413814432014</v>
      </c>
      <c r="H901" s="98">
        <f t="shared" si="44"/>
        <v>40.650800722031924</v>
      </c>
      <c r="J901" s="100">
        <v>44995.354166666664</v>
      </c>
      <c r="K901">
        <v>6.6940258559999997</v>
      </c>
    </row>
    <row r="902" spans="1:11" x14ac:dyDescent="0.25">
      <c r="A902" s="6">
        <v>45041.09375</v>
      </c>
      <c r="B902">
        <v>6.5994848262935796E-3</v>
      </c>
      <c r="C902" s="98">
        <v>81.841333250000005</v>
      </c>
      <c r="D902" s="2">
        <v>116.73</v>
      </c>
      <c r="E902" s="2">
        <v>31446</v>
      </c>
      <c r="F902" s="98">
        <f t="shared" si="42"/>
        <v>524.1</v>
      </c>
      <c r="G902" s="49">
        <f t="shared" si="43"/>
        <v>3.4587899974604652</v>
      </c>
      <c r="H902" s="98">
        <f t="shared" si="44"/>
        <v>39.401708067195024</v>
      </c>
      <c r="J902" s="100">
        <v>44995.364583333336</v>
      </c>
      <c r="K902">
        <v>4.9466301509999999</v>
      </c>
    </row>
    <row r="903" spans="1:11" x14ac:dyDescent="0.25">
      <c r="A903" s="6">
        <v>45041.104166666664</v>
      </c>
      <c r="B903">
        <v>6.6282515658538299E-3</v>
      </c>
      <c r="C903" s="98">
        <v>77.427442880000001</v>
      </c>
      <c r="D903" s="2">
        <v>116.76</v>
      </c>
      <c r="E903" s="2">
        <v>31287</v>
      </c>
      <c r="F903" s="98">
        <f t="shared" si="42"/>
        <v>521.45000000000005</v>
      </c>
      <c r="G903" s="49">
        <f t="shared" si="43"/>
        <v>3.4563017790144799</v>
      </c>
      <c r="H903" s="98">
        <f t="shared" si="44"/>
        <v>39.382884586165865</v>
      </c>
      <c r="J903" s="100">
        <v>44995.375</v>
      </c>
      <c r="K903">
        <v>5.5193515209999999</v>
      </c>
    </row>
    <row r="904" spans="1:11" x14ac:dyDescent="0.25">
      <c r="A904" s="6">
        <v>45041.114583333336</v>
      </c>
      <c r="B904">
        <v>6.6450360659804702E-3</v>
      </c>
      <c r="C904" s="98">
        <v>78.315517589999999</v>
      </c>
      <c r="D904" s="2">
        <v>116.76</v>
      </c>
      <c r="E904" s="2">
        <v>31615</v>
      </c>
      <c r="F904" s="98">
        <f t="shared" si="42"/>
        <v>526.91666666666663</v>
      </c>
      <c r="G904" s="49">
        <f t="shared" si="43"/>
        <v>3.5013802537662091</v>
      </c>
      <c r="H904" s="98">
        <f t="shared" si="44"/>
        <v>39.723203448523215</v>
      </c>
      <c r="J904" s="100">
        <v>44995.385416666664</v>
      </c>
      <c r="K904">
        <v>3.3680623299999999</v>
      </c>
    </row>
    <row r="905" spans="1:11" x14ac:dyDescent="0.25">
      <c r="A905" s="6">
        <v>45041.125</v>
      </c>
      <c r="B905">
        <v>6.1800856415140997E-3</v>
      </c>
      <c r="C905" s="98">
        <v>77.435049230000004</v>
      </c>
      <c r="D905" s="2">
        <v>116.73</v>
      </c>
      <c r="E905" s="2">
        <v>32611</v>
      </c>
      <c r="F905" s="98">
        <f t="shared" si="42"/>
        <v>543.51666666666665</v>
      </c>
      <c r="G905" s="49">
        <f t="shared" si="43"/>
        <v>3.3589795475902715</v>
      </c>
      <c r="H905" s="98">
        <f t="shared" si="44"/>
        <v>38.643020965712772</v>
      </c>
      <c r="J905" s="100">
        <v>44995.395833333336</v>
      </c>
      <c r="K905">
        <v>2.8829920750000002</v>
      </c>
    </row>
    <row r="906" spans="1:11" x14ac:dyDescent="0.25">
      <c r="A906" s="6">
        <v>45041.135416666664</v>
      </c>
      <c r="B906">
        <v>6.3298723024555496E-3</v>
      </c>
      <c r="C906" s="98">
        <v>76.544179459999995</v>
      </c>
      <c r="D906" s="2">
        <v>116.73</v>
      </c>
      <c r="E906" s="2">
        <v>32075</v>
      </c>
      <c r="F906" s="98">
        <f t="shared" si="42"/>
        <v>534.58333333333337</v>
      </c>
      <c r="G906" s="49">
        <f t="shared" si="43"/>
        <v>3.3838442350210296</v>
      </c>
      <c r="H906" s="98">
        <f t="shared" si="44"/>
        <v>38.832724813424669</v>
      </c>
      <c r="J906" s="100">
        <v>44995.40625</v>
      </c>
      <c r="K906">
        <v>2.6558198119999998</v>
      </c>
    </row>
    <row r="907" spans="1:11" x14ac:dyDescent="0.25">
      <c r="A907" s="6">
        <v>45041.145833333336</v>
      </c>
      <c r="B907">
        <v>6.4635637009518004E-3</v>
      </c>
      <c r="C907" s="98">
        <v>73.868067069999995</v>
      </c>
      <c r="D907" s="2">
        <v>116.73</v>
      </c>
      <c r="E907" s="2">
        <v>31559</v>
      </c>
      <c r="F907" s="98">
        <f t="shared" si="42"/>
        <v>525.98333333333335</v>
      </c>
      <c r="G907" s="49">
        <f t="shared" si="43"/>
        <v>3.3997267806389644</v>
      </c>
      <c r="H907" s="98">
        <f t="shared" si="44"/>
        <v>38.953654747745134</v>
      </c>
      <c r="J907" s="100">
        <v>44995.416666666664</v>
      </c>
      <c r="K907">
        <v>2.8809824239999999</v>
      </c>
    </row>
    <row r="908" spans="1:11" x14ac:dyDescent="0.25">
      <c r="A908" s="6">
        <v>45041.15625</v>
      </c>
      <c r="B908">
        <v>6.87322759812517E-3</v>
      </c>
      <c r="C908" s="98">
        <v>78.762941850000004</v>
      </c>
      <c r="D908" s="2">
        <v>116.76</v>
      </c>
      <c r="E908" s="2">
        <v>31028</v>
      </c>
      <c r="F908" s="98">
        <f t="shared" si="42"/>
        <v>517.13333333333333</v>
      </c>
      <c r="G908" s="49">
        <f t="shared" si="43"/>
        <v>3.5543750985771294</v>
      </c>
      <c r="H908" s="98">
        <f t="shared" si="44"/>
        <v>40.12140997973502</v>
      </c>
      <c r="J908" s="100">
        <v>44995.427083333336</v>
      </c>
      <c r="K908">
        <v>2.5487565000000001</v>
      </c>
    </row>
    <row r="909" spans="1:11" x14ac:dyDescent="0.25">
      <c r="A909" s="6">
        <v>45041.166666666664</v>
      </c>
      <c r="B909">
        <v>6.8314542493912696E-3</v>
      </c>
      <c r="C909" s="98">
        <v>72.523974480000007</v>
      </c>
      <c r="D909" s="2">
        <v>116.73</v>
      </c>
      <c r="E909" s="2">
        <v>31827</v>
      </c>
      <c r="F909" s="98">
        <f t="shared" si="42"/>
        <v>530.45000000000005</v>
      </c>
      <c r="G909" s="49">
        <f t="shared" si="43"/>
        <v>3.6237449065895992</v>
      </c>
      <c r="H909" s="98">
        <f t="shared" si="44"/>
        <v>40.639657781798277</v>
      </c>
      <c r="J909" s="100">
        <v>44995.4375</v>
      </c>
      <c r="K909">
        <v>4.9466301509999999</v>
      </c>
    </row>
    <row r="910" spans="1:11" x14ac:dyDescent="0.25">
      <c r="A910" s="6">
        <v>45041.177083333336</v>
      </c>
      <c r="B910">
        <v>7.0844104871069201E-3</v>
      </c>
      <c r="C910" s="98">
        <v>75.208694050000005</v>
      </c>
      <c r="D910" s="2">
        <v>116.66</v>
      </c>
      <c r="E910" s="2">
        <v>31757</v>
      </c>
      <c r="F910" s="98">
        <f t="shared" si="42"/>
        <v>529.2833333333333</v>
      </c>
      <c r="G910" s="49">
        <f t="shared" si="43"/>
        <v>3.7496603973175739</v>
      </c>
      <c r="H910" s="98">
        <f t="shared" si="44"/>
        <v>41.5719148755026</v>
      </c>
      <c r="J910" s="100">
        <v>44995.447916666664</v>
      </c>
      <c r="K910">
        <v>3.001562931</v>
      </c>
    </row>
    <row r="911" spans="1:11" x14ac:dyDescent="0.25">
      <c r="A911" s="6">
        <v>45041.1875</v>
      </c>
      <c r="B911">
        <v>6.3480389831551999E-3</v>
      </c>
      <c r="C911" s="98">
        <v>77.435049230000004</v>
      </c>
      <c r="D911" s="2">
        <v>116.56</v>
      </c>
      <c r="E911" s="2">
        <v>32274</v>
      </c>
      <c r="F911" s="98">
        <f t="shared" si="42"/>
        <v>537.9</v>
      </c>
      <c r="G911" s="49">
        <f t="shared" si="43"/>
        <v>3.4146101690391819</v>
      </c>
      <c r="H911" s="98">
        <f t="shared" si="44"/>
        <v>39.066804910000847</v>
      </c>
      <c r="J911" s="100">
        <v>44995.458333333336</v>
      </c>
      <c r="K911">
        <v>2.5487565000000001</v>
      </c>
    </row>
    <row r="912" spans="1:11" x14ac:dyDescent="0.25">
      <c r="A912" s="6">
        <v>45041.197916666664</v>
      </c>
      <c r="B912">
        <v>6.3257400141803503E-3</v>
      </c>
      <c r="C912" s="98">
        <v>79.641055789999996</v>
      </c>
      <c r="D912" s="2">
        <v>116.51</v>
      </c>
      <c r="E912" s="2">
        <v>32032</v>
      </c>
      <c r="F912" s="98">
        <f t="shared" si="42"/>
        <v>533.86666666666667</v>
      </c>
      <c r="G912" s="49">
        <f t="shared" si="43"/>
        <v>3.3771017355704163</v>
      </c>
      <c r="H912" s="98">
        <f t="shared" si="44"/>
        <v>38.781329681462466</v>
      </c>
      <c r="J912" s="100">
        <v>44995.46875</v>
      </c>
      <c r="K912">
        <v>2.3436582540000002</v>
      </c>
    </row>
    <row r="913" spans="1:11" x14ac:dyDescent="0.25">
      <c r="A913" s="6">
        <v>45041.208333333336</v>
      </c>
      <c r="B913">
        <v>6.2796078487249198E-3</v>
      </c>
      <c r="C913" s="98">
        <v>72.970159429999995</v>
      </c>
      <c r="D913" s="2">
        <v>116.41</v>
      </c>
      <c r="E913" s="2">
        <v>32058</v>
      </c>
      <c r="F913" s="98">
        <f t="shared" si="42"/>
        <v>534.29999999999995</v>
      </c>
      <c r="G913" s="49">
        <f t="shared" si="43"/>
        <v>3.3551944735737242</v>
      </c>
      <c r="H913" s="98">
        <f t="shared" si="44"/>
        <v>38.614101623047794</v>
      </c>
      <c r="J913" s="100">
        <v>44995.479166666664</v>
      </c>
      <c r="K913">
        <v>3.8786796739999998</v>
      </c>
    </row>
    <row r="914" spans="1:11" x14ac:dyDescent="0.25">
      <c r="A914" s="6">
        <v>45041.21875</v>
      </c>
      <c r="B914">
        <v>6.1969147961481097E-3</v>
      </c>
      <c r="C914" s="98">
        <v>76.101800600000004</v>
      </c>
      <c r="D914" s="2">
        <v>116.34</v>
      </c>
      <c r="E914" s="2">
        <v>31887</v>
      </c>
      <c r="F914" s="98">
        <f t="shared" si="42"/>
        <v>531.45000000000005</v>
      </c>
      <c r="G914" s="49">
        <f t="shared" si="43"/>
        <v>3.2933503684129133</v>
      </c>
      <c r="H914" s="98">
        <f t="shared" si="44"/>
        <v>38.140025017116926</v>
      </c>
      <c r="J914" s="100">
        <v>44995.489583333336</v>
      </c>
      <c r="K914">
        <v>3.3680623299999999</v>
      </c>
    </row>
    <row r="915" spans="1:11" x14ac:dyDescent="0.25">
      <c r="A915" s="6">
        <v>45041.229166666664</v>
      </c>
      <c r="B915">
        <v>6.7308817724044297E-3</v>
      </c>
      <c r="C915" s="98">
        <v>79.641055789999996</v>
      </c>
      <c r="D915" s="2">
        <v>116.34</v>
      </c>
      <c r="E915" s="2">
        <v>32278</v>
      </c>
      <c r="F915" s="98">
        <f t="shared" si="42"/>
        <v>537.9666666666667</v>
      </c>
      <c r="G915" s="49">
        <f t="shared" si="43"/>
        <v>3.6209900308278367</v>
      </c>
      <c r="H915" s="98">
        <f t="shared" si="44"/>
        <v>40.619140585939356</v>
      </c>
      <c r="J915" s="100">
        <v>44995.5</v>
      </c>
      <c r="K915">
        <v>2.6558198119999998</v>
      </c>
    </row>
    <row r="916" spans="1:11" x14ac:dyDescent="0.25">
      <c r="A916" s="6">
        <v>45041.239583333336</v>
      </c>
      <c r="B916">
        <v>6.1858990499563402E-3</v>
      </c>
      <c r="C916" s="98">
        <v>76.544179459999995</v>
      </c>
      <c r="D916" s="2">
        <v>116.32</v>
      </c>
      <c r="E916" s="2">
        <v>32363</v>
      </c>
      <c r="F916" s="98">
        <f t="shared" si="42"/>
        <v>539.38333333333333</v>
      </c>
      <c r="G916" s="49">
        <f t="shared" si="43"/>
        <v>3.3365708492289508</v>
      </c>
      <c r="H916" s="98">
        <f t="shared" si="44"/>
        <v>38.471650354672406</v>
      </c>
      <c r="J916" s="100">
        <v>44995.510416666664</v>
      </c>
      <c r="K916">
        <v>2.8809824239999999</v>
      </c>
    </row>
    <row r="917" spans="1:11" x14ac:dyDescent="0.25">
      <c r="A917" s="6">
        <v>45041.25</v>
      </c>
      <c r="B917">
        <v>6.7718311541394198E-3</v>
      </c>
      <c r="C917" s="98">
        <v>75.208694050000005</v>
      </c>
      <c r="D917" s="2">
        <v>116.28</v>
      </c>
      <c r="E917" s="2">
        <v>31641</v>
      </c>
      <c r="F917" s="98">
        <f t="shared" si="42"/>
        <v>527.35</v>
      </c>
      <c r="G917" s="49">
        <f t="shared" si="43"/>
        <v>3.5711251591354234</v>
      </c>
      <c r="H917" s="98">
        <f t="shared" si="44"/>
        <v>40.246855206776218</v>
      </c>
      <c r="J917" s="100">
        <v>44995.520833333336</v>
      </c>
      <c r="K917">
        <v>2.8829920750000002</v>
      </c>
    </row>
    <row r="918" spans="1:11" x14ac:dyDescent="0.25">
      <c r="A918" s="6">
        <v>45041.260416666664</v>
      </c>
      <c r="B918">
        <v>6.5816099967612E-3</v>
      </c>
      <c r="C918" s="98">
        <v>76.101800600000004</v>
      </c>
      <c r="D918" s="2">
        <v>116.24</v>
      </c>
      <c r="E918" s="2">
        <v>31462</v>
      </c>
      <c r="F918" s="98">
        <f t="shared" si="42"/>
        <v>524.36666666666667</v>
      </c>
      <c r="G918" s="49">
        <f t="shared" si="43"/>
        <v>3.4511768953016815</v>
      </c>
      <c r="H918" s="98">
        <f t="shared" si="44"/>
        <v>39.344100264030423</v>
      </c>
      <c r="J918" s="100">
        <v>44995.53125</v>
      </c>
      <c r="K918">
        <v>3.3680623299999999</v>
      </c>
    </row>
    <row r="919" spans="1:11" x14ac:dyDescent="0.25">
      <c r="A919" s="6">
        <v>45041.270833333336</v>
      </c>
      <c r="B919">
        <v>6.6651953459346798E-3</v>
      </c>
      <c r="C919" s="98">
        <v>77.435049230000004</v>
      </c>
      <c r="D919" s="2">
        <v>116.14</v>
      </c>
      <c r="E919" s="2">
        <v>32151</v>
      </c>
      <c r="F919" s="98">
        <f t="shared" si="42"/>
        <v>535.85</v>
      </c>
      <c r="G919" s="49">
        <f t="shared" si="43"/>
        <v>3.5715449261190981</v>
      </c>
      <c r="H919" s="98">
        <f t="shared" si="44"/>
        <v>40.249996400058464</v>
      </c>
      <c r="J919" s="100">
        <v>44995.541666666664</v>
      </c>
      <c r="K919">
        <v>2.5469425430000001</v>
      </c>
    </row>
    <row r="920" spans="1:11" x14ac:dyDescent="0.25">
      <c r="A920" s="6">
        <v>45041.28125</v>
      </c>
      <c r="B920">
        <v>6.0895732689084797E-3</v>
      </c>
      <c r="C920" s="98">
        <v>70.271667750000006</v>
      </c>
      <c r="D920" s="2">
        <v>116.14</v>
      </c>
      <c r="E920" s="2">
        <v>32291</v>
      </c>
      <c r="F920" s="98">
        <f t="shared" si="42"/>
        <v>538.18333333333328</v>
      </c>
      <c r="G920" s="49">
        <f t="shared" si="43"/>
        <v>3.2773068404387282</v>
      </c>
      <c r="H920" s="98">
        <f t="shared" si="44"/>
        <v>38.016553424214031</v>
      </c>
      <c r="J920" s="100">
        <v>44995.552083333336</v>
      </c>
      <c r="K920">
        <v>2.8809824239999999</v>
      </c>
    </row>
    <row r="921" spans="1:11" x14ac:dyDescent="0.25">
      <c r="A921" s="6">
        <v>45041.291666666664</v>
      </c>
      <c r="B921">
        <v>6.1292196097348E-3</v>
      </c>
      <c r="C921" s="98">
        <v>74.764849499999997</v>
      </c>
      <c r="D921" s="2">
        <v>116.02</v>
      </c>
      <c r="E921" s="2">
        <v>32279</v>
      </c>
      <c r="F921" s="98">
        <f t="shared" si="42"/>
        <v>537.98333333333335</v>
      </c>
      <c r="G921" s="49">
        <f t="shared" si="43"/>
        <v>3.2974179963771602</v>
      </c>
      <c r="H921" s="98">
        <f t="shared" si="44"/>
        <v>38.171297492999159</v>
      </c>
      <c r="J921" s="100">
        <v>44995.5625</v>
      </c>
      <c r="K921">
        <v>2.5469425430000001</v>
      </c>
    </row>
    <row r="922" spans="1:11" x14ac:dyDescent="0.25">
      <c r="A922" s="6">
        <v>45041.302083333336</v>
      </c>
      <c r="B922">
        <v>6.5814319876892598E-3</v>
      </c>
      <c r="C922" s="98">
        <v>74.764849499999997</v>
      </c>
      <c r="D922" s="2">
        <v>115.87</v>
      </c>
      <c r="E922" s="2">
        <v>31331</v>
      </c>
      <c r="F922" s="98">
        <f t="shared" si="42"/>
        <v>522.18333333333328</v>
      </c>
      <c r="G922" s="49">
        <f t="shared" si="43"/>
        <v>3.4367140934382028</v>
      </c>
      <c r="H922" s="98">
        <f t="shared" si="44"/>
        <v>39.234543515025912</v>
      </c>
      <c r="J922" s="100">
        <v>44995.572916666664</v>
      </c>
      <c r="K922">
        <v>3.3680623299999999</v>
      </c>
    </row>
    <row r="923" spans="1:11" x14ac:dyDescent="0.25">
      <c r="A923" s="6">
        <v>45041.3125</v>
      </c>
      <c r="B923">
        <v>6.6269601956960101E-3</v>
      </c>
      <c r="C923" s="98">
        <v>76.544179459999995</v>
      </c>
      <c r="D923" s="2">
        <v>115.63</v>
      </c>
      <c r="E923" s="2">
        <v>32052</v>
      </c>
      <c r="F923" s="98">
        <f t="shared" si="42"/>
        <v>534.20000000000005</v>
      </c>
      <c r="G923" s="49">
        <f t="shared" si="43"/>
        <v>3.5401221365408091</v>
      </c>
      <c r="H923" s="98">
        <f t="shared" si="44"/>
        <v>40.014509627622054</v>
      </c>
      <c r="J923" s="100">
        <v>44995.583333333336</v>
      </c>
      <c r="K923">
        <v>2.8809824239999999</v>
      </c>
    </row>
    <row r="924" spans="1:11" x14ac:dyDescent="0.25">
      <c r="A924" s="6">
        <v>45041.322916666664</v>
      </c>
      <c r="B924">
        <v>6.6905189210411499E-3</v>
      </c>
      <c r="C924" s="98">
        <v>77.435049230000004</v>
      </c>
      <c r="D924" s="2">
        <v>115.63</v>
      </c>
      <c r="E924" s="2">
        <v>31467</v>
      </c>
      <c r="F924" s="98">
        <f t="shared" si="42"/>
        <v>524.45000000000005</v>
      </c>
      <c r="G924" s="49">
        <f t="shared" si="43"/>
        <v>3.5088426481400314</v>
      </c>
      <c r="H924" s="98">
        <f t="shared" si="44"/>
        <v>39.779398216398505</v>
      </c>
      <c r="J924" s="100">
        <v>44995.59375</v>
      </c>
      <c r="K924">
        <v>3.3680623299999999</v>
      </c>
    </row>
    <row r="925" spans="1:11" x14ac:dyDescent="0.25">
      <c r="A925" s="6">
        <v>45041.333333333336</v>
      </c>
      <c r="B925">
        <v>6.3123599932389599E-3</v>
      </c>
      <c r="C925" s="98">
        <v>71.622551369999996</v>
      </c>
      <c r="D925" s="2">
        <v>115.35</v>
      </c>
      <c r="E925" s="2">
        <v>31915</v>
      </c>
      <c r="F925" s="98">
        <f t="shared" si="42"/>
        <v>531.91666666666663</v>
      </c>
      <c r="G925" s="49">
        <f t="shared" si="43"/>
        <v>3.3576494864036897</v>
      </c>
      <c r="H925" s="98">
        <f t="shared" si="44"/>
        <v>38.632860062711693</v>
      </c>
      <c r="J925" s="100">
        <v>44995.604166666664</v>
      </c>
      <c r="K925">
        <v>2.5469425430000001</v>
      </c>
    </row>
    <row r="926" spans="1:11" x14ac:dyDescent="0.25">
      <c r="A926" s="6">
        <v>45041.34375</v>
      </c>
      <c r="B926">
        <v>6.5721040265006398E-3</v>
      </c>
      <c r="C926" s="98">
        <v>73.868067069999995</v>
      </c>
      <c r="D926" s="2">
        <v>114.83</v>
      </c>
      <c r="E926" s="2">
        <v>32265</v>
      </c>
      <c r="F926" s="98">
        <f t="shared" si="42"/>
        <v>537.75</v>
      </c>
      <c r="G926" s="49">
        <f t="shared" si="43"/>
        <v>3.5341489402507191</v>
      </c>
      <c r="H926" s="98">
        <f t="shared" si="44"/>
        <v>39.969666354812617</v>
      </c>
      <c r="J926" s="100">
        <v>44995.614583333336</v>
      </c>
      <c r="K926">
        <v>2.7664001109999998</v>
      </c>
    </row>
    <row r="927" spans="1:11" x14ac:dyDescent="0.25">
      <c r="A927" s="6">
        <v>45041.354166666664</v>
      </c>
      <c r="B927">
        <v>6.3940993361392097E-3</v>
      </c>
      <c r="C927" s="98">
        <v>68.916923760000003</v>
      </c>
      <c r="D927" s="2">
        <v>114.31</v>
      </c>
      <c r="E927" s="2">
        <v>31996</v>
      </c>
      <c r="F927" s="98">
        <f t="shared" si="42"/>
        <v>533.26666666666665</v>
      </c>
      <c r="G927" s="49">
        <f t="shared" si="43"/>
        <v>3.4097600393185026</v>
      </c>
      <c r="H927" s="98">
        <f t="shared" si="44"/>
        <v>39.029950294368263</v>
      </c>
      <c r="J927" s="100">
        <v>44995.625</v>
      </c>
      <c r="K927">
        <v>3.3680623299999999</v>
      </c>
    </row>
    <row r="928" spans="1:11" x14ac:dyDescent="0.25">
      <c r="A928" s="6">
        <v>45041.364583333336</v>
      </c>
      <c r="B928">
        <v>6.5137058613960299E-3</v>
      </c>
      <c r="C928" s="98">
        <v>74.757192930000002</v>
      </c>
      <c r="D928" s="2">
        <v>114.05</v>
      </c>
      <c r="E928" s="2">
        <v>31774</v>
      </c>
      <c r="F928" s="98">
        <f t="shared" si="42"/>
        <v>529.56666666666672</v>
      </c>
      <c r="G928" s="49">
        <f t="shared" si="43"/>
        <v>3.4494415006666244</v>
      </c>
      <c r="H928" s="98">
        <f t="shared" si="44"/>
        <v>39.330962682553775</v>
      </c>
      <c r="J928" s="100">
        <v>44995.635416666664</v>
      </c>
      <c r="K928">
        <v>4.4021109559999996</v>
      </c>
    </row>
    <row r="929" spans="1:11" x14ac:dyDescent="0.25">
      <c r="A929" s="6">
        <v>45041.375</v>
      </c>
      <c r="B929">
        <v>6.3650597682434898E-3</v>
      </c>
      <c r="C929" s="98">
        <v>68.916923760000003</v>
      </c>
      <c r="D929" s="2">
        <v>113.7</v>
      </c>
      <c r="E929" s="2">
        <v>32285</v>
      </c>
      <c r="F929" s="98">
        <f t="shared" si="42"/>
        <v>538.08333333333337</v>
      </c>
      <c r="G929" s="49">
        <f t="shared" si="43"/>
        <v>3.4249325769623513</v>
      </c>
      <c r="H929" s="98">
        <f t="shared" si="44"/>
        <v>39.145183155674232</v>
      </c>
      <c r="J929" s="100">
        <v>44995.645833333336</v>
      </c>
      <c r="K929">
        <v>4.4021109559999996</v>
      </c>
    </row>
    <row r="930" spans="1:11" x14ac:dyDescent="0.25">
      <c r="A930" s="6">
        <v>45041.385416666664</v>
      </c>
      <c r="B930">
        <v>6.4645911049037198E-3</v>
      </c>
      <c r="C930" s="98">
        <v>66.655723199999997</v>
      </c>
      <c r="D930" s="2">
        <v>113.31</v>
      </c>
      <c r="E930" s="2">
        <v>31768</v>
      </c>
      <c r="F930" s="98">
        <f t="shared" si="42"/>
        <v>529.4666666666667</v>
      </c>
      <c r="G930" s="49">
        <f t="shared" si="43"/>
        <v>3.4227855036763564</v>
      </c>
      <c r="H930" s="98">
        <f t="shared" si="44"/>
        <v>39.128886931121208</v>
      </c>
      <c r="J930" s="100">
        <v>44995.65625</v>
      </c>
      <c r="K930">
        <v>4.9466301509999999</v>
      </c>
    </row>
    <row r="931" spans="1:11" x14ac:dyDescent="0.25">
      <c r="A931" s="6">
        <v>45041.395833333336</v>
      </c>
      <c r="B931">
        <v>6.8216099829163596E-3</v>
      </c>
      <c r="C931" s="98">
        <v>65.283151739999994</v>
      </c>
      <c r="D931" s="2">
        <v>113.04</v>
      </c>
      <c r="E931" s="2">
        <v>31443</v>
      </c>
      <c r="F931" s="98">
        <f t="shared" si="42"/>
        <v>524.04999999999995</v>
      </c>
      <c r="G931" s="49">
        <f t="shared" si="43"/>
        <v>3.5748647115473178</v>
      </c>
      <c r="H931" s="98">
        <f t="shared" si="44"/>
        <v>40.274834594724197</v>
      </c>
      <c r="J931" s="100">
        <v>44995.666666666664</v>
      </c>
      <c r="K931">
        <v>9.2207653359999995</v>
      </c>
    </row>
    <row r="932" spans="1:11" x14ac:dyDescent="0.25">
      <c r="A932" s="6">
        <v>45041.40625</v>
      </c>
      <c r="B932">
        <v>6.2764140645092097E-3</v>
      </c>
      <c r="C932" s="98">
        <v>70.271667750000006</v>
      </c>
      <c r="D932" s="2">
        <v>112.78</v>
      </c>
      <c r="E932" s="2">
        <v>31280</v>
      </c>
      <c r="F932" s="98">
        <f t="shared" si="42"/>
        <v>521.33333333333337</v>
      </c>
      <c r="G932" s="49">
        <f t="shared" si="43"/>
        <v>3.2721038656308017</v>
      </c>
      <c r="H932" s="98">
        <f t="shared" si="44"/>
        <v>37.976467552002021</v>
      </c>
      <c r="J932" s="100">
        <v>44995.677083333336</v>
      </c>
      <c r="K932">
        <v>6.6940258559999997</v>
      </c>
    </row>
    <row r="933" spans="1:11" x14ac:dyDescent="0.25">
      <c r="A933" s="6">
        <v>45041.416666666664</v>
      </c>
      <c r="B933">
        <v>6.4336526348346698E-3</v>
      </c>
      <c r="C933" s="98">
        <v>70.271667750000006</v>
      </c>
      <c r="D933" s="2">
        <v>112.6</v>
      </c>
      <c r="E933" s="2">
        <v>31209</v>
      </c>
      <c r="F933" s="98">
        <f t="shared" si="42"/>
        <v>520.15</v>
      </c>
      <c r="G933" s="49">
        <f t="shared" si="43"/>
        <v>3.3464644180092535</v>
      </c>
      <c r="H933" s="98">
        <f t="shared" si="44"/>
        <v>38.54735898849907</v>
      </c>
      <c r="J933" s="100">
        <v>44995.6875</v>
      </c>
      <c r="K933">
        <v>9.8723815429999995</v>
      </c>
    </row>
    <row r="934" spans="1:11" x14ac:dyDescent="0.25">
      <c r="A934" s="6">
        <v>45041.427083333336</v>
      </c>
      <c r="B934">
        <v>6.60083701705116E-3</v>
      </c>
      <c r="C934" s="98">
        <v>69.373566690000004</v>
      </c>
      <c r="D934" s="2">
        <v>112.52</v>
      </c>
      <c r="E934" s="2">
        <v>30976</v>
      </c>
      <c r="F934" s="98">
        <f t="shared" si="42"/>
        <v>516.26666666666665</v>
      </c>
      <c r="G934" s="49">
        <f t="shared" si="43"/>
        <v>3.4077921240029454</v>
      </c>
      <c r="H934" s="98">
        <f t="shared" si="44"/>
        <v>39.014991700040291</v>
      </c>
      <c r="J934" s="100">
        <v>44995.697916666664</v>
      </c>
      <c r="K934">
        <v>7.933815557</v>
      </c>
    </row>
    <row r="935" spans="1:11" x14ac:dyDescent="0.25">
      <c r="A935" s="6">
        <v>45041.4375</v>
      </c>
      <c r="B935">
        <v>6.6196934356615202E-3</v>
      </c>
      <c r="C935" s="98">
        <v>68.016396760000006</v>
      </c>
      <c r="D935" s="2">
        <v>112.52</v>
      </c>
      <c r="E935" s="2">
        <v>30809</v>
      </c>
      <c r="F935" s="98">
        <f t="shared" si="42"/>
        <v>513.48333333333335</v>
      </c>
      <c r="G935" s="49">
        <f t="shared" si="43"/>
        <v>3.3991022509882631</v>
      </c>
      <c r="H935" s="98">
        <f t="shared" si="44"/>
        <v>38.948903160150607</v>
      </c>
      <c r="J935" s="100">
        <v>44995.708333333336</v>
      </c>
      <c r="K935">
        <v>9.2207653359999995</v>
      </c>
    </row>
    <row r="936" spans="1:11" x14ac:dyDescent="0.25">
      <c r="A936" s="6">
        <v>45041.447916666664</v>
      </c>
      <c r="B936">
        <v>7.1159421809760901E-3</v>
      </c>
      <c r="C936" s="98">
        <v>67.106545600000004</v>
      </c>
      <c r="D936" s="2">
        <v>112.47</v>
      </c>
      <c r="E936" s="2">
        <v>31138</v>
      </c>
      <c r="F936" s="98">
        <f t="shared" si="42"/>
        <v>518.9666666666667</v>
      </c>
      <c r="G936" s="49">
        <f t="shared" si="43"/>
        <v>3.692936793853892</v>
      </c>
      <c r="H936" s="98">
        <f t="shared" si="44"/>
        <v>41.153266119934905</v>
      </c>
      <c r="J936" s="100">
        <v>44995.71875</v>
      </c>
      <c r="K936">
        <v>6.0991629569999999</v>
      </c>
    </row>
    <row r="937" spans="1:11" x14ac:dyDescent="0.25">
      <c r="A937" s="6">
        <v>45041.458333333336</v>
      </c>
      <c r="B937">
        <v>6.3813523002038096E-3</v>
      </c>
      <c r="C937" s="98">
        <v>68.016396760000006</v>
      </c>
      <c r="D937" s="2">
        <v>112.42</v>
      </c>
      <c r="E937" s="2">
        <v>32165</v>
      </c>
      <c r="F937" s="98">
        <f t="shared" si="42"/>
        <v>536.08333333333337</v>
      </c>
      <c r="G937" s="49">
        <f t="shared" si="43"/>
        <v>3.4209366122675924</v>
      </c>
      <c r="H937" s="98">
        <f t="shared" si="44"/>
        <v>39.114851145921421</v>
      </c>
      <c r="J937" s="100">
        <v>44995.729166666664</v>
      </c>
      <c r="K937">
        <v>11.875871719999999</v>
      </c>
    </row>
    <row r="938" spans="1:11" x14ac:dyDescent="0.25">
      <c r="A938" s="6">
        <v>45041.46875</v>
      </c>
      <c r="B938">
        <v>6.7853917863979303E-3</v>
      </c>
      <c r="C938" s="98">
        <v>65.743635260000005</v>
      </c>
      <c r="D938" s="2">
        <v>112.4</v>
      </c>
      <c r="E938" s="2">
        <v>31848</v>
      </c>
      <c r="F938" s="98">
        <f t="shared" si="42"/>
        <v>530.79999999999995</v>
      </c>
      <c r="G938" s="49">
        <f t="shared" si="43"/>
        <v>3.6016859602200211</v>
      </c>
      <c r="H938" s="98">
        <f t="shared" si="44"/>
        <v>40.475224248287361</v>
      </c>
      <c r="J938" s="100">
        <v>44995.739583333336</v>
      </c>
      <c r="K938">
        <v>11.19461688</v>
      </c>
    </row>
    <row r="939" spans="1:11" x14ac:dyDescent="0.25">
      <c r="A939" s="6">
        <v>45041.479166666664</v>
      </c>
      <c r="B939">
        <v>7.3940044778421999E-3</v>
      </c>
      <c r="C939" s="98">
        <v>65.290959470000004</v>
      </c>
      <c r="D939" s="2">
        <v>112.4</v>
      </c>
      <c r="E939" s="2">
        <v>31396</v>
      </c>
      <c r="F939" s="98">
        <f t="shared" si="42"/>
        <v>523.26666666666665</v>
      </c>
      <c r="G939" s="49">
        <f t="shared" si="43"/>
        <v>3.8690360764388951</v>
      </c>
      <c r="H939" s="98">
        <f t="shared" si="44"/>
        <v>42.446084012067949</v>
      </c>
      <c r="J939" s="100">
        <v>44995.75</v>
      </c>
      <c r="K939">
        <v>9.2095990650000008</v>
      </c>
    </row>
    <row r="940" spans="1:11" x14ac:dyDescent="0.25">
      <c r="A940" s="6">
        <v>45041.489583333336</v>
      </c>
      <c r="B940">
        <v>6.5540246202987198E-3</v>
      </c>
      <c r="C940" s="98">
        <v>69.373566690000004</v>
      </c>
      <c r="D940" s="2">
        <v>112.4</v>
      </c>
      <c r="E940" s="2">
        <v>30185</v>
      </c>
      <c r="F940" s="98">
        <f t="shared" si="42"/>
        <v>503.08333333333331</v>
      </c>
      <c r="G940" s="49">
        <f t="shared" si="43"/>
        <v>3.2972205527286143</v>
      </c>
      <c r="H940" s="98">
        <f t="shared" si="44"/>
        <v>38.169779818857684</v>
      </c>
      <c r="J940" s="100">
        <v>44995.760416666664</v>
      </c>
      <c r="K940">
        <v>9.8723815429999995</v>
      </c>
    </row>
    <row r="941" spans="1:11" x14ac:dyDescent="0.25">
      <c r="A941" s="6">
        <v>45041.5</v>
      </c>
      <c r="B941">
        <v>6.6955652337738897E-3</v>
      </c>
      <c r="C941" s="98">
        <v>70.279402750000003</v>
      </c>
      <c r="D941" s="2">
        <v>112.4</v>
      </c>
      <c r="E941" s="2">
        <v>30686</v>
      </c>
      <c r="F941" s="98">
        <f t="shared" si="42"/>
        <v>511.43333333333334</v>
      </c>
      <c r="G941" s="49">
        <f t="shared" si="43"/>
        <v>3.4243352460597598</v>
      </c>
      <c r="H941" s="98">
        <f t="shared" si="44"/>
        <v>39.140649776017149</v>
      </c>
      <c r="J941" s="100">
        <v>44995.770833333336</v>
      </c>
      <c r="K941">
        <v>13.226965570000001</v>
      </c>
    </row>
    <row r="942" spans="1:11" x14ac:dyDescent="0.25">
      <c r="A942" s="6">
        <v>45041.510416666664</v>
      </c>
      <c r="B942">
        <v>6.7741613464407597E-3</v>
      </c>
      <c r="C942" s="98">
        <v>68.924680609999996</v>
      </c>
      <c r="D942" s="2">
        <v>112.4</v>
      </c>
      <c r="E942" s="2">
        <v>30378</v>
      </c>
      <c r="F942" s="98">
        <f t="shared" si="42"/>
        <v>506.3</v>
      </c>
      <c r="G942" s="49">
        <f t="shared" si="43"/>
        <v>3.4297578897029566</v>
      </c>
      <c r="H942" s="98">
        <f t="shared" si="44"/>
        <v>39.181794620649711</v>
      </c>
      <c r="J942" s="100">
        <v>44995.78125</v>
      </c>
      <c r="K942">
        <v>11.875871719999999</v>
      </c>
    </row>
    <row r="943" spans="1:11" x14ac:dyDescent="0.25">
      <c r="A943" s="6">
        <v>45041.520833333336</v>
      </c>
      <c r="B943">
        <v>6.6100655186897301E-3</v>
      </c>
      <c r="C943" s="98">
        <v>68.466857000000005</v>
      </c>
      <c r="D943" s="2">
        <v>112.4</v>
      </c>
      <c r="E943" s="2">
        <v>31023</v>
      </c>
      <c r="F943" s="98">
        <f t="shared" si="42"/>
        <v>517.04999999999995</v>
      </c>
      <c r="G943" s="49">
        <f t="shared" si="43"/>
        <v>3.4177343764385246</v>
      </c>
      <c r="H943" s="98">
        <f t="shared" si="44"/>
        <v>39.090535468866207</v>
      </c>
      <c r="J943" s="100">
        <v>44995.791666666664</v>
      </c>
      <c r="K943">
        <v>13.238676509999999</v>
      </c>
    </row>
    <row r="944" spans="1:11" x14ac:dyDescent="0.25">
      <c r="A944" s="6">
        <v>45041.53125</v>
      </c>
      <c r="B944">
        <v>6.4732401420939199E-3</v>
      </c>
      <c r="C944" s="98">
        <v>71.622551369999996</v>
      </c>
      <c r="D944" s="2">
        <v>112.4</v>
      </c>
      <c r="E944" s="2">
        <v>32044</v>
      </c>
      <c r="F944" s="98">
        <f t="shared" si="42"/>
        <v>534.06666666666672</v>
      </c>
      <c r="G944" s="49">
        <f t="shared" si="43"/>
        <v>3.4571417852209598</v>
      </c>
      <c r="H944" s="98">
        <f t="shared" si="44"/>
        <v>39.389239778686985</v>
      </c>
      <c r="J944" s="100">
        <v>44995.802083333336</v>
      </c>
      <c r="K944">
        <v>15.28813691</v>
      </c>
    </row>
    <row r="945" spans="1:11" x14ac:dyDescent="0.25">
      <c r="A945" s="6">
        <v>45041.541666666664</v>
      </c>
      <c r="B945">
        <v>6.7289732394309604E-3</v>
      </c>
      <c r="C945" s="98">
        <v>63.015482910000003</v>
      </c>
      <c r="D945" s="2">
        <v>112.4</v>
      </c>
      <c r="E945" s="2">
        <v>31466</v>
      </c>
      <c r="F945" s="98">
        <f t="shared" si="42"/>
        <v>524.43333333333328</v>
      </c>
      <c r="G945" s="49">
        <f t="shared" si="43"/>
        <v>3.5288978658655763</v>
      </c>
      <c r="H945" s="98">
        <f t="shared" si="44"/>
        <v>39.930223313919491</v>
      </c>
      <c r="J945" s="100">
        <v>44995.8125</v>
      </c>
      <c r="K945">
        <v>16.676436899999999</v>
      </c>
    </row>
    <row r="946" spans="1:11" x14ac:dyDescent="0.25">
      <c r="A946" s="6">
        <v>45041.552083333336</v>
      </c>
      <c r="B946">
        <v>7.18640664104852E-3</v>
      </c>
      <c r="C946" s="98">
        <v>64.377553680000005</v>
      </c>
      <c r="D946" s="2">
        <v>112.43</v>
      </c>
      <c r="E946" s="2">
        <v>29807</v>
      </c>
      <c r="F946" s="98">
        <f t="shared" si="42"/>
        <v>496.78333333333336</v>
      </c>
      <c r="G946" s="49">
        <f t="shared" si="43"/>
        <v>3.5700870458288874</v>
      </c>
      <c r="H946" s="98">
        <f t="shared" si="44"/>
        <v>40.239086281773922</v>
      </c>
      <c r="J946" s="100">
        <v>44995.822916666664</v>
      </c>
      <c r="K946">
        <v>16.676436899999999</v>
      </c>
    </row>
    <row r="947" spans="1:11" x14ac:dyDescent="0.25">
      <c r="A947" s="6">
        <v>45041.5625</v>
      </c>
      <c r="B947">
        <v>6.8849686607920001E-3</v>
      </c>
      <c r="C947" s="98">
        <v>65.743635260000005</v>
      </c>
      <c r="D947" s="2">
        <v>112.51</v>
      </c>
      <c r="E947" s="2">
        <v>29564</v>
      </c>
      <c r="F947" s="98">
        <f t="shared" si="42"/>
        <v>492.73333333333335</v>
      </c>
      <c r="G947" s="49">
        <f t="shared" si="43"/>
        <v>3.3924535581275781</v>
      </c>
      <c r="H947" s="98">
        <f t="shared" si="44"/>
        <v>38.898299938399326</v>
      </c>
      <c r="J947" s="100">
        <v>44995.833333333336</v>
      </c>
      <c r="K947">
        <v>17.3765462</v>
      </c>
    </row>
    <row r="948" spans="1:11" x14ac:dyDescent="0.25">
      <c r="A948" s="6">
        <v>45041.572916666664</v>
      </c>
      <c r="B948">
        <v>6.7916888291852098E-3</v>
      </c>
      <c r="C948" s="98">
        <v>70.727821939999998</v>
      </c>
      <c r="D948" s="2">
        <v>112.64</v>
      </c>
      <c r="E948" s="2">
        <v>30477</v>
      </c>
      <c r="F948" s="98">
        <f t="shared" si="42"/>
        <v>507.95</v>
      </c>
      <c r="G948" s="49">
        <f t="shared" si="43"/>
        <v>3.4498383407846274</v>
      </c>
      <c r="H948" s="98">
        <f t="shared" si="44"/>
        <v>39.33396710534894</v>
      </c>
      <c r="J948" s="100">
        <v>44995.84375</v>
      </c>
      <c r="K948">
        <v>15.2999806</v>
      </c>
    </row>
    <row r="949" spans="1:11" x14ac:dyDescent="0.25">
      <c r="A949" s="6">
        <v>45041.583333333336</v>
      </c>
      <c r="B949">
        <v>7.6356328886446698E-3</v>
      </c>
      <c r="C949" s="98">
        <v>67.106545600000004</v>
      </c>
      <c r="D949" s="2">
        <v>112.97</v>
      </c>
      <c r="E949" s="2">
        <v>30493</v>
      </c>
      <c r="F949" s="98">
        <f t="shared" si="42"/>
        <v>508.21666666666664</v>
      </c>
      <c r="G949" s="49">
        <f t="shared" si="43"/>
        <v>3.8805558945573653</v>
      </c>
      <c r="H949" s="98">
        <f t="shared" si="44"/>
        <v>42.529958821546757</v>
      </c>
      <c r="J949" s="100">
        <v>44995.854166666664</v>
      </c>
      <c r="K949">
        <v>14.6021538</v>
      </c>
    </row>
    <row r="950" spans="1:11" x14ac:dyDescent="0.25">
      <c r="A950" s="6">
        <v>45041.59375</v>
      </c>
      <c r="B950">
        <v>7.2397484163452801E-3</v>
      </c>
      <c r="C950" s="98">
        <v>69.36581735</v>
      </c>
      <c r="D950" s="2">
        <v>113.31</v>
      </c>
      <c r="E950" s="2">
        <v>30958</v>
      </c>
      <c r="F950" s="98">
        <f t="shared" si="42"/>
        <v>515.9666666666667</v>
      </c>
      <c r="G950" s="49">
        <f t="shared" si="43"/>
        <v>3.735468857886953</v>
      </c>
      <c r="H950" s="98">
        <f t="shared" si="44"/>
        <v>41.467374946559147</v>
      </c>
      <c r="J950" s="100">
        <v>44995.864583333336</v>
      </c>
      <c r="K950">
        <v>14.6021538</v>
      </c>
    </row>
    <row r="951" spans="1:11" x14ac:dyDescent="0.25">
      <c r="A951" s="6">
        <v>45041.604166666664</v>
      </c>
      <c r="B951">
        <v>6.8766299171273797E-3</v>
      </c>
      <c r="C951" s="98">
        <v>67.106545600000004</v>
      </c>
      <c r="D951" s="2">
        <v>113.57</v>
      </c>
      <c r="E951" s="2">
        <v>30681</v>
      </c>
      <c r="F951" s="98">
        <f t="shared" si="42"/>
        <v>511.35</v>
      </c>
      <c r="G951" s="49">
        <f t="shared" si="43"/>
        <v>3.5163647081230858</v>
      </c>
      <c r="H951" s="98">
        <f t="shared" si="44"/>
        <v>39.836001665799166</v>
      </c>
      <c r="J951" s="100">
        <v>44995.875</v>
      </c>
      <c r="K951">
        <v>16.676436899999999</v>
      </c>
    </row>
    <row r="952" spans="1:11" x14ac:dyDescent="0.25">
      <c r="A952" s="6">
        <v>45041.614583333336</v>
      </c>
      <c r="B952">
        <v>6.7658698204552904E-3</v>
      </c>
      <c r="C952" s="98">
        <v>68.016396760000006</v>
      </c>
      <c r="D952" s="2">
        <v>113.57</v>
      </c>
      <c r="E952" s="2">
        <v>31217</v>
      </c>
      <c r="F952" s="98">
        <f t="shared" si="42"/>
        <v>520.2833333333333</v>
      </c>
      <c r="G952" s="49">
        <f t="shared" si="43"/>
        <v>3.5201693030858796</v>
      </c>
      <c r="H952" s="98">
        <f t="shared" si="44"/>
        <v>39.864615722013909</v>
      </c>
      <c r="J952" s="100">
        <v>44995.885416666664</v>
      </c>
      <c r="K952">
        <v>15.2999806</v>
      </c>
    </row>
    <row r="953" spans="1:11" x14ac:dyDescent="0.25">
      <c r="A953" s="6">
        <v>45041.625</v>
      </c>
      <c r="B953">
        <v>6.3441297679635699E-3</v>
      </c>
      <c r="C953" s="98">
        <v>71.630262669999993</v>
      </c>
      <c r="D953" s="2">
        <v>113.57</v>
      </c>
      <c r="E953" s="2">
        <v>31032</v>
      </c>
      <c r="F953" s="98">
        <f t="shared" si="42"/>
        <v>517.20000000000005</v>
      </c>
      <c r="G953" s="49">
        <f t="shared" si="43"/>
        <v>3.2811839159907588</v>
      </c>
      <c r="H953" s="98">
        <f t="shared" si="44"/>
        <v>38.046410117262702</v>
      </c>
      <c r="J953" s="100">
        <v>44995.895833333336</v>
      </c>
      <c r="K953">
        <v>13.238676509999999</v>
      </c>
    </row>
    <row r="954" spans="1:11" x14ac:dyDescent="0.25">
      <c r="A954" s="6">
        <v>45041.635416666664</v>
      </c>
      <c r="B954">
        <v>6.6665716755352203E-3</v>
      </c>
      <c r="C954" s="98">
        <v>72.523974480000007</v>
      </c>
      <c r="D954" s="2">
        <v>113.67</v>
      </c>
      <c r="E954" s="2">
        <v>30726</v>
      </c>
      <c r="F954" s="98">
        <f t="shared" si="42"/>
        <v>512.1</v>
      </c>
      <c r="G954" s="49">
        <f t="shared" si="43"/>
        <v>3.4139513550415863</v>
      </c>
      <c r="H954" s="98">
        <f t="shared" si="44"/>
        <v>39.061799821745744</v>
      </c>
      <c r="J954" s="100">
        <v>44995.90625</v>
      </c>
      <c r="K954">
        <v>13.238676509999999</v>
      </c>
    </row>
    <row r="955" spans="1:11" x14ac:dyDescent="0.25">
      <c r="A955" s="6">
        <v>45041.645833333336</v>
      </c>
      <c r="B955">
        <v>7.2425105391446098E-3</v>
      </c>
      <c r="C955" s="98">
        <v>68.008627450000006</v>
      </c>
      <c r="D955" s="2">
        <v>113.77</v>
      </c>
      <c r="E955" s="2">
        <v>31253</v>
      </c>
      <c r="F955" s="98">
        <f t="shared" si="42"/>
        <v>520.88333333333333</v>
      </c>
      <c r="G955" s="49">
        <f t="shared" si="43"/>
        <v>3.7725030313314414</v>
      </c>
      <c r="H955" s="98">
        <f t="shared" si="44"/>
        <v>41.739903105416808</v>
      </c>
      <c r="J955" s="100">
        <v>44995.916666666664</v>
      </c>
      <c r="K955">
        <v>13.238676509999999</v>
      </c>
    </row>
    <row r="956" spans="1:11" x14ac:dyDescent="0.25">
      <c r="A956" s="6">
        <v>45041.65625</v>
      </c>
      <c r="B956">
        <v>6.7728980826379697E-3</v>
      </c>
      <c r="C956" s="98">
        <v>70.727821939999998</v>
      </c>
      <c r="D956" s="2">
        <v>113.92</v>
      </c>
      <c r="E956" s="2">
        <v>30949</v>
      </c>
      <c r="F956" s="98">
        <f t="shared" si="42"/>
        <v>515.81666666666672</v>
      </c>
      <c r="G956" s="49">
        <f t="shared" si="43"/>
        <v>3.4935737126593756</v>
      </c>
      <c r="H956" s="98">
        <f t="shared" si="44"/>
        <v>39.664374034854248</v>
      </c>
      <c r="J956" s="100">
        <v>44995.927083333336</v>
      </c>
      <c r="K956">
        <v>11.20612373</v>
      </c>
    </row>
    <row r="957" spans="1:11" x14ac:dyDescent="0.25">
      <c r="A957" s="6">
        <v>45041.666666666664</v>
      </c>
      <c r="B957">
        <v>6.4163008000505698E-3</v>
      </c>
      <c r="C957" s="98">
        <v>68.008627450000006</v>
      </c>
      <c r="D957" s="2">
        <v>114</v>
      </c>
      <c r="E957" s="2">
        <v>30221</v>
      </c>
      <c r="F957" s="98">
        <f t="shared" si="42"/>
        <v>503.68333333333334</v>
      </c>
      <c r="G957" s="49">
        <f t="shared" si="43"/>
        <v>3.2317837746388047</v>
      </c>
      <c r="H957" s="98">
        <f t="shared" si="44"/>
        <v>37.665095121958842</v>
      </c>
      <c r="J957" s="100">
        <v>44995.9375</v>
      </c>
      <c r="K957">
        <v>13.238676509999999</v>
      </c>
    </row>
    <row r="958" spans="1:11" x14ac:dyDescent="0.25">
      <c r="A958" s="6">
        <v>45041.677083333336</v>
      </c>
      <c r="B958">
        <v>6.5381795057630199E-3</v>
      </c>
      <c r="C958" s="98">
        <v>69.822823</v>
      </c>
      <c r="D958" s="2">
        <v>114</v>
      </c>
      <c r="E958" s="2">
        <v>30676</v>
      </c>
      <c r="F958" s="98">
        <f t="shared" si="42"/>
        <v>511.26666666666665</v>
      </c>
      <c r="G958" s="49">
        <f t="shared" si="43"/>
        <v>3.3427532419797732</v>
      </c>
      <c r="H958" s="98">
        <f t="shared" si="44"/>
        <v>38.518968752930739</v>
      </c>
      <c r="J958" s="100">
        <v>44995.947916666664</v>
      </c>
      <c r="K958">
        <v>11.20612373</v>
      </c>
    </row>
    <row r="959" spans="1:11" x14ac:dyDescent="0.25">
      <c r="A959" s="6">
        <v>45041.6875</v>
      </c>
      <c r="B959">
        <v>6.4697513884722398E-3</v>
      </c>
      <c r="C959" s="98">
        <v>69.373566690000004</v>
      </c>
      <c r="D959" s="2">
        <v>114.02</v>
      </c>
      <c r="E959" s="2">
        <v>32151</v>
      </c>
      <c r="F959" s="98">
        <f t="shared" si="42"/>
        <v>535.85</v>
      </c>
      <c r="G959" s="49">
        <f t="shared" si="43"/>
        <v>3.46681628151285</v>
      </c>
      <c r="H959" s="98">
        <f t="shared" si="44"/>
        <v>39.462396271959278</v>
      </c>
      <c r="J959" s="100">
        <v>44995.958333333336</v>
      </c>
      <c r="K959">
        <v>9.8723815429999995</v>
      </c>
    </row>
    <row r="960" spans="1:11" x14ac:dyDescent="0.25">
      <c r="A960" s="6">
        <v>45041.697916666664</v>
      </c>
      <c r="B960">
        <v>6.8711115862937601E-3</v>
      </c>
      <c r="C960" s="98">
        <v>70.727821939999998</v>
      </c>
      <c r="D960" s="2">
        <v>114.06</v>
      </c>
      <c r="E960" s="2">
        <v>31261</v>
      </c>
      <c r="F960" s="98">
        <f t="shared" si="42"/>
        <v>521.01666666666665</v>
      </c>
      <c r="G960" s="49">
        <f t="shared" si="43"/>
        <v>3.579963654985487</v>
      </c>
      <c r="H960" s="98">
        <f t="shared" si="44"/>
        <v>40.312969126179915</v>
      </c>
      <c r="J960" s="100">
        <v>44995.96875</v>
      </c>
      <c r="K960">
        <v>13.226965570000001</v>
      </c>
    </row>
    <row r="961" spans="1:11" x14ac:dyDescent="0.25">
      <c r="A961" s="6">
        <v>45041.708333333336</v>
      </c>
      <c r="B961">
        <v>6.88595472311989E-3</v>
      </c>
      <c r="C961" s="98">
        <v>62.648273320000001</v>
      </c>
      <c r="D961" s="2">
        <v>114.06</v>
      </c>
      <c r="E961" s="2">
        <v>31148</v>
      </c>
      <c r="F961" s="98">
        <f t="shared" si="42"/>
        <v>519.13333333333333</v>
      </c>
      <c r="G961" s="49">
        <f t="shared" si="43"/>
        <v>3.574728628595639</v>
      </c>
      <c r="H961" s="98">
        <f t="shared" si="44"/>
        <v>40.273816592487719</v>
      </c>
      <c r="J961" s="100">
        <v>44995.979166666664</v>
      </c>
      <c r="K961">
        <v>14.6021538</v>
      </c>
    </row>
    <row r="962" spans="1:11" x14ac:dyDescent="0.25">
      <c r="A962" s="6">
        <v>45041.71875</v>
      </c>
      <c r="B962">
        <v>6.2427382878405303E-3</v>
      </c>
      <c r="C962" s="98">
        <v>69.822823</v>
      </c>
      <c r="D962" s="2">
        <v>114.06</v>
      </c>
      <c r="E962" s="2">
        <v>32070</v>
      </c>
      <c r="F962" s="98">
        <f t="shared" si="42"/>
        <v>534.5</v>
      </c>
      <c r="G962" s="49">
        <f t="shared" si="43"/>
        <v>3.3367436148507634</v>
      </c>
      <c r="H962" s="98">
        <f t="shared" si="44"/>
        <v>38.472973056930677</v>
      </c>
      <c r="J962" s="100">
        <v>44995.989583333336</v>
      </c>
      <c r="K962">
        <v>9.2095990650000008</v>
      </c>
    </row>
    <row r="963" spans="1:11" x14ac:dyDescent="0.25">
      <c r="A963" s="6">
        <v>45041.729166666664</v>
      </c>
      <c r="B963">
        <v>6.7618123476053801E-3</v>
      </c>
      <c r="C963" s="98">
        <v>72.523974480000007</v>
      </c>
      <c r="D963" s="2">
        <v>114.06</v>
      </c>
      <c r="E963" s="2">
        <v>31147</v>
      </c>
      <c r="F963" s="98">
        <f t="shared" si="42"/>
        <v>519.11666666666667</v>
      </c>
      <c r="G963" s="49">
        <f t="shared" si="43"/>
        <v>3.5101694865144131</v>
      </c>
      <c r="H963" s="98">
        <f t="shared" si="44"/>
        <v>39.789385625340955</v>
      </c>
      <c r="J963" s="100">
        <v>44996</v>
      </c>
      <c r="K963">
        <v>11.19461688</v>
      </c>
    </row>
    <row r="964" spans="1:11" x14ac:dyDescent="0.25">
      <c r="A964" s="6">
        <v>45041.739583333336</v>
      </c>
      <c r="B964">
        <v>7.5130269402348699E-3</v>
      </c>
      <c r="C964" s="98">
        <v>69.36581735</v>
      </c>
      <c r="D964" s="2">
        <v>114</v>
      </c>
      <c r="E964" s="2">
        <v>30674</v>
      </c>
      <c r="F964" s="98">
        <f t="shared" ref="F964:F1027" si="45">E964/60</f>
        <v>511.23333333333335</v>
      </c>
      <c r="G964" s="49">
        <f t="shared" ref="G964:G1027" si="46">F964*B964</f>
        <v>3.8409098060794067</v>
      </c>
      <c r="H964" s="98">
        <f t="shared" ref="H964:H1027" si="47">17.285*G964^0.664</f>
        <v>42.24094565429219</v>
      </c>
      <c r="J964" s="100">
        <v>44996.010416666664</v>
      </c>
      <c r="K964">
        <v>12.54962538</v>
      </c>
    </row>
    <row r="965" spans="1:11" x14ac:dyDescent="0.25">
      <c r="A965" s="6">
        <v>45041.75</v>
      </c>
      <c r="B965">
        <v>6.7606670376616097E-3</v>
      </c>
      <c r="C965" s="98">
        <v>70.271667750000006</v>
      </c>
      <c r="D965" s="2">
        <v>113.98</v>
      </c>
      <c r="E965" s="2">
        <v>31948</v>
      </c>
      <c r="F965" s="98">
        <f t="shared" si="45"/>
        <v>532.4666666666667</v>
      </c>
      <c r="G965" s="49">
        <f t="shared" si="46"/>
        <v>3.5998298419868853</v>
      </c>
      <c r="H965" s="98">
        <f t="shared" si="47"/>
        <v>40.461372814050165</v>
      </c>
      <c r="J965" s="100">
        <v>44996.020833333336</v>
      </c>
      <c r="K965">
        <v>11.19461688</v>
      </c>
    </row>
    <row r="966" spans="1:11" x14ac:dyDescent="0.25">
      <c r="A966" s="6">
        <v>45041.760416666664</v>
      </c>
      <c r="B966">
        <v>6.6173381360690601E-3</v>
      </c>
      <c r="C966" s="98">
        <v>69.373566690000004</v>
      </c>
      <c r="D966" s="2">
        <v>113.88</v>
      </c>
      <c r="E966" s="2">
        <v>30484</v>
      </c>
      <c r="F966" s="98">
        <f t="shared" si="45"/>
        <v>508.06666666666666</v>
      </c>
      <c r="G966" s="49">
        <f t="shared" si="46"/>
        <v>3.3620489289988202</v>
      </c>
      <c r="H966" s="98">
        <f t="shared" si="47"/>
        <v>38.666464117510507</v>
      </c>
      <c r="J966" s="100">
        <v>44996.03125</v>
      </c>
      <c r="K966">
        <v>11.19461688</v>
      </c>
    </row>
    <row r="967" spans="1:11" x14ac:dyDescent="0.25">
      <c r="A967" s="6">
        <v>45041.770833333336</v>
      </c>
      <c r="B967">
        <v>6.7752428997284904E-3</v>
      </c>
      <c r="C967" s="98">
        <v>69.373566690000004</v>
      </c>
      <c r="D967" s="2">
        <v>113.76</v>
      </c>
      <c r="E967" s="2">
        <v>30922</v>
      </c>
      <c r="F967" s="98">
        <f t="shared" si="45"/>
        <v>515.36666666666667</v>
      </c>
      <c r="G967" s="49">
        <f t="shared" si="46"/>
        <v>3.491734349090073</v>
      </c>
      <c r="H967" s="98">
        <f t="shared" si="47"/>
        <v>39.650506324089193</v>
      </c>
      <c r="J967" s="100">
        <v>44996.041666666664</v>
      </c>
      <c r="K967">
        <v>14.6021538</v>
      </c>
    </row>
    <row r="968" spans="1:11" x14ac:dyDescent="0.25">
      <c r="A968" s="6">
        <v>45041.78125</v>
      </c>
      <c r="B968">
        <v>6.7186425101286099E-3</v>
      </c>
      <c r="C968" s="98">
        <v>70.271667750000006</v>
      </c>
      <c r="D968" s="2">
        <v>113.84</v>
      </c>
      <c r="E968" s="2">
        <v>31759</v>
      </c>
      <c r="F968" s="98">
        <f t="shared" si="45"/>
        <v>529.31666666666672</v>
      </c>
      <c r="G968" s="49">
        <f t="shared" si="46"/>
        <v>3.5562894579862423</v>
      </c>
      <c r="H968" s="98">
        <f t="shared" si="47"/>
        <v>40.135757115137508</v>
      </c>
      <c r="J968" s="100">
        <v>44996.052083333336</v>
      </c>
      <c r="K968">
        <v>13.226965570000001</v>
      </c>
    </row>
    <row r="969" spans="1:11" x14ac:dyDescent="0.25">
      <c r="A969" s="6">
        <v>45041.791666666664</v>
      </c>
      <c r="B969">
        <v>6.42324363994164E-3</v>
      </c>
      <c r="C969" s="98">
        <v>72.523974480000007</v>
      </c>
      <c r="D969" s="2">
        <v>113.76</v>
      </c>
      <c r="E969" s="2">
        <v>31642</v>
      </c>
      <c r="F969" s="98">
        <f t="shared" si="45"/>
        <v>527.36666666666667</v>
      </c>
      <c r="G969" s="49">
        <f t="shared" si="46"/>
        <v>3.3874045875838896</v>
      </c>
      <c r="H969" s="98">
        <f t="shared" si="47"/>
        <v>38.859849944720047</v>
      </c>
      <c r="J969" s="100">
        <v>44996.0625</v>
      </c>
      <c r="K969">
        <v>16.676436899999999</v>
      </c>
    </row>
    <row r="970" spans="1:11" x14ac:dyDescent="0.25">
      <c r="A970" s="6">
        <v>45041.802083333336</v>
      </c>
      <c r="B970">
        <v>6.4899964093356596E-3</v>
      </c>
      <c r="C970" s="98">
        <v>70.727821939999998</v>
      </c>
      <c r="D970" s="2">
        <v>113.76</v>
      </c>
      <c r="E970" s="2">
        <v>31678</v>
      </c>
      <c r="F970" s="98">
        <f t="shared" si="45"/>
        <v>527.9666666666667</v>
      </c>
      <c r="G970" s="49">
        <f t="shared" si="46"/>
        <v>3.4265017709155838</v>
      </c>
      <c r="H970" s="98">
        <f t="shared" si="47"/>
        <v>39.15709112165446</v>
      </c>
      <c r="J970" s="100">
        <v>44996.072916666664</v>
      </c>
      <c r="K970">
        <v>16.676436899999999</v>
      </c>
    </row>
    <row r="971" spans="1:11" x14ac:dyDescent="0.25">
      <c r="A971" s="6">
        <v>45041.8125</v>
      </c>
      <c r="B971">
        <v>6.8310189573422397E-3</v>
      </c>
      <c r="C971" s="98">
        <v>68.008627450000006</v>
      </c>
      <c r="D971" s="2">
        <v>113.76</v>
      </c>
      <c r="E971" s="2">
        <v>31895</v>
      </c>
      <c r="F971" s="98">
        <f t="shared" si="45"/>
        <v>531.58333333333337</v>
      </c>
      <c r="G971" s="49">
        <f t="shared" si="46"/>
        <v>3.6312558274071791</v>
      </c>
      <c r="H971" s="98">
        <f t="shared" si="47"/>
        <v>40.695569465851662</v>
      </c>
      <c r="J971" s="100">
        <v>44996.083333333336</v>
      </c>
      <c r="K971">
        <v>10.529934320000001</v>
      </c>
    </row>
    <row r="972" spans="1:11" x14ac:dyDescent="0.25">
      <c r="A972" s="6">
        <v>45041.822916666664</v>
      </c>
      <c r="B972">
        <v>6.5117471007500203E-3</v>
      </c>
      <c r="C972" s="98">
        <v>68.466857000000005</v>
      </c>
      <c r="D972" s="2">
        <v>113.84</v>
      </c>
      <c r="E972" s="2">
        <v>32736</v>
      </c>
      <c r="F972" s="98">
        <f t="shared" si="45"/>
        <v>545.6</v>
      </c>
      <c r="G972" s="49">
        <f t="shared" si="46"/>
        <v>3.552809218169211</v>
      </c>
      <c r="H972" s="98">
        <f t="shared" si="47"/>
        <v>40.109672584002588</v>
      </c>
      <c r="J972" s="100">
        <v>44996.09375</v>
      </c>
      <c r="K972">
        <v>16.676436899999999</v>
      </c>
    </row>
    <row r="973" spans="1:11" x14ac:dyDescent="0.25">
      <c r="A973" s="6">
        <v>45041.833333333336</v>
      </c>
      <c r="B973">
        <v>7.0342034118592699E-3</v>
      </c>
      <c r="C973" s="98">
        <v>68.008627450000006</v>
      </c>
      <c r="D973" s="2">
        <v>113.92</v>
      </c>
      <c r="E973" s="2">
        <v>32849</v>
      </c>
      <c r="F973" s="98">
        <f t="shared" si="45"/>
        <v>547.48333333333335</v>
      </c>
      <c r="G973" s="49">
        <f t="shared" si="46"/>
        <v>3.8511091312694194</v>
      </c>
      <c r="H973" s="98">
        <f t="shared" si="47"/>
        <v>42.315392359496514</v>
      </c>
      <c r="J973" s="100">
        <v>44996.104166666664</v>
      </c>
      <c r="K973">
        <v>13.906640039999999</v>
      </c>
    </row>
    <row r="974" spans="1:11" x14ac:dyDescent="0.25">
      <c r="A974" s="6">
        <v>45041.84375</v>
      </c>
      <c r="B974">
        <v>6.6210724874047801E-3</v>
      </c>
      <c r="C974" s="98">
        <v>69.36581735</v>
      </c>
      <c r="D974" s="2">
        <v>113.84</v>
      </c>
      <c r="E974" s="2">
        <v>32253</v>
      </c>
      <c r="F974" s="98">
        <f t="shared" si="45"/>
        <v>537.54999999999995</v>
      </c>
      <c r="G974" s="49">
        <f t="shared" si="46"/>
        <v>3.559157515604439</v>
      </c>
      <c r="H974" s="98">
        <f t="shared" si="47"/>
        <v>40.157246871130802</v>
      </c>
      <c r="J974" s="100">
        <v>44996.114583333336</v>
      </c>
      <c r="K974">
        <v>13.906640039999999</v>
      </c>
    </row>
    <row r="975" spans="1:11" x14ac:dyDescent="0.25">
      <c r="A975" s="6">
        <v>45041.854166666664</v>
      </c>
      <c r="B975">
        <v>6.1284214998975697E-3</v>
      </c>
      <c r="C975" s="98">
        <v>64.377553680000005</v>
      </c>
      <c r="D975" s="2">
        <v>113.76</v>
      </c>
      <c r="E975" s="2">
        <v>33091</v>
      </c>
      <c r="F975" s="98">
        <f t="shared" si="45"/>
        <v>551.51666666666665</v>
      </c>
      <c r="G975" s="49">
        <f t="shared" si="46"/>
        <v>3.3799265975518411</v>
      </c>
      <c r="H975" s="98">
        <f t="shared" si="47"/>
        <v>38.802866564650195</v>
      </c>
      <c r="J975" s="100">
        <v>44996.125</v>
      </c>
      <c r="K975">
        <v>15.97578169</v>
      </c>
    </row>
    <row r="976" spans="1:11" x14ac:dyDescent="0.25">
      <c r="A976" s="6">
        <v>45041.864583333336</v>
      </c>
      <c r="B976">
        <v>6.4544815379901704E-3</v>
      </c>
      <c r="C976" s="98">
        <v>68.016396760000006</v>
      </c>
      <c r="D976" s="2">
        <v>113.66</v>
      </c>
      <c r="E976" s="2">
        <v>33921</v>
      </c>
      <c r="F976" s="98">
        <f t="shared" si="45"/>
        <v>565.35</v>
      </c>
      <c r="G976" s="49">
        <f t="shared" si="46"/>
        <v>3.6490411375027429</v>
      </c>
      <c r="H976" s="98">
        <f t="shared" si="47"/>
        <v>40.827809539253764</v>
      </c>
      <c r="J976" s="100">
        <v>44996.135416666664</v>
      </c>
      <c r="K976">
        <v>15.97578169</v>
      </c>
    </row>
    <row r="977" spans="1:11" x14ac:dyDescent="0.25">
      <c r="A977" s="6">
        <v>45041.875</v>
      </c>
      <c r="B977">
        <v>6.3412761822678196E-3</v>
      </c>
      <c r="C977" s="98">
        <v>69.373566690000004</v>
      </c>
      <c r="D977" s="2">
        <v>113.57</v>
      </c>
      <c r="E977" s="2">
        <v>33531</v>
      </c>
      <c r="F977" s="98">
        <f t="shared" si="45"/>
        <v>558.85</v>
      </c>
      <c r="G977" s="49">
        <f t="shared" si="46"/>
        <v>3.5438221944603709</v>
      </c>
      <c r="H977" s="98">
        <f t="shared" si="47"/>
        <v>40.04227475218336</v>
      </c>
      <c r="J977" s="100">
        <v>44996.145833333336</v>
      </c>
      <c r="K977">
        <v>15.987648999999999</v>
      </c>
    </row>
    <row r="978" spans="1:11" x14ac:dyDescent="0.25">
      <c r="A978" s="6">
        <v>45041.885416666664</v>
      </c>
      <c r="B978">
        <v>6.0806661066765298E-3</v>
      </c>
      <c r="C978" s="98">
        <v>68.016396760000006</v>
      </c>
      <c r="D978" s="2">
        <v>113.54</v>
      </c>
      <c r="E978" s="2">
        <v>32777</v>
      </c>
      <c r="F978" s="98">
        <f t="shared" si="45"/>
        <v>546.2833333333333</v>
      </c>
      <c r="G978" s="49">
        <f t="shared" si="46"/>
        <v>3.3217665496422768</v>
      </c>
      <c r="H978" s="98">
        <f t="shared" si="47"/>
        <v>38.358222254194168</v>
      </c>
      <c r="J978" s="100">
        <v>44996.15625</v>
      </c>
      <c r="K978">
        <v>15.987648999999999</v>
      </c>
    </row>
    <row r="979" spans="1:11" x14ac:dyDescent="0.25">
      <c r="A979" s="6">
        <v>45041.895833333336</v>
      </c>
      <c r="B979">
        <v>6.35760063321674E-3</v>
      </c>
      <c r="C979" s="98">
        <v>66.655723199999997</v>
      </c>
      <c r="D979" s="2">
        <v>113.48</v>
      </c>
      <c r="E979" s="2">
        <v>32798</v>
      </c>
      <c r="F979" s="98">
        <f t="shared" si="45"/>
        <v>546.63333333333333</v>
      </c>
      <c r="G979" s="49">
        <f t="shared" si="46"/>
        <v>3.4752764261373774</v>
      </c>
      <c r="H979" s="98">
        <f t="shared" si="47"/>
        <v>39.526313892606225</v>
      </c>
      <c r="J979" s="100">
        <v>44996.166666666664</v>
      </c>
      <c r="K979">
        <v>13.918405699999999</v>
      </c>
    </row>
    <row r="980" spans="1:11" x14ac:dyDescent="0.25">
      <c r="A980" s="6">
        <v>45041.90625</v>
      </c>
      <c r="B980">
        <v>6.25265654885833E-3</v>
      </c>
      <c r="C980" s="98">
        <v>69.36581735</v>
      </c>
      <c r="D980" s="2">
        <v>113.43</v>
      </c>
      <c r="E980" s="2">
        <v>33335</v>
      </c>
      <c r="F980" s="98">
        <f t="shared" si="45"/>
        <v>555.58333333333337</v>
      </c>
      <c r="G980" s="49">
        <f t="shared" si="46"/>
        <v>3.4738717676032076</v>
      </c>
      <c r="H980" s="98">
        <f t="shared" si="47"/>
        <v>39.515705116189174</v>
      </c>
      <c r="J980" s="100">
        <v>44996.177083333336</v>
      </c>
      <c r="K980">
        <v>15.987648999999999</v>
      </c>
    </row>
    <row r="981" spans="1:11" x14ac:dyDescent="0.25">
      <c r="A981" s="6">
        <v>45041.916666666664</v>
      </c>
      <c r="B981">
        <v>6.7560549402836097E-3</v>
      </c>
      <c r="C981" s="98">
        <v>70.271667750000006</v>
      </c>
      <c r="D981" s="2">
        <v>113.36</v>
      </c>
      <c r="E981" s="2">
        <v>32017</v>
      </c>
      <c r="F981" s="98">
        <f t="shared" si="45"/>
        <v>533.61666666666667</v>
      </c>
      <c r="G981" s="49">
        <f t="shared" si="46"/>
        <v>3.6051435170510056</v>
      </c>
      <c r="H981" s="98">
        <f t="shared" si="47"/>
        <v>40.50102015571656</v>
      </c>
      <c r="J981" s="100">
        <v>44996.1875</v>
      </c>
      <c r="K981">
        <v>17.364656879999998</v>
      </c>
    </row>
    <row r="982" spans="1:11" x14ac:dyDescent="0.25">
      <c r="A982" s="6">
        <v>45041.927083333336</v>
      </c>
      <c r="B982">
        <v>6.4793853105723099E-3</v>
      </c>
      <c r="C982" s="98">
        <v>70.271667750000006</v>
      </c>
      <c r="D982" s="2">
        <v>113.43</v>
      </c>
      <c r="E982" s="2">
        <v>32045</v>
      </c>
      <c r="F982" s="98">
        <f t="shared" si="45"/>
        <v>534.08333333333337</v>
      </c>
      <c r="G982" s="49">
        <f t="shared" si="46"/>
        <v>3.460531704621495</v>
      </c>
      <c r="H982" s="98">
        <f t="shared" si="47"/>
        <v>39.414881450772128</v>
      </c>
      <c r="J982" s="100">
        <v>44996.197916666664</v>
      </c>
      <c r="K982">
        <v>11.8642878</v>
      </c>
    </row>
    <row r="983" spans="1:11" x14ac:dyDescent="0.25">
      <c r="A983" s="6">
        <v>45041.9375</v>
      </c>
      <c r="B983">
        <v>6.5765782109058297E-3</v>
      </c>
      <c r="C983" s="98">
        <v>66.647934039999996</v>
      </c>
      <c r="D983" s="2">
        <v>113.48</v>
      </c>
      <c r="E983" s="2">
        <v>31056</v>
      </c>
      <c r="F983" s="98">
        <f t="shared" si="45"/>
        <v>517.6</v>
      </c>
      <c r="G983" s="49">
        <f t="shared" si="46"/>
        <v>3.4040368819648577</v>
      </c>
      <c r="H983" s="98">
        <f t="shared" si="47"/>
        <v>38.986439152070503</v>
      </c>
      <c r="J983" s="100">
        <v>44996.208333333336</v>
      </c>
      <c r="K983">
        <v>18.06611208</v>
      </c>
    </row>
    <row r="984" spans="1:11" x14ac:dyDescent="0.25">
      <c r="A984" s="6">
        <v>45041.947916666664</v>
      </c>
      <c r="B984">
        <v>6.0365300624658199E-3</v>
      </c>
      <c r="C984" s="98">
        <v>65.743635260000005</v>
      </c>
      <c r="D984" s="2">
        <v>113.43</v>
      </c>
      <c r="E984" s="2">
        <v>34751</v>
      </c>
      <c r="F984" s="98">
        <f t="shared" si="45"/>
        <v>579.18333333333328</v>
      </c>
      <c r="G984" s="49">
        <f t="shared" si="46"/>
        <v>3.4962576033458279</v>
      </c>
      <c r="H984" s="98">
        <f t="shared" si="47"/>
        <v>39.684604578814543</v>
      </c>
      <c r="J984" s="100">
        <v>44996.21875</v>
      </c>
      <c r="K984">
        <v>13.906640039999999</v>
      </c>
    </row>
    <row r="985" spans="1:11" x14ac:dyDescent="0.25">
      <c r="A985" s="6">
        <v>45041.958333333336</v>
      </c>
      <c r="B985">
        <v>5.7615488088394E-3</v>
      </c>
      <c r="C985" s="98">
        <v>68.916923760000003</v>
      </c>
      <c r="D985" s="2">
        <v>113.41</v>
      </c>
      <c r="E985" s="2">
        <v>35726</v>
      </c>
      <c r="F985" s="98">
        <f t="shared" si="45"/>
        <v>595.43333333333328</v>
      </c>
      <c r="G985" s="49">
        <f t="shared" si="46"/>
        <v>3.4306182124099398</v>
      </c>
      <c r="H985" s="98">
        <f t="shared" si="47"/>
        <v>39.188320394585503</v>
      </c>
      <c r="J985" s="100">
        <v>44996.229166666664</v>
      </c>
      <c r="K985">
        <v>11.8642878</v>
      </c>
    </row>
    <row r="986" spans="1:11" x14ac:dyDescent="0.25">
      <c r="A986" s="6">
        <v>45041.96875</v>
      </c>
      <c r="B986">
        <v>6.8713514993464404E-3</v>
      </c>
      <c r="C986" s="98">
        <v>62.292408569999999</v>
      </c>
      <c r="D986" s="2">
        <v>113.41</v>
      </c>
      <c r="E986" s="2">
        <v>33513</v>
      </c>
      <c r="F986" s="98">
        <f t="shared" si="45"/>
        <v>558.54999999999995</v>
      </c>
      <c r="G986" s="49">
        <f t="shared" si="46"/>
        <v>3.8379933799599542</v>
      </c>
      <c r="H986" s="98">
        <f t="shared" si="47"/>
        <v>42.21964592925692</v>
      </c>
      <c r="J986" s="100">
        <v>44996.239583333336</v>
      </c>
      <c r="K986">
        <v>15.97578169</v>
      </c>
    </row>
    <row r="987" spans="1:11" x14ac:dyDescent="0.25">
      <c r="A987" s="6">
        <v>45041.979166666664</v>
      </c>
      <c r="B987">
        <v>6.3969436777962501E-3</v>
      </c>
      <c r="C987" s="98">
        <v>61.92162476</v>
      </c>
      <c r="D987" s="2">
        <v>113.41</v>
      </c>
      <c r="E987" s="2">
        <v>34986</v>
      </c>
      <c r="F987" s="98">
        <f t="shared" si="45"/>
        <v>583.1</v>
      </c>
      <c r="G987" s="49">
        <f t="shared" si="46"/>
        <v>3.7300578585229935</v>
      </c>
      <c r="H987" s="98">
        <f t="shared" si="47"/>
        <v>41.427480473860371</v>
      </c>
      <c r="J987" s="100">
        <v>44996.25</v>
      </c>
      <c r="K987">
        <v>11.875871719999999</v>
      </c>
    </row>
    <row r="988" spans="1:11" x14ac:dyDescent="0.25">
      <c r="A988" s="6">
        <v>45041.989583333336</v>
      </c>
      <c r="B988">
        <v>6.7855498909823297E-3</v>
      </c>
      <c r="C988" s="98">
        <v>68.916923760000003</v>
      </c>
      <c r="D988" s="2">
        <v>113.41</v>
      </c>
      <c r="E988" s="2">
        <v>34012</v>
      </c>
      <c r="F988" s="98">
        <f t="shared" si="45"/>
        <v>566.86666666666667</v>
      </c>
      <c r="G988" s="49">
        <f t="shared" si="46"/>
        <v>3.8465020482015166</v>
      </c>
      <c r="H988" s="98">
        <f t="shared" si="47"/>
        <v>42.281772647381132</v>
      </c>
      <c r="J988" s="100">
        <v>44996.260416666664</v>
      </c>
      <c r="K988">
        <v>11.8642878</v>
      </c>
    </row>
    <row r="989" spans="1:11" x14ac:dyDescent="0.25">
      <c r="A989" s="6">
        <v>45042</v>
      </c>
      <c r="B989">
        <v>5.91281737064082E-3</v>
      </c>
      <c r="C989" s="98">
        <v>69.36581735</v>
      </c>
      <c r="D989" s="2">
        <v>113.41</v>
      </c>
      <c r="E989" s="2">
        <v>34516</v>
      </c>
      <c r="F989" s="98">
        <f t="shared" si="45"/>
        <v>575.26666666666665</v>
      </c>
      <c r="G989" s="49">
        <f t="shared" si="46"/>
        <v>3.4014467394173091</v>
      </c>
      <c r="H989" s="98">
        <f t="shared" si="47"/>
        <v>38.96673913553078</v>
      </c>
      <c r="J989" s="100">
        <v>44996.270833333336</v>
      </c>
      <c r="K989">
        <v>15.97578169</v>
      </c>
    </row>
    <row r="990" spans="1:11" x14ac:dyDescent="0.25">
      <c r="A990" s="6">
        <v>45042.010416666664</v>
      </c>
      <c r="B990">
        <v>6.2509113709112102E-3</v>
      </c>
      <c r="C990" s="98">
        <v>66.647934039999996</v>
      </c>
      <c r="D990" s="2">
        <v>113.41</v>
      </c>
      <c r="E990" s="2">
        <v>34114</v>
      </c>
      <c r="F990" s="98">
        <f t="shared" si="45"/>
        <v>568.56666666666672</v>
      </c>
      <c r="G990" s="49">
        <f t="shared" si="46"/>
        <v>3.5540598417877507</v>
      </c>
      <c r="H990" s="98">
        <f t="shared" si="47"/>
        <v>40.119047043900366</v>
      </c>
      <c r="J990" s="100">
        <v>44996.28125</v>
      </c>
      <c r="K990">
        <v>13.906640039999999</v>
      </c>
    </row>
    <row r="991" spans="1:11" x14ac:dyDescent="0.25">
      <c r="A991" s="6">
        <v>45042.020833333336</v>
      </c>
      <c r="B991">
        <v>5.9886490875467897E-3</v>
      </c>
      <c r="C991" s="98">
        <v>70.271667750000006</v>
      </c>
      <c r="D991" s="2">
        <v>113.41</v>
      </c>
      <c r="E991" s="2">
        <v>33757</v>
      </c>
      <c r="F991" s="98">
        <f t="shared" si="45"/>
        <v>562.61666666666667</v>
      </c>
      <c r="G991" s="49">
        <f t="shared" si="46"/>
        <v>3.3693137874719499</v>
      </c>
      <c r="H991" s="98">
        <f t="shared" si="47"/>
        <v>38.721922619207852</v>
      </c>
      <c r="J991" s="100">
        <v>44996.291666666664</v>
      </c>
      <c r="K991">
        <v>11.8642878</v>
      </c>
    </row>
    <row r="992" spans="1:11" x14ac:dyDescent="0.25">
      <c r="A992" s="6">
        <v>45042.03125</v>
      </c>
      <c r="B992">
        <v>6.0142601286095601E-3</v>
      </c>
      <c r="C992" s="98">
        <v>71.17580074</v>
      </c>
      <c r="D992" s="2">
        <v>113.38</v>
      </c>
      <c r="E992" s="2">
        <v>35153</v>
      </c>
      <c r="F992" s="98">
        <f t="shared" si="45"/>
        <v>585.88333333333333</v>
      </c>
      <c r="G992" s="49">
        <f t="shared" si="46"/>
        <v>3.5236547716835309</v>
      </c>
      <c r="H992" s="98">
        <f t="shared" si="47"/>
        <v>39.890820535193761</v>
      </c>
      <c r="J992" s="100">
        <v>44996.302083333336</v>
      </c>
      <c r="K992">
        <v>12.54962538</v>
      </c>
    </row>
    <row r="993" spans="1:11" x14ac:dyDescent="0.25">
      <c r="A993" s="6">
        <v>45042.041666666664</v>
      </c>
      <c r="B993">
        <v>5.4595545709278503E-3</v>
      </c>
      <c r="C993" s="98">
        <v>65.743635260000005</v>
      </c>
      <c r="D993" s="2">
        <v>113.37</v>
      </c>
      <c r="E993" s="2">
        <v>34966</v>
      </c>
      <c r="F993" s="98">
        <f t="shared" si="45"/>
        <v>582.76666666666665</v>
      </c>
      <c r="G993" s="49">
        <f t="shared" si="46"/>
        <v>3.1816464187843869</v>
      </c>
      <c r="H993" s="98">
        <f t="shared" si="47"/>
        <v>37.276081697231881</v>
      </c>
      <c r="J993" s="100">
        <v>44996.3125</v>
      </c>
      <c r="K993">
        <v>18.054223650000001</v>
      </c>
    </row>
    <row r="994" spans="1:11" x14ac:dyDescent="0.25">
      <c r="A994" s="6">
        <v>45042.052083333336</v>
      </c>
      <c r="B994">
        <v>6.0457496920620704E-3</v>
      </c>
      <c r="C994" s="98">
        <v>66.655723199999997</v>
      </c>
      <c r="D994" s="2">
        <v>113.33</v>
      </c>
      <c r="E994" s="2">
        <v>35485</v>
      </c>
      <c r="F994" s="98">
        <f t="shared" si="45"/>
        <v>591.41666666666663</v>
      </c>
      <c r="G994" s="49">
        <f t="shared" si="46"/>
        <v>3.5755571303803757</v>
      </c>
      <c r="H994" s="98">
        <f t="shared" si="47"/>
        <v>40.280014203699245</v>
      </c>
      <c r="J994" s="100">
        <v>44996.322916666664</v>
      </c>
      <c r="K994">
        <v>17.364656879999998</v>
      </c>
    </row>
    <row r="995" spans="1:11" x14ac:dyDescent="0.25">
      <c r="A995" s="6">
        <v>45042.0625</v>
      </c>
      <c r="B995">
        <v>5.6665476316353396E-3</v>
      </c>
      <c r="C995" s="98">
        <v>68.916923760000003</v>
      </c>
      <c r="D995" s="2">
        <v>113.33</v>
      </c>
      <c r="E995" s="2">
        <v>35299</v>
      </c>
      <c r="F995" s="98">
        <f t="shared" si="45"/>
        <v>588.31666666666672</v>
      </c>
      <c r="G995" s="49">
        <f t="shared" si="46"/>
        <v>3.333724414151598</v>
      </c>
      <c r="H995" s="98">
        <f t="shared" si="47"/>
        <v>38.449854590977729</v>
      </c>
      <c r="J995" s="100">
        <v>44996.333333333336</v>
      </c>
      <c r="K995">
        <v>13.918405699999999</v>
      </c>
    </row>
    <row r="996" spans="1:11" x14ac:dyDescent="0.25">
      <c r="A996" s="6">
        <v>45042.072916666664</v>
      </c>
      <c r="B996">
        <v>5.8890701379610104E-3</v>
      </c>
      <c r="C996" s="98">
        <v>70.271667750000006</v>
      </c>
      <c r="D996" s="2">
        <v>113.27</v>
      </c>
      <c r="E996" s="2">
        <v>34692</v>
      </c>
      <c r="F996" s="98">
        <f t="shared" si="45"/>
        <v>578.20000000000005</v>
      </c>
      <c r="G996" s="49">
        <f t="shared" si="46"/>
        <v>3.4050603537690565</v>
      </c>
      <c r="H996" s="98">
        <f t="shared" si="47"/>
        <v>38.994222050112526</v>
      </c>
      <c r="J996" s="100">
        <v>44996.34375</v>
      </c>
      <c r="K996">
        <v>18.06611208</v>
      </c>
    </row>
    <row r="997" spans="1:11" x14ac:dyDescent="0.25">
      <c r="A997" s="6">
        <v>45042.083333333336</v>
      </c>
      <c r="B997">
        <v>5.8355877431686097E-3</v>
      </c>
      <c r="C997" s="98">
        <v>67.106545600000004</v>
      </c>
      <c r="D997" s="2">
        <v>113.27</v>
      </c>
      <c r="E997" s="2">
        <v>36215</v>
      </c>
      <c r="F997" s="98">
        <f t="shared" si="45"/>
        <v>603.58333333333337</v>
      </c>
      <c r="G997" s="49">
        <f t="shared" si="46"/>
        <v>3.5222635019808535</v>
      </c>
      <c r="H997" s="98">
        <f t="shared" si="47"/>
        <v>39.880361591217614</v>
      </c>
      <c r="J997" s="100">
        <v>44996.354166666664</v>
      </c>
      <c r="K997">
        <v>12.54962538</v>
      </c>
    </row>
    <row r="998" spans="1:11" x14ac:dyDescent="0.25">
      <c r="A998" s="6">
        <v>45042.09375</v>
      </c>
      <c r="B998">
        <v>5.9507948192337101E-3</v>
      </c>
      <c r="C998" s="98">
        <v>67.106545600000004</v>
      </c>
      <c r="D998" s="2">
        <v>113.27</v>
      </c>
      <c r="E998" s="2">
        <v>35364</v>
      </c>
      <c r="F998" s="98">
        <f t="shared" si="45"/>
        <v>589.4</v>
      </c>
      <c r="G998" s="49">
        <f t="shared" si="46"/>
        <v>3.5073984664563485</v>
      </c>
      <c r="H998" s="98">
        <f t="shared" si="47"/>
        <v>39.768526095778157</v>
      </c>
      <c r="J998" s="100">
        <v>44996.364583333336</v>
      </c>
      <c r="K998">
        <v>10.529934320000001</v>
      </c>
    </row>
    <row r="999" spans="1:11" x14ac:dyDescent="0.25">
      <c r="A999" s="6">
        <v>45042.104166666664</v>
      </c>
      <c r="B999">
        <v>6.0161297465870104E-3</v>
      </c>
      <c r="C999" s="98">
        <v>70.279402750000003</v>
      </c>
      <c r="D999" s="2">
        <v>113.27</v>
      </c>
      <c r="E999" s="2">
        <v>34910</v>
      </c>
      <c r="F999" s="98">
        <f t="shared" si="45"/>
        <v>581.83333333333337</v>
      </c>
      <c r="G999" s="49">
        <f t="shared" si="46"/>
        <v>3.5003848242225426</v>
      </c>
      <c r="H999" s="98">
        <f t="shared" si="47"/>
        <v>39.715704431547103</v>
      </c>
      <c r="J999" s="100">
        <v>44996.375</v>
      </c>
      <c r="K999">
        <v>10.529934320000001</v>
      </c>
    </row>
    <row r="1000" spans="1:11" x14ac:dyDescent="0.25">
      <c r="A1000" s="6">
        <v>45042.114583333336</v>
      </c>
      <c r="B1000">
        <v>6.56744369040556E-3</v>
      </c>
      <c r="C1000" s="98">
        <v>70.279402750000003</v>
      </c>
      <c r="D1000" s="2">
        <v>113.27</v>
      </c>
      <c r="E1000" s="2">
        <v>34985</v>
      </c>
      <c r="F1000" s="98">
        <f t="shared" si="45"/>
        <v>583.08333333333337</v>
      </c>
      <c r="G1000" s="49">
        <f t="shared" si="46"/>
        <v>3.8293669584806422</v>
      </c>
      <c r="H1000" s="98">
        <f t="shared" si="47"/>
        <v>42.156612165046894</v>
      </c>
      <c r="J1000" s="100">
        <v>44996.385416666664</v>
      </c>
      <c r="K1000">
        <v>11.19461688</v>
      </c>
    </row>
    <row r="1001" spans="1:11" x14ac:dyDescent="0.25">
      <c r="A1001" s="6">
        <v>45042.125</v>
      </c>
      <c r="B1001">
        <v>6.01138895370186E-3</v>
      </c>
      <c r="C1001" s="98">
        <v>64.837941950000001</v>
      </c>
      <c r="D1001" s="2">
        <v>113.24</v>
      </c>
      <c r="E1001" s="2">
        <v>34964</v>
      </c>
      <c r="F1001" s="98">
        <f t="shared" si="45"/>
        <v>582.73333333333335</v>
      </c>
      <c r="G1001" s="49">
        <f t="shared" si="46"/>
        <v>3.5030367229538641</v>
      </c>
      <c r="H1001" s="98">
        <f t="shared" si="47"/>
        <v>39.735680785842234</v>
      </c>
      <c r="J1001" s="100">
        <v>44996.395833333336</v>
      </c>
      <c r="K1001">
        <v>13.918405699999999</v>
      </c>
    </row>
    <row r="1002" spans="1:11" x14ac:dyDescent="0.25">
      <c r="A1002" s="6">
        <v>45042.135416666664</v>
      </c>
      <c r="B1002">
        <v>5.9211633155478102E-3</v>
      </c>
      <c r="C1002" s="98">
        <v>67.106545600000004</v>
      </c>
      <c r="D1002" s="2">
        <v>113.1</v>
      </c>
      <c r="E1002" s="2">
        <v>35113</v>
      </c>
      <c r="F1002" s="98">
        <f t="shared" si="45"/>
        <v>585.2166666666667</v>
      </c>
      <c r="G1002" s="49">
        <f t="shared" si="46"/>
        <v>3.465163458313838</v>
      </c>
      <c r="H1002" s="98">
        <f t="shared" si="47"/>
        <v>39.449902835972217</v>
      </c>
      <c r="J1002" s="100">
        <v>44996.40625</v>
      </c>
      <c r="K1002">
        <v>10.529934320000001</v>
      </c>
    </row>
    <row r="1003" spans="1:11" x14ac:dyDescent="0.25">
      <c r="A1003" s="6">
        <v>45042.145833333336</v>
      </c>
      <c r="B1003">
        <v>5.8180442417992296E-3</v>
      </c>
      <c r="C1003" s="98">
        <v>66.655723199999997</v>
      </c>
      <c r="D1003" s="2">
        <v>112.95</v>
      </c>
      <c r="E1003" s="2">
        <v>36573</v>
      </c>
      <c r="F1003" s="98">
        <f t="shared" si="45"/>
        <v>609.54999999999995</v>
      </c>
      <c r="G1003" s="49">
        <f t="shared" si="46"/>
        <v>3.5463888675887203</v>
      </c>
      <c r="H1003" s="98">
        <f t="shared" si="47"/>
        <v>40.061529269276903</v>
      </c>
      <c r="J1003" s="100">
        <v>44996.416666666664</v>
      </c>
      <c r="K1003">
        <v>11.19461688</v>
      </c>
    </row>
    <row r="1004" spans="1:11" x14ac:dyDescent="0.25">
      <c r="A1004" s="6">
        <v>45042.15625</v>
      </c>
      <c r="B1004">
        <v>5.6584178492078401E-3</v>
      </c>
      <c r="C1004" s="98">
        <v>67.106545600000004</v>
      </c>
      <c r="D1004" s="2">
        <v>112.81</v>
      </c>
      <c r="E1004" s="2">
        <v>36816</v>
      </c>
      <c r="F1004" s="98">
        <f t="shared" si="45"/>
        <v>613.6</v>
      </c>
      <c r="G1004" s="49">
        <f t="shared" si="46"/>
        <v>3.4720051922739308</v>
      </c>
      <c r="H1004" s="98">
        <f t="shared" si="47"/>
        <v>39.501605452146904</v>
      </c>
      <c r="J1004" s="100">
        <v>44996.427083333336</v>
      </c>
      <c r="K1004">
        <v>9.2095990650000008</v>
      </c>
    </row>
    <row r="1005" spans="1:11" x14ac:dyDescent="0.25">
      <c r="A1005" s="6">
        <v>45042.166666666664</v>
      </c>
      <c r="B1005">
        <v>5.8011905084882796E-3</v>
      </c>
      <c r="C1005" s="98">
        <v>65.743635260000005</v>
      </c>
      <c r="D1005" s="2">
        <v>112.81</v>
      </c>
      <c r="E1005" s="2">
        <v>36852</v>
      </c>
      <c r="F1005" s="98">
        <f t="shared" si="45"/>
        <v>614.20000000000005</v>
      </c>
      <c r="G1005" s="49">
        <f t="shared" si="46"/>
        <v>3.5630912103135017</v>
      </c>
      <c r="H1005" s="98">
        <f t="shared" si="47"/>
        <v>40.186711762587812</v>
      </c>
      <c r="J1005" s="100">
        <v>44996.4375</v>
      </c>
      <c r="K1005">
        <v>15.987648999999999</v>
      </c>
    </row>
    <row r="1006" spans="1:11" x14ac:dyDescent="0.25">
      <c r="A1006" s="6">
        <v>45042.177083333336</v>
      </c>
      <c r="B1006">
        <v>5.8361293763959602E-3</v>
      </c>
      <c r="C1006" s="98">
        <v>64.377553680000005</v>
      </c>
      <c r="D1006" s="2">
        <v>112.81</v>
      </c>
      <c r="E1006" s="2">
        <v>34851</v>
      </c>
      <c r="F1006" s="98">
        <f t="shared" si="45"/>
        <v>580.85</v>
      </c>
      <c r="G1006" s="49">
        <f t="shared" si="46"/>
        <v>3.3899157482795936</v>
      </c>
      <c r="H1006" s="98">
        <f t="shared" si="47"/>
        <v>38.878975874589187</v>
      </c>
      <c r="J1006" s="100">
        <v>44996.447916666664</v>
      </c>
      <c r="K1006">
        <v>11.19461688</v>
      </c>
    </row>
    <row r="1007" spans="1:11" x14ac:dyDescent="0.25">
      <c r="A1007" s="6">
        <v>45042.1875</v>
      </c>
      <c r="B1007">
        <v>6.5293975507375798E-3</v>
      </c>
      <c r="C1007" s="98">
        <v>64.377553680000005</v>
      </c>
      <c r="D1007" s="2">
        <v>112.81</v>
      </c>
      <c r="E1007" s="2">
        <v>33803</v>
      </c>
      <c r="F1007" s="98">
        <f t="shared" si="45"/>
        <v>563.38333333333333</v>
      </c>
      <c r="G1007" s="49">
        <f t="shared" si="46"/>
        <v>3.6785537567930402</v>
      </c>
      <c r="H1007" s="98">
        <f t="shared" si="47"/>
        <v>41.04676953537917</v>
      </c>
      <c r="J1007" s="100">
        <v>44996.458333333336</v>
      </c>
      <c r="K1007">
        <v>14.6021538</v>
      </c>
    </row>
    <row r="1008" spans="1:11" x14ac:dyDescent="0.25">
      <c r="A1008" s="6">
        <v>45042.197916666664</v>
      </c>
      <c r="B1008">
        <v>5.67284255744581E-3</v>
      </c>
      <c r="C1008" s="98">
        <v>65.743635260000005</v>
      </c>
      <c r="D1008" s="2">
        <v>112.81</v>
      </c>
      <c r="E1008" s="2">
        <v>35473</v>
      </c>
      <c r="F1008" s="98">
        <f t="shared" si="45"/>
        <v>591.2166666666667</v>
      </c>
      <c r="G1008" s="49">
        <f t="shared" si="46"/>
        <v>3.3538790673379206</v>
      </c>
      <c r="H1008" s="98">
        <f t="shared" si="47"/>
        <v>38.604048874448672</v>
      </c>
      <c r="J1008" s="100">
        <v>44996.46875</v>
      </c>
      <c r="K1008">
        <v>15.987648999999999</v>
      </c>
    </row>
    <row r="1009" spans="1:11" x14ac:dyDescent="0.25">
      <c r="A1009" s="6">
        <v>45042.208333333336</v>
      </c>
      <c r="B1009">
        <v>6.0589893704745797E-3</v>
      </c>
      <c r="C1009" s="98">
        <v>66.655723199999997</v>
      </c>
      <c r="D1009" s="2">
        <v>112.92</v>
      </c>
      <c r="E1009" s="2">
        <v>35682</v>
      </c>
      <c r="F1009" s="98">
        <f t="shared" si="45"/>
        <v>594.70000000000005</v>
      </c>
      <c r="G1009" s="49">
        <f t="shared" si="46"/>
        <v>3.6032809786212328</v>
      </c>
      <c r="H1009" s="98">
        <f t="shared" si="47"/>
        <v>40.487125287652049</v>
      </c>
      <c r="J1009" s="100">
        <v>44996.479166666664</v>
      </c>
      <c r="K1009">
        <v>12.54962538</v>
      </c>
    </row>
    <row r="1010" spans="1:11" x14ac:dyDescent="0.25">
      <c r="A1010" s="6">
        <v>45042.21875</v>
      </c>
      <c r="B1010">
        <v>6.000189573314E-3</v>
      </c>
      <c r="C1010" s="98">
        <v>63.015482910000003</v>
      </c>
      <c r="D1010" s="2">
        <v>112.81</v>
      </c>
      <c r="E1010" s="2">
        <v>35304</v>
      </c>
      <c r="F1010" s="98">
        <f t="shared" si="45"/>
        <v>588.4</v>
      </c>
      <c r="G1010" s="49">
        <f t="shared" si="46"/>
        <v>3.5305115449379576</v>
      </c>
      <c r="H1010" s="98">
        <f t="shared" si="47"/>
        <v>39.942346437660504</v>
      </c>
      <c r="J1010" s="100">
        <v>44996.489583333336</v>
      </c>
      <c r="K1010">
        <v>12.54962538</v>
      </c>
    </row>
    <row r="1011" spans="1:11" x14ac:dyDescent="0.25">
      <c r="A1011" s="6">
        <v>45042.229166666664</v>
      </c>
      <c r="B1011">
        <v>5.5120989941593902E-3</v>
      </c>
      <c r="C1011" s="98">
        <v>65.290959470000004</v>
      </c>
      <c r="D1011" s="2">
        <v>112.78</v>
      </c>
      <c r="E1011" s="2">
        <v>35287</v>
      </c>
      <c r="F1011" s="98">
        <f t="shared" si="45"/>
        <v>588.11666666666667</v>
      </c>
      <c r="G1011" s="49">
        <f t="shared" si="46"/>
        <v>3.2417572867817066</v>
      </c>
      <c r="H1011" s="98">
        <f t="shared" si="47"/>
        <v>37.742236618323538</v>
      </c>
      <c r="J1011" s="100">
        <v>44996.5</v>
      </c>
      <c r="K1011">
        <v>11.875871719999999</v>
      </c>
    </row>
    <row r="1012" spans="1:11" x14ac:dyDescent="0.25">
      <c r="A1012" s="6">
        <v>45042.239583333336</v>
      </c>
      <c r="B1012">
        <v>5.98317293868231E-3</v>
      </c>
      <c r="C1012" s="98">
        <v>66.655723199999997</v>
      </c>
      <c r="D1012" s="2">
        <v>112.78</v>
      </c>
      <c r="E1012" s="2">
        <v>34104</v>
      </c>
      <c r="F1012" s="98">
        <f t="shared" si="45"/>
        <v>568.4</v>
      </c>
      <c r="G1012" s="49">
        <f t="shared" si="46"/>
        <v>3.4008354983470248</v>
      </c>
      <c r="H1012" s="98">
        <f t="shared" si="47"/>
        <v>38.962089444363606</v>
      </c>
      <c r="J1012" s="100">
        <v>44996.510416666664</v>
      </c>
      <c r="K1012">
        <v>9.2095990650000008</v>
      </c>
    </row>
    <row r="1013" spans="1:11" x14ac:dyDescent="0.25">
      <c r="A1013" s="6">
        <v>45042.25</v>
      </c>
      <c r="B1013">
        <v>5.8685614662468801E-3</v>
      </c>
      <c r="C1013" s="98">
        <v>65.290959470000004</v>
      </c>
      <c r="D1013" s="2">
        <v>112.63</v>
      </c>
      <c r="E1013" s="2">
        <v>36176</v>
      </c>
      <c r="F1013" s="98">
        <f t="shared" si="45"/>
        <v>602.93333333333328</v>
      </c>
      <c r="G1013" s="49">
        <f t="shared" si="46"/>
        <v>3.5383513267157851</v>
      </c>
      <c r="H1013" s="98">
        <f t="shared" si="47"/>
        <v>40.001218073673172</v>
      </c>
      <c r="J1013" s="100">
        <v>44996.520833333336</v>
      </c>
      <c r="K1013">
        <v>7.3016944749999997</v>
      </c>
    </row>
    <row r="1014" spans="1:11" x14ac:dyDescent="0.25">
      <c r="A1014" s="6">
        <v>45042.260416666664</v>
      </c>
      <c r="B1014">
        <v>5.6601377279936098E-3</v>
      </c>
      <c r="C1014" s="98">
        <v>66.655723199999997</v>
      </c>
      <c r="D1014" s="2">
        <v>112.63</v>
      </c>
      <c r="E1014" s="2">
        <v>34435</v>
      </c>
      <c r="F1014" s="98">
        <f t="shared" si="45"/>
        <v>573.91666666666663</v>
      </c>
      <c r="G1014" s="49">
        <f t="shared" si="46"/>
        <v>3.2484473777243323</v>
      </c>
      <c r="H1014" s="98">
        <f t="shared" si="47"/>
        <v>37.793937360551894</v>
      </c>
      <c r="J1014" s="100">
        <v>44996.53125</v>
      </c>
      <c r="K1014">
        <v>12.54962538</v>
      </c>
    </row>
    <row r="1015" spans="1:11" x14ac:dyDescent="0.25">
      <c r="A1015" s="6">
        <v>45042.270833333336</v>
      </c>
      <c r="B1015">
        <v>6.01305861190231E-3</v>
      </c>
      <c r="C1015" s="98">
        <v>68.008627450000006</v>
      </c>
      <c r="D1015" s="2">
        <v>112.49</v>
      </c>
      <c r="E1015" s="2">
        <v>33642</v>
      </c>
      <c r="F1015" s="98">
        <f t="shared" si="45"/>
        <v>560.70000000000005</v>
      </c>
      <c r="G1015" s="49">
        <f t="shared" si="46"/>
        <v>3.3715219636936253</v>
      </c>
      <c r="H1015" s="98">
        <f t="shared" si="47"/>
        <v>38.738771437858475</v>
      </c>
      <c r="J1015" s="100">
        <v>44996.541666666664</v>
      </c>
      <c r="K1015">
        <v>18.06611208</v>
      </c>
    </row>
    <row r="1016" spans="1:11" x14ac:dyDescent="0.25">
      <c r="A1016" s="6">
        <v>45042.28125</v>
      </c>
      <c r="B1016">
        <v>5.5268182980584904E-3</v>
      </c>
      <c r="C1016" s="98">
        <v>68.016396760000006</v>
      </c>
      <c r="D1016" s="2">
        <v>112.33</v>
      </c>
      <c r="E1016" s="2">
        <v>36152</v>
      </c>
      <c r="F1016" s="98">
        <f t="shared" si="45"/>
        <v>602.5333333333333</v>
      </c>
      <c r="G1016" s="49">
        <f t="shared" si="46"/>
        <v>3.3300922518568421</v>
      </c>
      <c r="H1016" s="98">
        <f t="shared" si="47"/>
        <v>38.422033263027579</v>
      </c>
      <c r="J1016" s="100">
        <v>44996.552083333336</v>
      </c>
      <c r="K1016">
        <v>12.54962538</v>
      </c>
    </row>
    <row r="1017" spans="1:11" x14ac:dyDescent="0.25">
      <c r="A1017" s="6">
        <v>45042.291666666664</v>
      </c>
      <c r="B1017">
        <v>5.7154735621391299E-3</v>
      </c>
      <c r="C1017" s="98">
        <v>68.008627450000006</v>
      </c>
      <c r="D1017" s="2">
        <v>112.33</v>
      </c>
      <c r="E1017" s="2">
        <v>36261</v>
      </c>
      <c r="F1017" s="98">
        <f t="shared" si="45"/>
        <v>604.35</v>
      </c>
      <c r="G1017" s="49">
        <f t="shared" si="46"/>
        <v>3.4541464472787835</v>
      </c>
      <c r="H1017" s="98">
        <f t="shared" si="47"/>
        <v>39.366575727110003</v>
      </c>
      <c r="J1017" s="100">
        <v>44996.5625</v>
      </c>
      <c r="K1017">
        <v>13.918405699999999</v>
      </c>
    </row>
    <row r="1018" spans="1:11" x14ac:dyDescent="0.25">
      <c r="A1018" s="6">
        <v>45042.302083333336</v>
      </c>
      <c r="B1018">
        <v>5.79978829734446E-3</v>
      </c>
      <c r="C1018" s="98">
        <v>70.271667750000006</v>
      </c>
      <c r="D1018" s="2">
        <v>112.13</v>
      </c>
      <c r="E1018" s="2">
        <v>36030</v>
      </c>
      <c r="F1018" s="98">
        <f t="shared" si="45"/>
        <v>600.5</v>
      </c>
      <c r="G1018" s="49">
        <f t="shared" si="46"/>
        <v>3.4827728725553482</v>
      </c>
      <c r="H1018" s="98">
        <f t="shared" si="47"/>
        <v>39.582906958234709</v>
      </c>
      <c r="J1018" s="100">
        <v>44996.572916666664</v>
      </c>
      <c r="K1018">
        <v>15.97578169</v>
      </c>
    </row>
    <row r="1019" spans="1:11" x14ac:dyDescent="0.25">
      <c r="A1019" s="6">
        <v>45042.3125</v>
      </c>
      <c r="B1019">
        <v>5.5863212090477799E-3</v>
      </c>
      <c r="C1019" s="98">
        <v>63.015482910000003</v>
      </c>
      <c r="D1019" s="2">
        <v>112.12</v>
      </c>
      <c r="E1019" s="2">
        <v>34774</v>
      </c>
      <c r="F1019" s="98">
        <f t="shared" si="45"/>
        <v>579.56666666666672</v>
      </c>
      <c r="G1019" s="49">
        <f t="shared" si="46"/>
        <v>3.2376455620571254</v>
      </c>
      <c r="H1019" s="98">
        <f t="shared" si="47"/>
        <v>37.710443594741569</v>
      </c>
      <c r="J1019" s="100">
        <v>44996.583333333336</v>
      </c>
      <c r="K1019">
        <v>18.054223650000001</v>
      </c>
    </row>
    <row r="1020" spans="1:11" x14ac:dyDescent="0.25">
      <c r="A1020" s="6">
        <v>45042.322916666664</v>
      </c>
      <c r="B1020">
        <v>5.5902866957208298E-3</v>
      </c>
      <c r="C1020" s="98">
        <v>63.015482910000003</v>
      </c>
      <c r="D1020" s="2">
        <v>112.05</v>
      </c>
      <c r="E1020" s="2">
        <v>36598</v>
      </c>
      <c r="F1020" s="98">
        <f t="shared" si="45"/>
        <v>609.9666666666667</v>
      </c>
      <c r="G1020" s="49">
        <f t="shared" si="46"/>
        <v>3.409888541499849</v>
      </c>
      <c r="H1020" s="98">
        <f t="shared" si="47"/>
        <v>39.030926969233192</v>
      </c>
      <c r="J1020" s="100">
        <v>44996.59375</v>
      </c>
      <c r="K1020">
        <v>13.918405699999999</v>
      </c>
    </row>
    <row r="1021" spans="1:11" x14ac:dyDescent="0.25">
      <c r="A1021" s="6">
        <v>45042.333333333336</v>
      </c>
      <c r="B1021">
        <v>5.7520931402440002E-3</v>
      </c>
      <c r="C1021" s="98">
        <v>65.290959470000004</v>
      </c>
      <c r="D1021" s="2">
        <v>112.05</v>
      </c>
      <c r="E1021" s="2">
        <v>36256</v>
      </c>
      <c r="F1021" s="98">
        <f t="shared" si="45"/>
        <v>604.26666666666665</v>
      </c>
      <c r="G1021" s="49">
        <f t="shared" si="46"/>
        <v>3.4757981482114411</v>
      </c>
      <c r="H1021" s="98">
        <f t="shared" si="47"/>
        <v>39.530253866095421</v>
      </c>
      <c r="J1021" s="100">
        <v>44996.604166666664</v>
      </c>
      <c r="K1021">
        <v>14.6021538</v>
      </c>
    </row>
    <row r="1022" spans="1:11" x14ac:dyDescent="0.25">
      <c r="A1022" s="6">
        <v>45042.34375</v>
      </c>
      <c r="B1022">
        <v>5.6196469282802902E-3</v>
      </c>
      <c r="C1022" s="98">
        <v>66.655723199999997</v>
      </c>
      <c r="D1022" s="2">
        <v>112.03</v>
      </c>
      <c r="E1022" s="2">
        <v>37265</v>
      </c>
      <c r="F1022" s="98">
        <f t="shared" si="45"/>
        <v>621.08333333333337</v>
      </c>
      <c r="G1022" s="49">
        <f t="shared" si="46"/>
        <v>3.4902690463727506</v>
      </c>
      <c r="H1022" s="98">
        <f t="shared" si="47"/>
        <v>39.639457053749027</v>
      </c>
      <c r="J1022" s="100">
        <v>44996.614583333336</v>
      </c>
      <c r="K1022">
        <v>13.918405699999999</v>
      </c>
    </row>
    <row r="1023" spans="1:11" x14ac:dyDescent="0.25">
      <c r="A1023" s="6">
        <v>45042.354166666664</v>
      </c>
      <c r="B1023">
        <v>5.39944380999081E-3</v>
      </c>
      <c r="C1023" s="98">
        <v>63.015482910000003</v>
      </c>
      <c r="D1023" s="2">
        <v>111.87</v>
      </c>
      <c r="E1023" s="2">
        <v>36853</v>
      </c>
      <c r="F1023" s="98">
        <f t="shared" si="45"/>
        <v>614.2166666666667</v>
      </c>
      <c r="G1023" s="49">
        <f t="shared" si="46"/>
        <v>3.3164283788265223</v>
      </c>
      <c r="H1023" s="98">
        <f t="shared" si="47"/>
        <v>38.317280426232983</v>
      </c>
      <c r="J1023" s="100">
        <v>44996.625</v>
      </c>
      <c r="K1023">
        <v>13.918405699999999</v>
      </c>
    </row>
    <row r="1024" spans="1:11" x14ac:dyDescent="0.25">
      <c r="A1024" s="6">
        <v>45042.364583333336</v>
      </c>
      <c r="B1024">
        <v>5.4981240404236202E-3</v>
      </c>
      <c r="C1024" s="98">
        <v>60.060669519999998</v>
      </c>
      <c r="D1024" s="2">
        <v>111.49</v>
      </c>
      <c r="E1024" s="2">
        <v>36072</v>
      </c>
      <c r="F1024" s="98">
        <f t="shared" si="45"/>
        <v>601.20000000000005</v>
      </c>
      <c r="G1024" s="49">
        <f t="shared" si="46"/>
        <v>3.3054721731026806</v>
      </c>
      <c r="H1024" s="98">
        <f t="shared" si="47"/>
        <v>38.233180882949377</v>
      </c>
      <c r="J1024" s="100">
        <v>44996.635416666664</v>
      </c>
      <c r="K1024">
        <v>19.455861219999999</v>
      </c>
    </row>
    <row r="1025" spans="1:11" x14ac:dyDescent="0.25">
      <c r="A1025" s="6">
        <v>45042.375</v>
      </c>
      <c r="B1025">
        <v>5.4982966927444596E-3</v>
      </c>
      <c r="C1025" s="98">
        <v>65.283151739999994</v>
      </c>
      <c r="D1025" s="2">
        <v>111.08</v>
      </c>
      <c r="E1025" s="2">
        <v>36614</v>
      </c>
      <c r="F1025" s="98">
        <f t="shared" si="45"/>
        <v>610.23333333333335</v>
      </c>
      <c r="G1025" s="49">
        <f t="shared" si="46"/>
        <v>3.3552439184690943</v>
      </c>
      <c r="H1025" s="98">
        <f t="shared" si="47"/>
        <v>38.614479470678923</v>
      </c>
      <c r="J1025" s="100">
        <v>44996.645833333336</v>
      </c>
      <c r="K1025">
        <v>13.918405699999999</v>
      </c>
    </row>
    <row r="1026" spans="1:11" x14ac:dyDescent="0.25">
      <c r="A1026" s="6">
        <v>45042.385416666664</v>
      </c>
      <c r="B1026">
        <v>5.2621504840193404E-3</v>
      </c>
      <c r="C1026" s="98">
        <v>64.377553680000005</v>
      </c>
      <c r="D1026" s="2">
        <v>110.84</v>
      </c>
      <c r="E1026" s="2">
        <v>36522</v>
      </c>
      <c r="F1026" s="98">
        <f t="shared" si="45"/>
        <v>608.70000000000005</v>
      </c>
      <c r="G1026" s="49">
        <f t="shared" si="46"/>
        <v>3.2030709996225726</v>
      </c>
      <c r="H1026" s="98">
        <f t="shared" si="47"/>
        <v>37.442564215641056</v>
      </c>
      <c r="J1026" s="100">
        <v>44996.65625</v>
      </c>
      <c r="K1026">
        <v>18.06611208</v>
      </c>
    </row>
    <row r="1027" spans="1:11" x14ac:dyDescent="0.25">
      <c r="A1027" s="6">
        <v>45042.395833333336</v>
      </c>
      <c r="B1027">
        <v>5.0394673397759597E-3</v>
      </c>
      <c r="C1027" s="98">
        <v>60.060669519999998</v>
      </c>
      <c r="D1027" s="2">
        <v>110.74</v>
      </c>
      <c r="E1027" s="2">
        <v>36681</v>
      </c>
      <c r="F1027" s="98">
        <f t="shared" si="45"/>
        <v>611.35</v>
      </c>
      <c r="G1027" s="49">
        <f t="shared" si="46"/>
        <v>3.0808783581720331</v>
      </c>
      <c r="H1027" s="98">
        <f t="shared" si="47"/>
        <v>36.487935040466581</v>
      </c>
      <c r="J1027" s="100">
        <v>44996.666666666664</v>
      </c>
      <c r="K1027">
        <v>15.987648999999999</v>
      </c>
    </row>
    <row r="1028" spans="1:11" x14ac:dyDescent="0.25">
      <c r="A1028" s="6">
        <v>45042.40625</v>
      </c>
      <c r="B1028">
        <v>4.9752037053407503E-3</v>
      </c>
      <c r="C1028" s="98">
        <v>62.648273320000001</v>
      </c>
      <c r="D1028" s="2">
        <v>110.61</v>
      </c>
      <c r="E1028" s="2">
        <v>37668</v>
      </c>
      <c r="F1028" s="98">
        <f t="shared" ref="F1028:F1091" si="48">E1028/60</f>
        <v>627.79999999999995</v>
      </c>
      <c r="G1028" s="49">
        <f t="shared" ref="G1028:G1091" si="49">F1028*B1028</f>
        <v>3.1234328862129228</v>
      </c>
      <c r="H1028" s="98">
        <f t="shared" ref="H1028:H1091" si="50">17.285*G1028^0.664</f>
        <v>36.821811505694903</v>
      </c>
      <c r="J1028" s="100">
        <v>44996.677083333336</v>
      </c>
      <c r="K1028">
        <v>15.987648999999999</v>
      </c>
    </row>
    <row r="1029" spans="1:11" x14ac:dyDescent="0.25">
      <c r="A1029" s="6">
        <v>45042.416666666664</v>
      </c>
      <c r="B1029">
        <v>5.5174977019722404E-3</v>
      </c>
      <c r="C1029" s="98">
        <v>60.811216330000001</v>
      </c>
      <c r="D1029" s="2">
        <v>110.44</v>
      </c>
      <c r="E1029" s="2">
        <v>36056</v>
      </c>
      <c r="F1029" s="98">
        <f t="shared" si="48"/>
        <v>600.93333333333328</v>
      </c>
      <c r="G1029" s="49">
        <f t="shared" si="49"/>
        <v>3.3156482857051848</v>
      </c>
      <c r="H1029" s="98">
        <f t="shared" si="50"/>
        <v>38.311295542113392</v>
      </c>
      <c r="J1029" s="100">
        <v>44996.6875</v>
      </c>
      <c r="K1029">
        <v>18.06611208</v>
      </c>
    </row>
    <row r="1030" spans="1:11" x14ac:dyDescent="0.25">
      <c r="A1030" s="6">
        <v>45042.427083333336</v>
      </c>
      <c r="B1030">
        <v>5.26937557496768E-3</v>
      </c>
      <c r="C1030" s="98">
        <v>65.290959470000004</v>
      </c>
      <c r="D1030" s="2">
        <v>110.38</v>
      </c>
      <c r="E1030" s="2">
        <v>38607</v>
      </c>
      <c r="F1030" s="98">
        <f t="shared" si="48"/>
        <v>643.45000000000005</v>
      </c>
      <c r="G1030" s="49">
        <f t="shared" si="49"/>
        <v>3.3905797137129539</v>
      </c>
      <c r="H1030" s="98">
        <f t="shared" si="50"/>
        <v>38.884032085388995</v>
      </c>
      <c r="J1030" s="100">
        <v>44996.697916666664</v>
      </c>
      <c r="K1030">
        <v>18.06611208</v>
      </c>
    </row>
    <row r="1031" spans="1:11" x14ac:dyDescent="0.25">
      <c r="A1031" s="6">
        <v>45042.4375</v>
      </c>
      <c r="B1031">
        <v>5.2695460517716798E-3</v>
      </c>
      <c r="C1031" s="98">
        <v>64.377553680000005</v>
      </c>
      <c r="D1031" s="2">
        <v>110.24</v>
      </c>
      <c r="E1031" s="2">
        <v>39303</v>
      </c>
      <c r="F1031" s="98">
        <f t="shared" si="48"/>
        <v>655.04999999999995</v>
      </c>
      <c r="G1031" s="49">
        <f t="shared" si="49"/>
        <v>3.4518161412130386</v>
      </c>
      <c r="H1031" s="98">
        <f t="shared" si="50"/>
        <v>39.348939033399368</v>
      </c>
      <c r="J1031" s="100">
        <v>44996.708333333336</v>
      </c>
      <c r="K1031">
        <v>18.06611208</v>
      </c>
    </row>
    <row r="1032" spans="1:11" x14ac:dyDescent="0.25">
      <c r="A1032" s="6">
        <v>45042.447916666664</v>
      </c>
      <c r="B1032">
        <v>5.4609202170337002E-3</v>
      </c>
      <c r="C1032" s="98">
        <v>59.302493679999998</v>
      </c>
      <c r="D1032" s="2">
        <v>110.03</v>
      </c>
      <c r="E1032" s="2">
        <v>35977</v>
      </c>
      <c r="F1032" s="98">
        <f t="shared" si="48"/>
        <v>599.61666666666667</v>
      </c>
      <c r="G1032" s="49">
        <f t="shared" si="49"/>
        <v>3.2744587774703571</v>
      </c>
      <c r="H1032" s="98">
        <f t="shared" si="50"/>
        <v>37.994613418900578</v>
      </c>
      <c r="J1032" s="100">
        <v>44996.71875</v>
      </c>
      <c r="K1032">
        <v>15.987648999999999</v>
      </c>
    </row>
    <row r="1033" spans="1:11" x14ac:dyDescent="0.25">
      <c r="A1033" s="6">
        <v>45042.458333333336</v>
      </c>
      <c r="B1033">
        <v>5.0670455430318001E-3</v>
      </c>
      <c r="C1033" s="98">
        <v>56.227261830000003</v>
      </c>
      <c r="D1033" s="2">
        <v>109.88</v>
      </c>
      <c r="E1033" s="2">
        <v>37355</v>
      </c>
      <c r="F1033" s="98">
        <f t="shared" si="48"/>
        <v>622.58333333333337</v>
      </c>
      <c r="G1033" s="49">
        <f t="shared" si="49"/>
        <v>3.1546581043325483</v>
      </c>
      <c r="H1033" s="98">
        <f t="shared" si="50"/>
        <v>37.065828318751187</v>
      </c>
      <c r="J1033" s="100">
        <v>44996.729166666664</v>
      </c>
      <c r="K1033">
        <v>13.918405699999999</v>
      </c>
    </row>
    <row r="1034" spans="1:11" x14ac:dyDescent="0.25">
      <c r="A1034" s="6">
        <v>45042.46875</v>
      </c>
      <c r="B1034">
        <v>5.3035762959301597E-3</v>
      </c>
      <c r="C1034" s="98">
        <v>63.015482910000003</v>
      </c>
      <c r="D1034" s="2">
        <v>109.82</v>
      </c>
      <c r="E1034" s="2">
        <v>36803</v>
      </c>
      <c r="F1034" s="98">
        <f t="shared" si="48"/>
        <v>613.38333333333333</v>
      </c>
      <c r="G1034" s="49">
        <f t="shared" si="49"/>
        <v>3.2531253069852943</v>
      </c>
      <c r="H1034" s="98">
        <f t="shared" si="50"/>
        <v>37.830066949366163</v>
      </c>
      <c r="J1034" s="100">
        <v>44996.739583333336</v>
      </c>
      <c r="K1034">
        <v>16.676436899999999</v>
      </c>
    </row>
    <row r="1035" spans="1:11" x14ac:dyDescent="0.25">
      <c r="A1035" s="6">
        <v>45042.479166666664</v>
      </c>
      <c r="B1035">
        <v>5.2682729544266602E-3</v>
      </c>
      <c r="C1035" s="98">
        <v>61.92162476</v>
      </c>
      <c r="D1035" s="2">
        <v>109.82</v>
      </c>
      <c r="E1035" s="2">
        <v>36971</v>
      </c>
      <c r="F1035" s="98">
        <f t="shared" si="48"/>
        <v>616.18333333333328</v>
      </c>
      <c r="G1035" s="49">
        <f t="shared" si="49"/>
        <v>3.2462219899684674</v>
      </c>
      <c r="H1035" s="98">
        <f t="shared" si="50"/>
        <v>37.776743631757597</v>
      </c>
      <c r="J1035" s="100">
        <v>44996.75</v>
      </c>
      <c r="K1035">
        <v>15.987648999999999</v>
      </c>
    </row>
    <row r="1036" spans="1:11" x14ac:dyDescent="0.25">
      <c r="A1036" s="6">
        <v>45042.489583333336</v>
      </c>
      <c r="B1036">
        <v>5.72515834440359E-3</v>
      </c>
      <c r="C1036" s="98">
        <v>59.685691249999998</v>
      </c>
      <c r="D1036" s="2">
        <v>109.78</v>
      </c>
      <c r="E1036" s="2">
        <v>35668</v>
      </c>
      <c r="F1036" s="98">
        <f t="shared" si="48"/>
        <v>594.4666666666667</v>
      </c>
      <c r="G1036" s="49">
        <f t="shared" si="49"/>
        <v>3.4034157971364545</v>
      </c>
      <c r="H1036" s="98">
        <f t="shared" si="50"/>
        <v>38.981715785771208</v>
      </c>
      <c r="J1036" s="100">
        <v>44996.760416666664</v>
      </c>
      <c r="K1036">
        <v>15.987648999999999</v>
      </c>
    </row>
    <row r="1037" spans="1:11" x14ac:dyDescent="0.25">
      <c r="A1037" s="6">
        <v>45042.5</v>
      </c>
      <c r="B1037">
        <v>5.9908053762828001E-3</v>
      </c>
      <c r="C1037" s="98">
        <v>61.92162476</v>
      </c>
      <c r="D1037" s="2">
        <v>109.74</v>
      </c>
      <c r="E1037" s="2">
        <v>34727</v>
      </c>
      <c r="F1037" s="98">
        <f t="shared" si="48"/>
        <v>578.7833333333333</v>
      </c>
      <c r="G1037" s="49">
        <f t="shared" si="49"/>
        <v>3.4673783050362132</v>
      </c>
      <c r="H1037" s="98">
        <f t="shared" si="50"/>
        <v>39.466644065214304</v>
      </c>
      <c r="J1037" s="100">
        <v>44996.770833333336</v>
      </c>
      <c r="K1037">
        <v>18.054223650000001</v>
      </c>
    </row>
    <row r="1038" spans="1:11" x14ac:dyDescent="0.25">
      <c r="A1038" s="6">
        <v>45042.510416666664</v>
      </c>
      <c r="B1038">
        <v>5.6060477606152603E-3</v>
      </c>
      <c r="C1038" s="98">
        <v>62.654512349999997</v>
      </c>
      <c r="D1038" s="2">
        <v>109.74</v>
      </c>
      <c r="E1038" s="2">
        <v>35769</v>
      </c>
      <c r="F1038" s="98">
        <f t="shared" si="48"/>
        <v>596.15</v>
      </c>
      <c r="G1038" s="49">
        <f t="shared" si="49"/>
        <v>3.3420453724907873</v>
      </c>
      <c r="H1038" s="98">
        <f t="shared" si="50"/>
        <v>38.513552398727406</v>
      </c>
      <c r="J1038" s="100">
        <v>44996.78125</v>
      </c>
      <c r="K1038">
        <v>20.131538750000001</v>
      </c>
    </row>
    <row r="1039" spans="1:11" x14ac:dyDescent="0.25">
      <c r="A1039" s="6">
        <v>45042.520833333336</v>
      </c>
      <c r="B1039">
        <v>5.4596707519930397E-3</v>
      </c>
      <c r="C1039" s="98">
        <v>63.92387093</v>
      </c>
      <c r="D1039" s="2">
        <v>109.68</v>
      </c>
      <c r="E1039" s="2">
        <v>36401</v>
      </c>
      <c r="F1039" s="98">
        <f t="shared" si="48"/>
        <v>606.68333333333328</v>
      </c>
      <c r="G1039" s="49">
        <f t="shared" si="49"/>
        <v>3.3122912507216435</v>
      </c>
      <c r="H1039" s="98">
        <f t="shared" si="50"/>
        <v>38.285534927029069</v>
      </c>
      <c r="J1039" s="100">
        <v>44996.791666666664</v>
      </c>
      <c r="K1039">
        <v>18.054223650000001</v>
      </c>
    </row>
    <row r="1040" spans="1:11" x14ac:dyDescent="0.25">
      <c r="A1040" s="6">
        <v>45042.53125</v>
      </c>
      <c r="B1040">
        <v>5.3518121928053499E-3</v>
      </c>
      <c r="C1040" s="98">
        <v>61.92162476</v>
      </c>
      <c r="D1040" s="2">
        <v>109.68</v>
      </c>
      <c r="E1040" s="2">
        <v>36788</v>
      </c>
      <c r="F1040" s="98">
        <f t="shared" si="48"/>
        <v>613.13333333333333</v>
      </c>
      <c r="G1040" s="49">
        <f t="shared" si="49"/>
        <v>3.28137444914872</v>
      </c>
      <c r="H1040" s="98">
        <f t="shared" si="50"/>
        <v>38.047877074720546</v>
      </c>
      <c r="J1040" s="100">
        <v>44996.802083333336</v>
      </c>
      <c r="K1040">
        <v>20.131538750000001</v>
      </c>
    </row>
    <row r="1041" spans="1:11" x14ac:dyDescent="0.25">
      <c r="A1041" s="6">
        <v>45042.541666666664</v>
      </c>
      <c r="B1041">
        <v>5.34811220031302E-3</v>
      </c>
      <c r="C1041" s="98">
        <v>61.92162476</v>
      </c>
      <c r="D1041" s="2">
        <v>109.64</v>
      </c>
      <c r="E1041" s="2">
        <v>36806</v>
      </c>
      <c r="F1041" s="98">
        <f t="shared" si="48"/>
        <v>613.43333333333328</v>
      </c>
      <c r="G1041" s="49">
        <f t="shared" si="49"/>
        <v>3.2807102940786832</v>
      </c>
      <c r="H1041" s="98">
        <f t="shared" si="50"/>
        <v>38.042763472074611</v>
      </c>
      <c r="J1041" s="100">
        <v>44996.8125</v>
      </c>
      <c r="K1041">
        <v>18.054223650000001</v>
      </c>
    </row>
    <row r="1042" spans="1:11" x14ac:dyDescent="0.25">
      <c r="A1042" s="6">
        <v>45042.552083333336</v>
      </c>
      <c r="B1042">
        <v>5.2171870000112903E-3</v>
      </c>
      <c r="C1042" s="98">
        <v>60.811216330000001</v>
      </c>
      <c r="D1042" s="2">
        <v>109.63</v>
      </c>
      <c r="E1042" s="2">
        <v>36645</v>
      </c>
      <c r="F1042" s="98">
        <f t="shared" si="48"/>
        <v>610.75</v>
      </c>
      <c r="G1042" s="49">
        <f t="shared" si="49"/>
        <v>3.1863969602568956</v>
      </c>
      <c r="H1042" s="98">
        <f t="shared" si="50"/>
        <v>37.313028822522632</v>
      </c>
      <c r="J1042" s="100">
        <v>44996.822916666664</v>
      </c>
      <c r="K1042">
        <v>20.131538750000001</v>
      </c>
    </row>
    <row r="1043" spans="1:11" x14ac:dyDescent="0.25">
      <c r="A1043" s="6">
        <v>45042.5625</v>
      </c>
      <c r="B1043">
        <v>4.9058763023852904E-3</v>
      </c>
      <c r="C1043" s="98">
        <v>60.060669519999998</v>
      </c>
      <c r="D1043" s="2">
        <v>109.63</v>
      </c>
      <c r="E1043" s="2">
        <v>37083</v>
      </c>
      <c r="F1043" s="98">
        <f t="shared" si="48"/>
        <v>618.04999999999995</v>
      </c>
      <c r="G1043" s="49">
        <f t="shared" si="49"/>
        <v>3.0320768486892287</v>
      </c>
      <c r="H1043" s="98">
        <f t="shared" si="50"/>
        <v>36.103132030623641</v>
      </c>
      <c r="J1043" s="100">
        <v>44996.833333333336</v>
      </c>
      <c r="K1043">
        <v>18.054223650000001</v>
      </c>
    </row>
    <row r="1044" spans="1:11" x14ac:dyDescent="0.25">
      <c r="A1044" s="6">
        <v>45042.572916666664</v>
      </c>
      <c r="B1044">
        <v>5.5379127560890602E-3</v>
      </c>
      <c r="C1044" s="98">
        <v>60.060669519999998</v>
      </c>
      <c r="D1044" s="2">
        <v>109.63</v>
      </c>
      <c r="E1044" s="2">
        <v>36664</v>
      </c>
      <c r="F1044" s="98">
        <f t="shared" si="48"/>
        <v>611.06666666666672</v>
      </c>
      <c r="G1044" s="49">
        <f t="shared" si="49"/>
        <v>3.3840338881541552</v>
      </c>
      <c r="H1044" s="98">
        <f t="shared" si="50"/>
        <v>38.834169958721226</v>
      </c>
      <c r="J1044" s="100">
        <v>44996.84375</v>
      </c>
      <c r="K1044">
        <v>18.054223650000001</v>
      </c>
    </row>
    <row r="1045" spans="1:11" x14ac:dyDescent="0.25">
      <c r="A1045" s="6">
        <v>45042.583333333336</v>
      </c>
      <c r="B1045">
        <v>5.4940070442542699E-3</v>
      </c>
      <c r="C1045" s="98">
        <v>57.774288900000002</v>
      </c>
      <c r="D1045" s="2">
        <v>109.65</v>
      </c>
      <c r="E1045" s="2">
        <v>36740</v>
      </c>
      <c r="F1045" s="98">
        <f t="shared" si="48"/>
        <v>612.33333333333337</v>
      </c>
      <c r="G1045" s="49">
        <f t="shared" si="49"/>
        <v>3.3641636467650313</v>
      </c>
      <c r="H1045" s="98">
        <f t="shared" si="50"/>
        <v>38.68261160813713</v>
      </c>
      <c r="J1045" s="100">
        <v>44996.854166666664</v>
      </c>
      <c r="K1045">
        <v>13.906640039999999</v>
      </c>
    </row>
    <row r="1046" spans="1:11" x14ac:dyDescent="0.25">
      <c r="A1046" s="6">
        <v>45042.59375</v>
      </c>
      <c r="B1046">
        <v>5.7249585803094997E-3</v>
      </c>
      <c r="C1046" s="98">
        <v>59.685691249999998</v>
      </c>
      <c r="D1046" s="2">
        <v>109.68</v>
      </c>
      <c r="E1046" s="2">
        <v>36030</v>
      </c>
      <c r="F1046" s="98">
        <f t="shared" si="48"/>
        <v>600.5</v>
      </c>
      <c r="G1046" s="49">
        <f t="shared" si="49"/>
        <v>3.4378376274758544</v>
      </c>
      <c r="H1046" s="98">
        <f t="shared" si="50"/>
        <v>39.243059907425618</v>
      </c>
      <c r="J1046" s="100">
        <v>44996.864583333336</v>
      </c>
      <c r="K1046">
        <v>18.06611208</v>
      </c>
    </row>
    <row r="1047" spans="1:11" x14ac:dyDescent="0.25">
      <c r="A1047" s="6">
        <v>45042.604166666664</v>
      </c>
      <c r="B1047">
        <v>7.2731179055139502E-3</v>
      </c>
      <c r="C1047" s="98">
        <v>58.924071830000003</v>
      </c>
      <c r="D1047" s="2">
        <v>109.72</v>
      </c>
      <c r="E1047" s="2">
        <v>30115</v>
      </c>
      <c r="F1047" s="98">
        <f t="shared" si="48"/>
        <v>501.91666666666669</v>
      </c>
      <c r="G1047" s="49">
        <f t="shared" si="49"/>
        <v>3.6504990954092102</v>
      </c>
      <c r="H1047" s="98">
        <f t="shared" si="50"/>
        <v>40.838640356760202</v>
      </c>
      <c r="J1047" s="100">
        <v>44996.875</v>
      </c>
      <c r="K1047">
        <v>18.755396690000001</v>
      </c>
    </row>
    <row r="1048" spans="1:11" x14ac:dyDescent="0.25">
      <c r="A1048" s="6">
        <v>45042.614583333336</v>
      </c>
      <c r="B1048">
        <v>7.6202493081675001E-3</v>
      </c>
      <c r="C1048" s="98">
        <v>59.685691249999998</v>
      </c>
      <c r="D1048" s="2">
        <v>109.72</v>
      </c>
      <c r="E1048" s="2">
        <v>31543</v>
      </c>
      <c r="F1048" s="98">
        <f t="shared" si="48"/>
        <v>525.7166666666667</v>
      </c>
      <c r="G1048" s="49">
        <f t="shared" si="49"/>
        <v>4.006092065458791</v>
      </c>
      <c r="H1048" s="98">
        <f t="shared" si="50"/>
        <v>43.43862588762471</v>
      </c>
      <c r="J1048" s="100">
        <v>44996.885416666664</v>
      </c>
      <c r="K1048">
        <v>18.755396690000001</v>
      </c>
    </row>
    <row r="1049" spans="1:11" x14ac:dyDescent="0.25">
      <c r="A1049" s="6">
        <v>45042.625</v>
      </c>
      <c r="B1049">
        <v>1.21895772778178E-2</v>
      </c>
      <c r="C1049" s="98">
        <v>59.685691249999998</v>
      </c>
      <c r="D1049" s="2">
        <v>109.73</v>
      </c>
      <c r="E1049" s="2">
        <v>23634</v>
      </c>
      <c r="F1049" s="98">
        <f t="shared" si="48"/>
        <v>393.9</v>
      </c>
      <c r="G1049" s="49">
        <f t="shared" si="49"/>
        <v>4.8014744897324313</v>
      </c>
      <c r="H1049" s="98">
        <f t="shared" si="50"/>
        <v>48.989401687583367</v>
      </c>
      <c r="J1049" s="100">
        <v>44996.895833333336</v>
      </c>
      <c r="K1049">
        <v>18.755396690000001</v>
      </c>
    </row>
    <row r="1050" spans="1:11" x14ac:dyDescent="0.25">
      <c r="A1050" s="6">
        <v>45042.635416666664</v>
      </c>
      <c r="B1050">
        <v>5.6046408745302496E-3</v>
      </c>
      <c r="C1050" s="98">
        <v>60.811216330000001</v>
      </c>
      <c r="D1050" s="2">
        <v>109.72</v>
      </c>
      <c r="E1050" s="2">
        <v>36134</v>
      </c>
      <c r="F1050" s="98">
        <f t="shared" si="48"/>
        <v>602.23333333333335</v>
      </c>
      <c r="G1050" s="49">
        <f t="shared" si="49"/>
        <v>3.3753015560046009</v>
      </c>
      <c r="H1050" s="98">
        <f t="shared" si="50"/>
        <v>38.767601868341039</v>
      </c>
      <c r="J1050" s="100">
        <v>44996.90625</v>
      </c>
      <c r="K1050">
        <v>18.06611208</v>
      </c>
    </row>
    <row r="1051" spans="1:11" x14ac:dyDescent="0.25">
      <c r="A1051" s="6">
        <v>45042.645833333336</v>
      </c>
      <c r="B1051">
        <v>7.1030591829527199E-3</v>
      </c>
      <c r="C1051" s="98">
        <v>58.924071830000003</v>
      </c>
      <c r="D1051" s="2">
        <v>109.72</v>
      </c>
      <c r="E1051" s="2">
        <v>35317</v>
      </c>
      <c r="F1051" s="98">
        <f t="shared" si="48"/>
        <v>588.61666666666667</v>
      </c>
      <c r="G1051" s="49">
        <f t="shared" si="49"/>
        <v>4.1809790194056866</v>
      </c>
      <c r="H1051" s="98">
        <f t="shared" si="50"/>
        <v>44.688725405349793</v>
      </c>
      <c r="J1051" s="100">
        <v>44996.916666666664</v>
      </c>
      <c r="K1051">
        <v>20.143381640000001</v>
      </c>
    </row>
    <row r="1052" spans="1:11" x14ac:dyDescent="0.25">
      <c r="A1052" s="6">
        <v>45042.65625</v>
      </c>
      <c r="B1052">
        <v>5.7453955769957198E-3</v>
      </c>
      <c r="C1052" s="98">
        <v>58.924071830000003</v>
      </c>
      <c r="D1052" s="2">
        <v>109.75</v>
      </c>
      <c r="E1052" s="2">
        <v>34741</v>
      </c>
      <c r="F1052" s="98">
        <f t="shared" si="48"/>
        <v>579.01666666666665</v>
      </c>
      <c r="G1052" s="49">
        <f t="shared" si="49"/>
        <v>3.3266797956734715</v>
      </c>
      <c r="H1052" s="98">
        <f t="shared" si="50"/>
        <v>38.395885530385286</v>
      </c>
      <c r="J1052" s="100">
        <v>44996.927083333336</v>
      </c>
      <c r="K1052">
        <v>20.143381640000001</v>
      </c>
    </row>
    <row r="1053" spans="1:11" x14ac:dyDescent="0.25">
      <c r="A1053" s="6">
        <v>45042.666666666664</v>
      </c>
      <c r="B1053">
        <v>6.0484320911510098E-3</v>
      </c>
      <c r="C1053" s="98">
        <v>60.811216330000001</v>
      </c>
      <c r="D1053" s="2">
        <v>109.8</v>
      </c>
      <c r="E1053" s="2">
        <v>33690</v>
      </c>
      <c r="F1053" s="98">
        <f t="shared" si="48"/>
        <v>561.5</v>
      </c>
      <c r="G1053" s="49">
        <f t="shared" si="49"/>
        <v>3.396194619181292</v>
      </c>
      <c r="H1053" s="98">
        <f t="shared" si="50"/>
        <v>38.926777261197707</v>
      </c>
      <c r="J1053" s="100">
        <v>44996.9375</v>
      </c>
      <c r="K1053">
        <v>18.06611208</v>
      </c>
    </row>
    <row r="1054" spans="1:11" x14ac:dyDescent="0.25">
      <c r="A1054" s="6">
        <v>45042.677083333336</v>
      </c>
      <c r="B1054">
        <v>1.05535815925059E-2</v>
      </c>
      <c r="C1054" s="98">
        <v>60.060669519999998</v>
      </c>
      <c r="D1054" s="2">
        <v>109.8</v>
      </c>
      <c r="E1054" s="2">
        <v>33549</v>
      </c>
      <c r="F1054" s="98">
        <f t="shared" si="48"/>
        <v>559.15</v>
      </c>
      <c r="G1054" s="49">
        <f t="shared" si="49"/>
        <v>5.9010351474496732</v>
      </c>
      <c r="H1054" s="98">
        <f t="shared" si="50"/>
        <v>56.177927020661926</v>
      </c>
      <c r="J1054" s="100">
        <v>44996.947916666664</v>
      </c>
      <c r="K1054">
        <v>18.755396690000001</v>
      </c>
    </row>
    <row r="1055" spans="1:11" x14ac:dyDescent="0.25">
      <c r="A1055" s="6">
        <v>45042.6875</v>
      </c>
      <c r="B1055">
        <v>6.15396200275381E-3</v>
      </c>
      <c r="C1055" s="98">
        <v>61.92162476</v>
      </c>
      <c r="D1055" s="2">
        <v>109.75</v>
      </c>
      <c r="E1055" s="2">
        <v>34760</v>
      </c>
      <c r="F1055" s="98">
        <f t="shared" si="48"/>
        <v>579.33333333333337</v>
      </c>
      <c r="G1055" s="49">
        <f t="shared" si="49"/>
        <v>3.565195320262041</v>
      </c>
      <c r="H1055" s="98">
        <f t="shared" si="50"/>
        <v>40.202467871150958</v>
      </c>
      <c r="J1055" s="100">
        <v>44996.958333333336</v>
      </c>
      <c r="K1055">
        <v>18.755396690000001</v>
      </c>
    </row>
    <row r="1056" spans="1:11" x14ac:dyDescent="0.25">
      <c r="A1056" s="6">
        <v>45042.697916666664</v>
      </c>
      <c r="B1056">
        <v>6.43529121531973E-3</v>
      </c>
      <c r="C1056" s="98">
        <v>60.060669519999998</v>
      </c>
      <c r="D1056" s="2">
        <v>109.8</v>
      </c>
      <c r="E1056" s="2">
        <v>33040</v>
      </c>
      <c r="F1056" s="98">
        <f t="shared" si="48"/>
        <v>550.66666666666663</v>
      </c>
      <c r="G1056" s="49">
        <f t="shared" si="49"/>
        <v>3.5437003625693979</v>
      </c>
      <c r="H1056" s="98">
        <f t="shared" si="50"/>
        <v>40.041360684425477</v>
      </c>
      <c r="J1056" s="100">
        <v>44996.96875</v>
      </c>
      <c r="K1056">
        <v>18.755396690000001</v>
      </c>
    </row>
    <row r="1057" spans="1:11" x14ac:dyDescent="0.25">
      <c r="A1057" s="6">
        <v>45042.708333333336</v>
      </c>
      <c r="B1057">
        <v>5.73408647981639E-3</v>
      </c>
      <c r="C1057" s="98">
        <v>57.774288900000002</v>
      </c>
      <c r="D1057" s="2">
        <v>109.84</v>
      </c>
      <c r="E1057" s="2">
        <v>34424</v>
      </c>
      <c r="F1057" s="98">
        <f t="shared" si="48"/>
        <v>573.73333333333335</v>
      </c>
      <c r="G1057" s="49">
        <f t="shared" si="49"/>
        <v>3.2898365496866568</v>
      </c>
      <c r="H1057" s="98">
        <f t="shared" si="50"/>
        <v>38.112999852660487</v>
      </c>
      <c r="J1057" s="100">
        <v>44996.979166666664</v>
      </c>
      <c r="K1057">
        <v>20.143381640000001</v>
      </c>
    </row>
    <row r="1058" spans="1:11" x14ac:dyDescent="0.25">
      <c r="A1058" s="6">
        <v>45042.71875</v>
      </c>
      <c r="B1058">
        <v>6.7592320794135699E-3</v>
      </c>
      <c r="C1058" s="98">
        <v>61.92162476</v>
      </c>
      <c r="D1058" s="2">
        <v>109.87</v>
      </c>
      <c r="E1058" s="2">
        <v>33654</v>
      </c>
      <c r="F1058" s="98">
        <f t="shared" si="48"/>
        <v>560.9</v>
      </c>
      <c r="G1058" s="49">
        <f t="shared" si="49"/>
        <v>3.7912532733430711</v>
      </c>
      <c r="H1058" s="98">
        <f t="shared" si="50"/>
        <v>41.877539982355565</v>
      </c>
      <c r="J1058" s="100">
        <v>44996.989583333336</v>
      </c>
      <c r="K1058">
        <v>20.143381640000001</v>
      </c>
    </row>
    <row r="1059" spans="1:11" x14ac:dyDescent="0.25">
      <c r="A1059" s="6">
        <v>45042.729166666664</v>
      </c>
      <c r="B1059">
        <v>6.4333691953518497E-3</v>
      </c>
      <c r="C1059" s="98">
        <v>57.774288900000002</v>
      </c>
      <c r="D1059" s="2">
        <v>109.92</v>
      </c>
      <c r="E1059" s="2">
        <v>34355</v>
      </c>
      <c r="F1059" s="98">
        <f t="shared" si="48"/>
        <v>572.58333333333337</v>
      </c>
      <c r="G1059" s="49">
        <f t="shared" si="49"/>
        <v>3.683639978438547</v>
      </c>
      <c r="H1059" s="98">
        <f t="shared" si="50"/>
        <v>41.084445502209483</v>
      </c>
      <c r="J1059" s="100">
        <v>44997</v>
      </c>
      <c r="K1059">
        <v>22.195009540000001</v>
      </c>
    </row>
    <row r="1060" spans="1:11" x14ac:dyDescent="0.25">
      <c r="A1060" s="6">
        <v>45042.739583333336</v>
      </c>
      <c r="B1060">
        <v>5.5773363340997804E-3</v>
      </c>
      <c r="C1060" s="98">
        <v>60.811216330000001</v>
      </c>
      <c r="D1060" s="2">
        <v>109.96</v>
      </c>
      <c r="E1060" s="2">
        <v>34793</v>
      </c>
      <c r="F1060" s="98">
        <f t="shared" si="48"/>
        <v>579.88333333333333</v>
      </c>
      <c r="G1060" s="49">
        <f t="shared" si="49"/>
        <v>3.2342043845388941</v>
      </c>
      <c r="H1060" s="98">
        <f t="shared" si="50"/>
        <v>37.683825003189739</v>
      </c>
      <c r="J1060" s="100">
        <v>44997.010416666664</v>
      </c>
      <c r="K1060">
        <v>18.054223650000001</v>
      </c>
    </row>
    <row r="1061" spans="1:11" x14ac:dyDescent="0.25">
      <c r="A1061" s="6">
        <v>45042.75</v>
      </c>
      <c r="B1061">
        <v>5.6368583777868199E-3</v>
      </c>
      <c r="C1061" s="98">
        <v>58.924071830000003</v>
      </c>
      <c r="D1061" s="2">
        <v>110</v>
      </c>
      <c r="E1061" s="2">
        <v>35737</v>
      </c>
      <c r="F1061" s="98">
        <f t="shared" si="48"/>
        <v>595.61666666666667</v>
      </c>
      <c r="G1061" s="49">
        <f t="shared" si="49"/>
        <v>3.3574067974494599</v>
      </c>
      <c r="H1061" s="98">
        <f t="shared" si="50"/>
        <v>38.631005912704005</v>
      </c>
      <c r="J1061" s="100">
        <v>44997.020833333336</v>
      </c>
      <c r="K1061">
        <v>20.131538750000001</v>
      </c>
    </row>
    <row r="1062" spans="1:11" x14ac:dyDescent="0.25">
      <c r="A1062" s="6">
        <v>45042.760416666664</v>
      </c>
      <c r="B1062">
        <v>6.0321504030681102E-3</v>
      </c>
      <c r="C1062" s="98">
        <v>57.774288900000002</v>
      </c>
      <c r="D1062" s="2">
        <v>110.04</v>
      </c>
      <c r="E1062" s="2">
        <v>34074</v>
      </c>
      <c r="F1062" s="98">
        <f t="shared" si="48"/>
        <v>567.9</v>
      </c>
      <c r="G1062" s="49">
        <f t="shared" si="49"/>
        <v>3.4256582139023797</v>
      </c>
      <c r="H1062" s="98">
        <f t="shared" si="50"/>
        <v>39.150689943055255</v>
      </c>
      <c r="J1062" s="100">
        <v>44997.03125</v>
      </c>
      <c r="K1062">
        <v>20.143381640000001</v>
      </c>
    </row>
    <row r="1063" spans="1:11" x14ac:dyDescent="0.25">
      <c r="A1063" s="6">
        <v>45042.770833333336</v>
      </c>
      <c r="B1063">
        <v>5.85888849330437E-3</v>
      </c>
      <c r="C1063" s="98">
        <v>56.614200629999999</v>
      </c>
      <c r="D1063" s="2">
        <v>110.06</v>
      </c>
      <c r="E1063" s="2">
        <v>34134</v>
      </c>
      <c r="F1063" s="98">
        <f t="shared" si="48"/>
        <v>568.9</v>
      </c>
      <c r="G1063" s="49">
        <f t="shared" si="49"/>
        <v>3.3331216638408558</v>
      </c>
      <c r="H1063" s="98">
        <f t="shared" si="50"/>
        <v>38.445238400497189</v>
      </c>
      <c r="J1063" s="100">
        <v>44997.041666666664</v>
      </c>
      <c r="K1063">
        <v>18.06611208</v>
      </c>
    </row>
    <row r="1064" spans="1:11" x14ac:dyDescent="0.25">
      <c r="A1064" s="6">
        <v>45042.78125</v>
      </c>
      <c r="B1064">
        <v>5.97301240663095E-3</v>
      </c>
      <c r="C1064" s="98">
        <v>56.614200629999999</v>
      </c>
      <c r="D1064" s="2">
        <v>110.12</v>
      </c>
      <c r="E1064" s="2">
        <v>33987</v>
      </c>
      <c r="F1064" s="98">
        <f t="shared" si="48"/>
        <v>566.45000000000005</v>
      </c>
      <c r="G1064" s="49">
        <f t="shared" si="49"/>
        <v>3.3834128777361019</v>
      </c>
      <c r="H1064" s="98">
        <f t="shared" si="50"/>
        <v>38.829437795901349</v>
      </c>
      <c r="J1064" s="100">
        <v>44997.052083333336</v>
      </c>
      <c r="K1064">
        <v>20.143381640000001</v>
      </c>
    </row>
    <row r="1065" spans="1:11" x14ac:dyDescent="0.25">
      <c r="A1065" s="6">
        <v>45042.791666666664</v>
      </c>
      <c r="B1065">
        <v>5.8696736631613199E-3</v>
      </c>
      <c r="C1065" s="98">
        <v>58.924071830000003</v>
      </c>
      <c r="D1065" s="2">
        <v>110.28</v>
      </c>
      <c r="E1065" s="2">
        <v>33063</v>
      </c>
      <c r="F1065" s="98">
        <f t="shared" si="48"/>
        <v>551.04999999999995</v>
      </c>
      <c r="G1065" s="49">
        <f t="shared" si="49"/>
        <v>3.2344836720850449</v>
      </c>
      <c r="H1065" s="98">
        <f t="shared" si="50"/>
        <v>37.685985735002298</v>
      </c>
      <c r="J1065" s="100">
        <v>44997.0625</v>
      </c>
      <c r="K1065">
        <v>16.676436899999999</v>
      </c>
    </row>
    <row r="1066" spans="1:11" x14ac:dyDescent="0.25">
      <c r="A1066" s="6">
        <v>45042.802083333336</v>
      </c>
      <c r="B1066">
        <v>6.0479311323746099E-3</v>
      </c>
      <c r="C1066" s="98">
        <v>60.811216330000001</v>
      </c>
      <c r="D1066" s="2">
        <v>110.29</v>
      </c>
      <c r="E1066" s="2">
        <v>34531</v>
      </c>
      <c r="F1066" s="98">
        <f t="shared" si="48"/>
        <v>575.51666666666665</v>
      </c>
      <c r="G1066" s="49">
        <f t="shared" si="49"/>
        <v>3.480685165533794</v>
      </c>
      <c r="H1066" s="98">
        <f t="shared" si="50"/>
        <v>39.56715030747818</v>
      </c>
      <c r="J1066" s="100">
        <v>44997.072916666664</v>
      </c>
      <c r="K1066">
        <v>15.97578169</v>
      </c>
    </row>
    <row r="1067" spans="1:11" x14ac:dyDescent="0.25">
      <c r="A1067" s="6">
        <v>45042.8125</v>
      </c>
      <c r="B1067">
        <v>5.7311740220732802E-3</v>
      </c>
      <c r="C1067" s="98">
        <v>63.92387093</v>
      </c>
      <c r="D1067" s="2">
        <v>110.29</v>
      </c>
      <c r="E1067" s="2">
        <v>34399</v>
      </c>
      <c r="F1067" s="98">
        <f t="shared" si="48"/>
        <v>573.31666666666672</v>
      </c>
      <c r="G1067" s="49">
        <f t="shared" si="49"/>
        <v>3.2857775864216463</v>
      </c>
      <c r="H1067" s="98">
        <f t="shared" si="50"/>
        <v>38.081769846397172</v>
      </c>
      <c r="J1067" s="100">
        <v>44997.083333333336</v>
      </c>
      <c r="K1067">
        <v>18.06611208</v>
      </c>
    </row>
    <row r="1068" spans="1:11" x14ac:dyDescent="0.25">
      <c r="A1068" s="6">
        <v>45042.822916666664</v>
      </c>
      <c r="B1068">
        <v>6.1478591030961899E-3</v>
      </c>
      <c r="C1068" s="98">
        <v>58.930610829999999</v>
      </c>
      <c r="D1068" s="2">
        <v>110.57</v>
      </c>
      <c r="E1068" s="2">
        <v>33877</v>
      </c>
      <c r="F1068" s="98">
        <f t="shared" si="48"/>
        <v>564.61666666666667</v>
      </c>
      <c r="G1068" s="49">
        <f t="shared" si="49"/>
        <v>3.4711837139264938</v>
      </c>
      <c r="H1068" s="98">
        <f t="shared" si="50"/>
        <v>39.49539939392983</v>
      </c>
      <c r="J1068" s="100">
        <v>44997.09375</v>
      </c>
      <c r="K1068">
        <v>16.676436899999999</v>
      </c>
    </row>
    <row r="1069" spans="1:11" x14ac:dyDescent="0.25">
      <c r="A1069" s="6">
        <v>45042.833333333336</v>
      </c>
      <c r="B1069">
        <v>6.7711906098131096E-3</v>
      </c>
      <c r="C1069" s="98">
        <v>59.685691249999998</v>
      </c>
      <c r="D1069" s="2">
        <v>110.57</v>
      </c>
      <c r="E1069" s="2">
        <v>34173</v>
      </c>
      <c r="F1069" s="98">
        <f t="shared" si="48"/>
        <v>569.54999999999995</v>
      </c>
      <c r="G1069" s="49">
        <f t="shared" si="49"/>
        <v>3.8565316118190562</v>
      </c>
      <c r="H1069" s="98">
        <f t="shared" si="50"/>
        <v>42.354945042527611</v>
      </c>
      <c r="J1069" s="100">
        <v>44997.104166666664</v>
      </c>
      <c r="K1069">
        <v>15.987648999999999</v>
      </c>
    </row>
    <row r="1070" spans="1:11" x14ac:dyDescent="0.25">
      <c r="A1070" s="6">
        <v>45042.84375</v>
      </c>
      <c r="B1070">
        <v>6.1459548417369799E-3</v>
      </c>
      <c r="C1070" s="98">
        <v>61.92162476</v>
      </c>
      <c r="D1070" s="2">
        <v>110.75</v>
      </c>
      <c r="E1070" s="2">
        <v>34261</v>
      </c>
      <c r="F1070" s="98">
        <f t="shared" si="48"/>
        <v>571.01666666666665</v>
      </c>
      <c r="G1070" s="49">
        <f t="shared" si="49"/>
        <v>3.5094426472125111</v>
      </c>
      <c r="H1070" s="98">
        <f t="shared" si="50"/>
        <v>39.78391470063567</v>
      </c>
      <c r="J1070" s="100">
        <v>44997.114583333336</v>
      </c>
      <c r="K1070">
        <v>18.06611208</v>
      </c>
    </row>
    <row r="1071" spans="1:11" x14ac:dyDescent="0.25">
      <c r="A1071" s="6">
        <v>45042.854166666664</v>
      </c>
      <c r="B1071">
        <v>5.7213862160772899E-3</v>
      </c>
      <c r="C1071" s="98">
        <v>63.92387093</v>
      </c>
      <c r="D1071" s="2">
        <v>110.81</v>
      </c>
      <c r="E1071" s="2">
        <v>34730</v>
      </c>
      <c r="F1071" s="98">
        <f t="shared" si="48"/>
        <v>578.83333333333337</v>
      </c>
      <c r="G1071" s="49">
        <f t="shared" si="49"/>
        <v>3.3117290547394047</v>
      </c>
      <c r="H1071" s="98">
        <f t="shared" si="50"/>
        <v>38.281219990582599</v>
      </c>
      <c r="J1071" s="100">
        <v>44997.125</v>
      </c>
      <c r="K1071">
        <v>18.06611208</v>
      </c>
    </row>
    <row r="1072" spans="1:11" x14ac:dyDescent="0.25">
      <c r="A1072" s="6">
        <v>45042.864583333336</v>
      </c>
      <c r="B1072">
        <v>6.1709915725390004E-3</v>
      </c>
      <c r="C1072" s="98">
        <v>62.654512349999997</v>
      </c>
      <c r="D1072" s="2">
        <v>110.86</v>
      </c>
      <c r="E1072" s="2">
        <v>34357</v>
      </c>
      <c r="F1072" s="98">
        <f t="shared" si="48"/>
        <v>572.61666666666667</v>
      </c>
      <c r="G1072" s="49">
        <f t="shared" si="49"/>
        <v>3.5336126242953738</v>
      </c>
      <c r="H1072" s="98">
        <f t="shared" si="50"/>
        <v>39.965638762118914</v>
      </c>
      <c r="J1072" s="100">
        <v>44997.135416666664</v>
      </c>
      <c r="K1072">
        <v>15.987648999999999</v>
      </c>
    </row>
    <row r="1073" spans="1:11" x14ac:dyDescent="0.25">
      <c r="A1073" s="6">
        <v>45042.875</v>
      </c>
      <c r="B1073">
        <v>5.7820060383748399E-3</v>
      </c>
      <c r="C1073" s="98">
        <v>60.811216330000001</v>
      </c>
      <c r="D1073" s="2">
        <v>110.86</v>
      </c>
      <c r="E1073" s="2">
        <v>34321</v>
      </c>
      <c r="F1073" s="98">
        <f t="shared" si="48"/>
        <v>572.01666666666665</v>
      </c>
      <c r="G1073" s="49">
        <f t="shared" si="49"/>
        <v>3.3074038207177145</v>
      </c>
      <c r="H1073" s="98">
        <f t="shared" si="50"/>
        <v>38.248014951427066</v>
      </c>
      <c r="J1073" s="100">
        <v>44997.145833333336</v>
      </c>
      <c r="K1073">
        <v>16.676436899999999</v>
      </c>
    </row>
    <row r="1074" spans="1:11" x14ac:dyDescent="0.25">
      <c r="A1074" s="6">
        <v>45042.885416666664</v>
      </c>
      <c r="B1074">
        <v>6.1598784439883796E-3</v>
      </c>
      <c r="C1074" s="98">
        <v>61.555361079999997</v>
      </c>
      <c r="D1074" s="2">
        <v>110.86</v>
      </c>
      <c r="E1074" s="2">
        <v>35533</v>
      </c>
      <c r="F1074" s="98">
        <f t="shared" si="48"/>
        <v>592.2166666666667</v>
      </c>
      <c r="G1074" s="49">
        <f t="shared" si="49"/>
        <v>3.6479826791706516</v>
      </c>
      <c r="H1074" s="98">
        <f t="shared" si="50"/>
        <v>40.81994559670828</v>
      </c>
      <c r="J1074" s="100">
        <v>44997.15625</v>
      </c>
      <c r="K1074">
        <v>18.054223650000001</v>
      </c>
    </row>
    <row r="1075" spans="1:11" x14ac:dyDescent="0.25">
      <c r="A1075" s="6">
        <v>45042.895833333336</v>
      </c>
      <c r="B1075">
        <v>5.7985469259111896E-3</v>
      </c>
      <c r="C1075" s="98">
        <v>63.469872090000003</v>
      </c>
      <c r="D1075" s="2">
        <v>110.9</v>
      </c>
      <c r="E1075" s="2">
        <v>35541</v>
      </c>
      <c r="F1075" s="98">
        <f t="shared" si="48"/>
        <v>592.35</v>
      </c>
      <c r="G1075" s="49">
        <f t="shared" si="49"/>
        <v>3.4347692715634932</v>
      </c>
      <c r="H1075" s="98">
        <f t="shared" si="50"/>
        <v>39.219799546088652</v>
      </c>
      <c r="J1075" s="100">
        <v>44997.166666666664</v>
      </c>
      <c r="K1075">
        <v>14.6021538</v>
      </c>
    </row>
    <row r="1076" spans="1:11" x14ac:dyDescent="0.25">
      <c r="A1076" s="6">
        <v>45042.90625</v>
      </c>
      <c r="B1076">
        <v>6.0943963837721202E-3</v>
      </c>
      <c r="C1076" s="98">
        <v>61.555361079999997</v>
      </c>
      <c r="D1076" s="2">
        <v>110.9</v>
      </c>
      <c r="E1076" s="2">
        <v>34919</v>
      </c>
      <c r="F1076" s="98">
        <f t="shared" si="48"/>
        <v>581.98333333333335</v>
      </c>
      <c r="G1076" s="49">
        <f t="shared" si="49"/>
        <v>3.5468371220823109</v>
      </c>
      <c r="H1076" s="98">
        <f t="shared" si="50"/>
        <v>40.064891478058584</v>
      </c>
      <c r="J1076" s="100">
        <v>44997.177083333336</v>
      </c>
      <c r="K1076">
        <v>18.054223650000001</v>
      </c>
    </row>
    <row r="1077" spans="1:11" x14ac:dyDescent="0.25">
      <c r="A1077" s="6">
        <v>45042.916666666664</v>
      </c>
      <c r="B1077">
        <v>5.7095440309874899E-3</v>
      </c>
      <c r="C1077" s="98">
        <v>60.440350530000003</v>
      </c>
      <c r="D1077" s="2">
        <v>110.95</v>
      </c>
      <c r="E1077" s="2">
        <v>35753</v>
      </c>
      <c r="F1077" s="98">
        <f t="shared" si="48"/>
        <v>595.88333333333333</v>
      </c>
      <c r="G1077" s="49">
        <f t="shared" si="49"/>
        <v>3.4022221289982619</v>
      </c>
      <c r="H1077" s="98">
        <f t="shared" si="50"/>
        <v>38.972637095201648</v>
      </c>
      <c r="J1077" s="100">
        <v>44997.1875</v>
      </c>
      <c r="K1077">
        <v>20.131538750000001</v>
      </c>
    </row>
    <row r="1078" spans="1:11" x14ac:dyDescent="0.25">
      <c r="A1078" s="6">
        <v>45042.927083333336</v>
      </c>
      <c r="B1078">
        <v>6.0297550248044202E-3</v>
      </c>
      <c r="C1078" s="98">
        <v>62.654512349999997</v>
      </c>
      <c r="D1078" s="2">
        <v>110.97</v>
      </c>
      <c r="E1078" s="2">
        <v>35566</v>
      </c>
      <c r="F1078" s="98">
        <f t="shared" si="48"/>
        <v>592.76666666666665</v>
      </c>
      <c r="G1078" s="49">
        <f t="shared" si="49"/>
        <v>3.5742377868699</v>
      </c>
      <c r="H1078" s="98">
        <f t="shared" si="50"/>
        <v>40.27014462115477</v>
      </c>
      <c r="J1078" s="100">
        <v>44997.197916666664</v>
      </c>
      <c r="K1078">
        <v>22.195009540000001</v>
      </c>
    </row>
    <row r="1079" spans="1:11" x14ac:dyDescent="0.25">
      <c r="A1079" s="6">
        <v>45042.9375</v>
      </c>
      <c r="B1079">
        <v>5.8240444727555704E-3</v>
      </c>
      <c r="C1079" s="98">
        <v>60.811216330000001</v>
      </c>
      <c r="D1079" s="2">
        <v>111.03</v>
      </c>
      <c r="E1079" s="2">
        <v>35597</v>
      </c>
      <c r="F1079" s="98">
        <f t="shared" si="48"/>
        <v>593.2833333333333</v>
      </c>
      <c r="G1079" s="49">
        <f t="shared" si="49"/>
        <v>3.4553085182780006</v>
      </c>
      <c r="H1079" s="98">
        <f t="shared" si="50"/>
        <v>39.375369253921839</v>
      </c>
      <c r="J1079" s="100">
        <v>44997.208333333336</v>
      </c>
      <c r="K1079">
        <v>20.131538750000001</v>
      </c>
    </row>
    <row r="1080" spans="1:11" x14ac:dyDescent="0.25">
      <c r="A1080" s="6">
        <v>45042.947916666664</v>
      </c>
      <c r="B1080">
        <v>5.8732091138598503E-3</v>
      </c>
      <c r="C1080" s="98">
        <v>59.685691249999998</v>
      </c>
      <c r="D1080" s="2">
        <v>111.03</v>
      </c>
      <c r="E1080" s="2">
        <v>35753</v>
      </c>
      <c r="F1080" s="98">
        <f t="shared" si="48"/>
        <v>595.88333333333333</v>
      </c>
      <c r="G1080" s="49">
        <f t="shared" si="49"/>
        <v>3.4997474241305202</v>
      </c>
      <c r="H1080" s="98">
        <f t="shared" si="50"/>
        <v>39.710902234618871</v>
      </c>
      <c r="J1080" s="100">
        <v>44997.21875</v>
      </c>
      <c r="K1080">
        <v>18.06611208</v>
      </c>
    </row>
    <row r="1081" spans="1:11" x14ac:dyDescent="0.25">
      <c r="A1081" s="6">
        <v>45042.958333333336</v>
      </c>
      <c r="B1081">
        <v>5.8225430106032903E-3</v>
      </c>
      <c r="C1081" s="98">
        <v>59.309003199999999</v>
      </c>
      <c r="D1081" s="2">
        <v>111.07</v>
      </c>
      <c r="E1081" s="2">
        <v>35542</v>
      </c>
      <c r="F1081" s="98">
        <f t="shared" si="48"/>
        <v>592.36666666666667</v>
      </c>
      <c r="G1081" s="49">
        <f t="shared" si="49"/>
        <v>3.4490803947143691</v>
      </c>
      <c r="H1081" s="98">
        <f t="shared" si="50"/>
        <v>39.328228697366647</v>
      </c>
      <c r="J1081" s="100">
        <v>44997.229166666664</v>
      </c>
      <c r="K1081">
        <v>18.755396690000001</v>
      </c>
    </row>
    <row r="1082" spans="1:11" x14ac:dyDescent="0.25">
      <c r="A1082" s="6">
        <v>45042.96875</v>
      </c>
      <c r="B1082">
        <v>5.5307749519207597E-3</v>
      </c>
      <c r="C1082" s="98">
        <v>61.555361079999997</v>
      </c>
      <c r="D1082" s="2">
        <v>111.03</v>
      </c>
      <c r="E1082" s="2">
        <v>35939</v>
      </c>
      <c r="F1082" s="98">
        <f t="shared" si="48"/>
        <v>598.98333333333335</v>
      </c>
      <c r="G1082" s="49">
        <f t="shared" si="49"/>
        <v>3.3128420166180033</v>
      </c>
      <c r="H1082" s="98">
        <f t="shared" si="50"/>
        <v>38.289761897275604</v>
      </c>
      <c r="J1082" s="100">
        <v>44997.239583333336</v>
      </c>
      <c r="K1082">
        <v>15.97578169</v>
      </c>
    </row>
    <row r="1083" spans="1:11" x14ac:dyDescent="0.25">
      <c r="A1083" s="6">
        <v>45042.979166666664</v>
      </c>
      <c r="B1083">
        <v>5.8370792104644499E-3</v>
      </c>
      <c r="C1083" s="98">
        <v>61.555361079999997</v>
      </c>
      <c r="D1083" s="2">
        <v>111.07</v>
      </c>
      <c r="E1083" s="2">
        <v>35571</v>
      </c>
      <c r="F1083" s="98">
        <f t="shared" si="48"/>
        <v>592.85</v>
      </c>
      <c r="G1083" s="49">
        <f t="shared" si="49"/>
        <v>3.4605124099238491</v>
      </c>
      <c r="H1083" s="98">
        <f t="shared" si="50"/>
        <v>39.414735527736475</v>
      </c>
      <c r="J1083" s="100">
        <v>44997.25</v>
      </c>
      <c r="K1083">
        <v>22.195009540000001</v>
      </c>
    </row>
    <row r="1084" spans="1:11" x14ac:dyDescent="0.25">
      <c r="A1084" s="6">
        <v>45042.989583333336</v>
      </c>
      <c r="B1084">
        <v>5.6829521845095897E-3</v>
      </c>
      <c r="C1084" s="98">
        <v>60.811216330000001</v>
      </c>
      <c r="D1084" s="2">
        <v>111.03</v>
      </c>
      <c r="E1084" s="2">
        <v>35689</v>
      </c>
      <c r="F1084" s="98">
        <f t="shared" si="48"/>
        <v>594.81666666666672</v>
      </c>
      <c r="G1084" s="49">
        <f t="shared" si="49"/>
        <v>3.380314675216046</v>
      </c>
      <c r="H1084" s="98">
        <f t="shared" si="50"/>
        <v>38.805824814775882</v>
      </c>
      <c r="J1084" s="100">
        <v>44997.260416666664</v>
      </c>
      <c r="K1084">
        <v>18.054223650000001</v>
      </c>
    </row>
    <row r="1085" spans="1:11" x14ac:dyDescent="0.25">
      <c r="A1085" s="6">
        <v>45043</v>
      </c>
      <c r="B1085">
        <v>5.4490200288501503E-3</v>
      </c>
      <c r="C1085" s="98">
        <v>63.469872090000003</v>
      </c>
      <c r="D1085" s="2">
        <v>111.03</v>
      </c>
      <c r="E1085" s="2">
        <v>36548</v>
      </c>
      <c r="F1085" s="98">
        <f t="shared" si="48"/>
        <v>609.13333333333333</v>
      </c>
      <c r="G1085" s="49">
        <f t="shared" si="49"/>
        <v>3.3191797335735882</v>
      </c>
      <c r="H1085" s="98">
        <f t="shared" si="50"/>
        <v>38.338385079052856</v>
      </c>
      <c r="J1085" s="100">
        <v>44997.270833333336</v>
      </c>
      <c r="K1085">
        <v>20.131538750000001</v>
      </c>
    </row>
    <row r="1086" spans="1:11" x14ac:dyDescent="0.25">
      <c r="A1086" s="6">
        <v>45043.010416666664</v>
      </c>
      <c r="B1086">
        <v>5.6802856457606899E-3</v>
      </c>
      <c r="C1086" s="98">
        <v>61.555361079999997</v>
      </c>
      <c r="D1086" s="2">
        <v>111.02</v>
      </c>
      <c r="E1086" s="2">
        <v>36347</v>
      </c>
      <c r="F1086" s="98">
        <f t="shared" si="48"/>
        <v>605.7833333333333</v>
      </c>
      <c r="G1086" s="49">
        <f t="shared" si="49"/>
        <v>3.4410223727743965</v>
      </c>
      <c r="H1086" s="98">
        <f t="shared" si="50"/>
        <v>39.267195208443844</v>
      </c>
      <c r="J1086" s="100">
        <v>44997.28125</v>
      </c>
      <c r="K1086">
        <v>23.564102779999999</v>
      </c>
    </row>
    <row r="1087" spans="1:11" x14ac:dyDescent="0.25">
      <c r="A1087" s="6">
        <v>45043.020833333336</v>
      </c>
      <c r="B1087">
        <v>5.6715332031899001E-3</v>
      </c>
      <c r="C1087" s="98">
        <v>61.555361079999997</v>
      </c>
      <c r="D1087" s="2">
        <v>111.02</v>
      </c>
      <c r="E1087" s="2">
        <v>35963</v>
      </c>
      <c r="F1087" s="98">
        <f t="shared" si="48"/>
        <v>599.38333333333333</v>
      </c>
      <c r="G1087" s="49">
        <f t="shared" si="49"/>
        <v>3.3994224764386396</v>
      </c>
      <c r="H1087" s="98">
        <f t="shared" si="50"/>
        <v>38.951339557139043</v>
      </c>
      <c r="J1087" s="100">
        <v>44997.291666666664</v>
      </c>
      <c r="K1087">
        <v>22.20675374</v>
      </c>
    </row>
    <row r="1088" spans="1:11" x14ac:dyDescent="0.25">
      <c r="A1088" s="6">
        <v>45043.03125</v>
      </c>
      <c r="B1088">
        <v>6.3780813138673903E-3</v>
      </c>
      <c r="C1088" s="98">
        <v>60.440350530000003</v>
      </c>
      <c r="D1088" s="2">
        <v>111.03</v>
      </c>
      <c r="E1088" s="2">
        <v>35765</v>
      </c>
      <c r="F1088" s="98">
        <f t="shared" si="48"/>
        <v>596.08333333333337</v>
      </c>
      <c r="G1088" s="49">
        <f t="shared" si="49"/>
        <v>3.8018679698411204</v>
      </c>
      <c r="H1088" s="98">
        <f t="shared" si="50"/>
        <v>41.95535617068623</v>
      </c>
      <c r="J1088" s="100">
        <v>44997.302083333336</v>
      </c>
      <c r="K1088">
        <v>22.20675374</v>
      </c>
    </row>
    <row r="1089" spans="1:11" x14ac:dyDescent="0.25">
      <c r="A1089" s="6">
        <v>45043.041666666664</v>
      </c>
      <c r="B1089">
        <v>6.1858579828680104E-3</v>
      </c>
      <c r="C1089" s="98">
        <v>59.685691249999998</v>
      </c>
      <c r="D1089" s="2">
        <v>111.03</v>
      </c>
      <c r="E1089" s="2">
        <v>35397</v>
      </c>
      <c r="F1089" s="98">
        <f t="shared" si="48"/>
        <v>589.95000000000005</v>
      </c>
      <c r="G1089" s="49">
        <f t="shared" si="49"/>
        <v>3.6493469169929829</v>
      </c>
      <c r="H1089" s="98">
        <f t="shared" si="50"/>
        <v>40.830081221786081</v>
      </c>
      <c r="J1089" s="100">
        <v>44997.3125</v>
      </c>
      <c r="K1089">
        <v>22.20675374</v>
      </c>
    </row>
    <row r="1090" spans="1:11" x14ac:dyDescent="0.25">
      <c r="A1090" s="6">
        <v>45043.052083333336</v>
      </c>
      <c r="B1090">
        <v>6.1366500528141701E-3</v>
      </c>
      <c r="C1090" s="98">
        <v>63.469872090000003</v>
      </c>
      <c r="D1090" s="2">
        <v>111.03</v>
      </c>
      <c r="E1090" s="2">
        <v>35103</v>
      </c>
      <c r="F1090" s="98">
        <f t="shared" si="48"/>
        <v>585.04999999999995</v>
      </c>
      <c r="G1090" s="49">
        <f t="shared" si="49"/>
        <v>3.59024711339893</v>
      </c>
      <c r="H1090" s="98">
        <f t="shared" si="50"/>
        <v>40.389822701987221</v>
      </c>
      <c r="J1090" s="100">
        <v>44997.322916666664</v>
      </c>
      <c r="K1090">
        <v>20.828307129999999</v>
      </c>
    </row>
    <row r="1091" spans="1:11" x14ac:dyDescent="0.25">
      <c r="A1091" s="6">
        <v>45043.0625</v>
      </c>
      <c r="B1091">
        <v>5.5631818584447002E-3</v>
      </c>
      <c r="C1091" s="98">
        <v>63.469872090000003</v>
      </c>
      <c r="D1091" s="2">
        <v>111.02</v>
      </c>
      <c r="E1091" s="2">
        <v>37148</v>
      </c>
      <c r="F1091" s="98">
        <f t="shared" si="48"/>
        <v>619.13333333333333</v>
      </c>
      <c r="G1091" s="49">
        <f t="shared" si="49"/>
        <v>3.4443513279583953</v>
      </c>
      <c r="H1091" s="98">
        <f t="shared" si="50"/>
        <v>39.292415369310731</v>
      </c>
      <c r="J1091" s="100">
        <v>44997.333333333336</v>
      </c>
      <c r="K1091">
        <v>20.828307129999999</v>
      </c>
    </row>
    <row r="1092" spans="1:11" x14ac:dyDescent="0.25">
      <c r="A1092" s="6">
        <v>45043.072916666664</v>
      </c>
      <c r="B1092">
        <v>5.63565781496811E-3</v>
      </c>
      <c r="C1092" s="98">
        <v>65.743635260000005</v>
      </c>
      <c r="D1092" s="2">
        <v>111.02</v>
      </c>
      <c r="E1092" s="2">
        <v>36263</v>
      </c>
      <c r="F1092" s="98">
        <f t="shared" ref="F1092:F1155" si="51">E1092/60</f>
        <v>604.38333333333333</v>
      </c>
      <c r="G1092" s="49">
        <f t="shared" ref="G1092:G1155" si="52">F1092*B1092</f>
        <v>3.4060976557364762</v>
      </c>
      <c r="H1092" s="98">
        <f t="shared" ref="H1092:H1155" si="53">17.285*G1092^0.664</f>
        <v>39.002109316391561</v>
      </c>
      <c r="J1092" s="100">
        <v>44997.34375</v>
      </c>
      <c r="K1092">
        <v>22.20675374</v>
      </c>
    </row>
    <row r="1093" spans="1:11" x14ac:dyDescent="0.25">
      <c r="A1093" s="6">
        <v>45043.083333333336</v>
      </c>
      <c r="B1093">
        <v>5.52724113809767E-3</v>
      </c>
      <c r="C1093" s="98">
        <v>59.685691249999998</v>
      </c>
      <c r="D1093" s="2">
        <v>111.02</v>
      </c>
      <c r="E1093" s="2">
        <v>36302</v>
      </c>
      <c r="F1093" s="98">
        <f t="shared" si="51"/>
        <v>605.0333333333333</v>
      </c>
      <c r="G1093" s="49">
        <f t="shared" si="52"/>
        <v>3.3441651299203601</v>
      </c>
      <c r="H1093" s="98">
        <f t="shared" si="53"/>
        <v>38.52977084385946</v>
      </c>
      <c r="J1093" s="100">
        <v>44997.354166666664</v>
      </c>
      <c r="K1093">
        <v>18.755396690000001</v>
      </c>
    </row>
    <row r="1094" spans="1:11" x14ac:dyDescent="0.25">
      <c r="A1094" s="6">
        <v>45043.09375</v>
      </c>
      <c r="B1094">
        <v>6.62264277439404E-3</v>
      </c>
      <c r="C1094" s="98">
        <v>61.92162476</v>
      </c>
      <c r="D1094" s="2">
        <v>111.02</v>
      </c>
      <c r="E1094" s="2">
        <v>35884</v>
      </c>
      <c r="F1094" s="98">
        <f t="shared" si="51"/>
        <v>598.06666666666672</v>
      </c>
      <c r="G1094" s="49">
        <f t="shared" si="52"/>
        <v>3.9607818886059292</v>
      </c>
      <c r="H1094" s="98">
        <f t="shared" si="53"/>
        <v>43.111776556775041</v>
      </c>
      <c r="J1094" s="100">
        <v>44997.364583333336</v>
      </c>
      <c r="K1094">
        <v>18.755396690000001</v>
      </c>
    </row>
    <row r="1095" spans="1:11" x14ac:dyDescent="0.25">
      <c r="A1095" s="6">
        <v>45043.104166666664</v>
      </c>
      <c r="B1095">
        <v>5.43346078256483E-3</v>
      </c>
      <c r="C1095" s="98">
        <v>60.433929669999998</v>
      </c>
      <c r="D1095" s="2">
        <v>111.02</v>
      </c>
      <c r="E1095" s="2">
        <v>36002</v>
      </c>
      <c r="F1095" s="98">
        <f t="shared" si="51"/>
        <v>600.0333333333333</v>
      </c>
      <c r="G1095" s="49">
        <f t="shared" si="52"/>
        <v>3.2602575848983166</v>
      </c>
      <c r="H1095" s="98">
        <f t="shared" si="53"/>
        <v>37.885118913395807</v>
      </c>
      <c r="J1095" s="100">
        <v>44997.375</v>
      </c>
      <c r="K1095">
        <v>18.755396690000001</v>
      </c>
    </row>
    <row r="1096" spans="1:11" x14ac:dyDescent="0.25">
      <c r="A1096" s="6">
        <v>45043.114583333336</v>
      </c>
      <c r="B1096">
        <v>5.5645254542767801E-3</v>
      </c>
      <c r="C1096" s="98">
        <v>63.916046000000001</v>
      </c>
      <c r="D1096" s="2">
        <v>111.02</v>
      </c>
      <c r="E1096" s="2">
        <v>36786</v>
      </c>
      <c r="F1096" s="98">
        <f t="shared" si="51"/>
        <v>613.1</v>
      </c>
      <c r="G1096" s="49">
        <f t="shared" si="52"/>
        <v>3.4116105560170942</v>
      </c>
      <c r="H1096" s="98">
        <f t="shared" si="53"/>
        <v>39.044013867631328</v>
      </c>
      <c r="J1096" s="100">
        <v>44997.385416666664</v>
      </c>
      <c r="K1096">
        <v>16.676436899999999</v>
      </c>
    </row>
    <row r="1097" spans="1:11" x14ac:dyDescent="0.25">
      <c r="A1097" s="6">
        <v>45043.125</v>
      </c>
      <c r="B1097">
        <v>5.9296700395251103E-3</v>
      </c>
      <c r="C1097" s="98">
        <v>63.916046000000001</v>
      </c>
      <c r="D1097" s="2">
        <v>111.01</v>
      </c>
      <c r="E1097" s="2">
        <v>35950</v>
      </c>
      <c r="F1097" s="98">
        <f t="shared" si="51"/>
        <v>599.16666666666663</v>
      </c>
      <c r="G1097" s="49">
        <f t="shared" si="52"/>
        <v>3.5528606320154617</v>
      </c>
      <c r="H1097" s="98">
        <f t="shared" si="53"/>
        <v>40.110057995217517</v>
      </c>
      <c r="J1097" s="100">
        <v>44997.395833333336</v>
      </c>
      <c r="K1097">
        <v>16.676436899999999</v>
      </c>
    </row>
    <row r="1098" spans="1:11" x14ac:dyDescent="0.25">
      <c r="A1098" s="6">
        <v>45043.135416666664</v>
      </c>
      <c r="B1098">
        <v>5.4686426808546601E-3</v>
      </c>
      <c r="C1098" s="98">
        <v>61.92162476</v>
      </c>
      <c r="D1098" s="2">
        <v>110.96</v>
      </c>
      <c r="E1098" s="2">
        <v>37272</v>
      </c>
      <c r="F1098" s="98">
        <f t="shared" si="51"/>
        <v>621.20000000000005</v>
      </c>
      <c r="G1098" s="49">
        <f t="shared" si="52"/>
        <v>3.3971208333469152</v>
      </c>
      <c r="H1098" s="98">
        <f t="shared" si="53"/>
        <v>38.933826065974635</v>
      </c>
      <c r="J1098" s="100">
        <v>44997.40625</v>
      </c>
      <c r="K1098">
        <v>13.226965570000001</v>
      </c>
    </row>
    <row r="1099" spans="1:11" x14ac:dyDescent="0.25">
      <c r="A1099" s="6">
        <v>45043.145833333336</v>
      </c>
      <c r="B1099">
        <v>5.5840888984483297E-3</v>
      </c>
      <c r="C1099" s="98">
        <v>64.83012798</v>
      </c>
      <c r="D1099" s="2">
        <v>110.93</v>
      </c>
      <c r="E1099" s="2">
        <v>36229</v>
      </c>
      <c r="F1099" s="98">
        <f t="shared" si="51"/>
        <v>603.81666666666672</v>
      </c>
      <c r="G1099" s="49">
        <f t="shared" si="52"/>
        <v>3.371765945031409</v>
      </c>
      <c r="H1099" s="98">
        <f t="shared" si="53"/>
        <v>38.740632835923229</v>
      </c>
      <c r="J1099" s="100">
        <v>44997.416666666664</v>
      </c>
      <c r="K1099">
        <v>8.566640628</v>
      </c>
    </row>
    <row r="1100" spans="1:11" x14ac:dyDescent="0.25">
      <c r="A1100" s="6">
        <v>45043.15625</v>
      </c>
      <c r="B1100">
        <v>6.7136084569970498E-3</v>
      </c>
      <c r="C1100" s="98">
        <v>61.555361079999997</v>
      </c>
      <c r="D1100" s="2">
        <v>110.93</v>
      </c>
      <c r="E1100" s="2">
        <v>37222</v>
      </c>
      <c r="F1100" s="98">
        <f t="shared" si="51"/>
        <v>620.36666666666667</v>
      </c>
      <c r="G1100" s="49">
        <f t="shared" si="52"/>
        <v>4.1648988997724032</v>
      </c>
      <c r="H1100" s="98">
        <f t="shared" si="53"/>
        <v>44.574527447786231</v>
      </c>
      <c r="J1100" s="100">
        <v>44997.427083333336</v>
      </c>
      <c r="K1100">
        <v>9.8610833400000004</v>
      </c>
    </row>
    <row r="1101" spans="1:11" x14ac:dyDescent="0.25">
      <c r="A1101" s="6">
        <v>45043.166666666664</v>
      </c>
      <c r="B1101">
        <v>5.2918985930726801E-3</v>
      </c>
      <c r="C1101" s="98">
        <v>63.92387093</v>
      </c>
      <c r="D1101" s="2">
        <v>110.86</v>
      </c>
      <c r="E1101" s="2">
        <v>37207</v>
      </c>
      <c r="F1101" s="98">
        <f t="shared" si="51"/>
        <v>620.11666666666667</v>
      </c>
      <c r="G1101" s="49">
        <f t="shared" si="52"/>
        <v>3.2815945158742537</v>
      </c>
      <c r="H1101" s="98">
        <f t="shared" si="53"/>
        <v>38.04957138211207</v>
      </c>
      <c r="J1101" s="100">
        <v>44997.4375</v>
      </c>
      <c r="K1101">
        <v>13.226965570000001</v>
      </c>
    </row>
    <row r="1102" spans="1:11" x14ac:dyDescent="0.25">
      <c r="A1102" s="6">
        <v>45043.177083333336</v>
      </c>
      <c r="B1102">
        <v>5.3066867169179101E-3</v>
      </c>
      <c r="C1102" s="98">
        <v>61.555361079999997</v>
      </c>
      <c r="D1102" s="2">
        <v>110.81</v>
      </c>
      <c r="E1102" s="2">
        <v>37327</v>
      </c>
      <c r="F1102" s="98">
        <f t="shared" si="51"/>
        <v>622.11666666666667</v>
      </c>
      <c r="G1102" s="49">
        <f t="shared" si="52"/>
        <v>3.3013782513732473</v>
      </c>
      <c r="H1102" s="98">
        <f t="shared" si="53"/>
        <v>38.201732020138152</v>
      </c>
      <c r="J1102" s="100">
        <v>44997.447916666664</v>
      </c>
      <c r="K1102">
        <v>11.875871719999999</v>
      </c>
    </row>
    <row r="1103" spans="1:11" x14ac:dyDescent="0.25">
      <c r="A1103" s="6">
        <v>45043.1875</v>
      </c>
      <c r="B1103">
        <v>5.3377652825722099E-3</v>
      </c>
      <c r="C1103" s="98">
        <v>59.685691249999998</v>
      </c>
      <c r="D1103" s="2">
        <v>110.8</v>
      </c>
      <c r="E1103" s="2">
        <v>37289</v>
      </c>
      <c r="F1103" s="98">
        <f t="shared" si="51"/>
        <v>621.48333333333335</v>
      </c>
      <c r="G1103" s="49">
        <f t="shared" si="52"/>
        <v>3.317332160363919</v>
      </c>
      <c r="H1103" s="98">
        <f t="shared" si="53"/>
        <v>38.324213657996332</v>
      </c>
      <c r="J1103" s="100">
        <v>44997.458333333336</v>
      </c>
      <c r="K1103">
        <v>11.875871719999999</v>
      </c>
    </row>
    <row r="1104" spans="1:11" x14ac:dyDescent="0.25">
      <c r="A1104" s="6">
        <v>45043.197916666664</v>
      </c>
      <c r="B1104">
        <v>5.1696087104561098E-3</v>
      </c>
      <c r="C1104" s="98">
        <v>61.555361079999997</v>
      </c>
      <c r="D1104" s="2">
        <v>110.8</v>
      </c>
      <c r="E1104" s="2">
        <v>37739</v>
      </c>
      <c r="F1104" s="98">
        <f t="shared" si="51"/>
        <v>628.98333333333335</v>
      </c>
      <c r="G1104" s="49">
        <f t="shared" si="52"/>
        <v>3.2515977187317189</v>
      </c>
      <c r="H1104" s="98">
        <f t="shared" si="53"/>
        <v>37.818270672042431</v>
      </c>
      <c r="J1104" s="100">
        <v>44997.46875</v>
      </c>
      <c r="K1104">
        <v>13.238676509999999</v>
      </c>
    </row>
    <row r="1105" spans="1:11" x14ac:dyDescent="0.25">
      <c r="A1105" s="6">
        <v>45043.208333333336</v>
      </c>
      <c r="B1105">
        <v>5.7359053463051498E-3</v>
      </c>
      <c r="C1105" s="98">
        <v>60.811216330000001</v>
      </c>
      <c r="D1105" s="2">
        <v>110.84</v>
      </c>
      <c r="E1105" s="2">
        <v>37009</v>
      </c>
      <c r="F1105" s="98">
        <f t="shared" si="51"/>
        <v>616.81666666666672</v>
      </c>
      <c r="G1105" s="49">
        <f t="shared" si="52"/>
        <v>3.5380020160234551</v>
      </c>
      <c r="H1105" s="98">
        <f t="shared" si="53"/>
        <v>39.998595912237512</v>
      </c>
      <c r="J1105" s="100">
        <v>44997.479166666664</v>
      </c>
      <c r="K1105">
        <v>15.2999806</v>
      </c>
    </row>
    <row r="1106" spans="1:11" x14ac:dyDescent="0.25">
      <c r="A1106" s="6">
        <v>45043.21875</v>
      </c>
      <c r="B1106">
        <v>5.8106990171355099E-3</v>
      </c>
      <c r="C1106" s="98">
        <v>61.92162476</v>
      </c>
      <c r="D1106" s="2">
        <v>110.84</v>
      </c>
      <c r="E1106" s="2">
        <v>37025</v>
      </c>
      <c r="F1106" s="98">
        <f t="shared" si="51"/>
        <v>617.08333333333337</v>
      </c>
      <c r="G1106" s="49">
        <f t="shared" si="52"/>
        <v>3.5856855184907044</v>
      </c>
      <c r="H1106" s="98">
        <f t="shared" si="53"/>
        <v>40.355740696381098</v>
      </c>
      <c r="J1106" s="100">
        <v>44997.489583333336</v>
      </c>
      <c r="K1106">
        <v>11.875871719999999</v>
      </c>
    </row>
    <row r="1107" spans="1:11" x14ac:dyDescent="0.25">
      <c r="A1107" s="6">
        <v>45043.229166666664</v>
      </c>
      <c r="B1107">
        <v>5.3448338156195999E-3</v>
      </c>
      <c r="C1107" s="98">
        <v>63.469872090000003</v>
      </c>
      <c r="D1107" s="2">
        <v>110.84</v>
      </c>
      <c r="E1107" s="2">
        <v>37223</v>
      </c>
      <c r="F1107" s="98">
        <f t="shared" si="51"/>
        <v>620.38333333333333</v>
      </c>
      <c r="G1107" s="49">
        <f t="shared" si="52"/>
        <v>3.3158458186468058</v>
      </c>
      <c r="H1107" s="98">
        <f t="shared" si="53"/>
        <v>38.312811062025006</v>
      </c>
      <c r="J1107" s="100">
        <v>44997.5</v>
      </c>
      <c r="K1107">
        <v>13.238676509999999</v>
      </c>
    </row>
    <row r="1108" spans="1:11" x14ac:dyDescent="0.25">
      <c r="A1108" s="6">
        <v>45043.239583333336</v>
      </c>
      <c r="B1108">
        <v>5.5720748228834599E-3</v>
      </c>
      <c r="C1108" s="98">
        <v>61.92162476</v>
      </c>
      <c r="D1108" s="2">
        <v>110.78</v>
      </c>
      <c r="E1108" s="2">
        <v>37145</v>
      </c>
      <c r="F1108" s="98">
        <f t="shared" si="51"/>
        <v>619.08333333333337</v>
      </c>
      <c r="G1108" s="49">
        <f t="shared" si="52"/>
        <v>3.4495786549334357</v>
      </c>
      <c r="H1108" s="98">
        <f t="shared" si="53"/>
        <v>39.332001072067349</v>
      </c>
      <c r="J1108" s="100">
        <v>44997.510416666664</v>
      </c>
      <c r="K1108">
        <v>11.875871719999999</v>
      </c>
    </row>
    <row r="1109" spans="1:11" x14ac:dyDescent="0.25">
      <c r="A1109" s="6">
        <v>45043.25</v>
      </c>
      <c r="B1109">
        <v>5.2225904659980796E-3</v>
      </c>
      <c r="C1109" s="98">
        <v>60.811216330000001</v>
      </c>
      <c r="D1109" s="2">
        <v>110.72</v>
      </c>
      <c r="E1109" s="2">
        <v>37199</v>
      </c>
      <c r="F1109" s="98">
        <f t="shared" si="51"/>
        <v>619.98333333333335</v>
      </c>
      <c r="G1109" s="49">
        <f t="shared" si="52"/>
        <v>3.2379190457443761</v>
      </c>
      <c r="H1109" s="98">
        <f t="shared" si="53"/>
        <v>37.712558669299618</v>
      </c>
      <c r="J1109" s="100">
        <v>44997.520833333336</v>
      </c>
      <c r="K1109">
        <v>9.8723815429999995</v>
      </c>
    </row>
    <row r="1110" spans="1:11" x14ac:dyDescent="0.25">
      <c r="A1110" s="6">
        <v>45043.260416666664</v>
      </c>
      <c r="B1110">
        <v>5.4486200784986802E-3</v>
      </c>
      <c r="C1110" s="98">
        <v>63.92387093</v>
      </c>
      <c r="D1110" s="2">
        <v>110.67</v>
      </c>
      <c r="E1110" s="2">
        <v>38867</v>
      </c>
      <c r="F1110" s="98">
        <f t="shared" si="51"/>
        <v>647.7833333333333</v>
      </c>
      <c r="G1110" s="49">
        <f t="shared" si="52"/>
        <v>3.5295252765168033</v>
      </c>
      <c r="H1110" s="98">
        <f t="shared" si="53"/>
        <v>39.934937097566028</v>
      </c>
      <c r="J1110" s="100">
        <v>44997.53125</v>
      </c>
      <c r="K1110">
        <v>7.933815557</v>
      </c>
    </row>
    <row r="1111" spans="1:11" x14ac:dyDescent="0.25">
      <c r="A1111" s="6">
        <v>45043.270833333336</v>
      </c>
      <c r="B1111">
        <v>5.5325518713859097E-3</v>
      </c>
      <c r="C1111" s="98">
        <v>62.654512349999997</v>
      </c>
      <c r="D1111" s="2">
        <v>110.62</v>
      </c>
      <c r="E1111" s="2">
        <v>37477</v>
      </c>
      <c r="F1111" s="98">
        <f t="shared" si="51"/>
        <v>624.61666666666667</v>
      </c>
      <c r="G1111" s="49">
        <f t="shared" si="52"/>
        <v>3.4557241080654957</v>
      </c>
      <c r="H1111" s="98">
        <f t="shared" si="53"/>
        <v>39.378513829084596</v>
      </c>
      <c r="J1111" s="100">
        <v>44997.541666666664</v>
      </c>
      <c r="K1111">
        <v>7.933815557</v>
      </c>
    </row>
    <row r="1112" spans="1:11" x14ac:dyDescent="0.25">
      <c r="A1112" s="6">
        <v>45043.28125</v>
      </c>
      <c r="B1112">
        <v>5.5518360495463402E-3</v>
      </c>
      <c r="C1112" s="98">
        <v>59.685691249999998</v>
      </c>
      <c r="D1112" s="2">
        <v>110.62</v>
      </c>
      <c r="E1112" s="2">
        <v>37470</v>
      </c>
      <c r="F1112" s="98">
        <f t="shared" si="51"/>
        <v>624.5</v>
      </c>
      <c r="G1112" s="49">
        <f t="shared" si="52"/>
        <v>3.4671216129416895</v>
      </c>
      <c r="H1112" s="98">
        <f t="shared" si="53"/>
        <v>39.464704006176966</v>
      </c>
      <c r="J1112" s="100">
        <v>44997.552083333336</v>
      </c>
      <c r="K1112">
        <v>9.8723815429999995</v>
      </c>
    </row>
    <row r="1113" spans="1:11" x14ac:dyDescent="0.25">
      <c r="A1113" s="6">
        <v>45043.291666666664</v>
      </c>
      <c r="B1113">
        <v>5.3305975732601601E-3</v>
      </c>
      <c r="C1113" s="98">
        <v>63.015482910000003</v>
      </c>
      <c r="D1113" s="2">
        <v>110.62</v>
      </c>
      <c r="E1113" s="2">
        <v>37666</v>
      </c>
      <c r="F1113" s="98">
        <f t="shared" si="51"/>
        <v>627.76666666666665</v>
      </c>
      <c r="G1113" s="49">
        <f t="shared" si="52"/>
        <v>3.3463714699069529</v>
      </c>
      <c r="H1113" s="98">
        <f t="shared" si="53"/>
        <v>38.546648071252811</v>
      </c>
      <c r="J1113" s="100">
        <v>44997.5625</v>
      </c>
      <c r="K1113">
        <v>15.28813691</v>
      </c>
    </row>
    <row r="1114" spans="1:11" x14ac:dyDescent="0.25">
      <c r="A1114" s="6">
        <v>45043.302083333336</v>
      </c>
      <c r="B1114">
        <v>5.26136575766713E-3</v>
      </c>
      <c r="C1114" s="98">
        <v>61.92162476</v>
      </c>
      <c r="D1114" s="2">
        <v>110.7</v>
      </c>
      <c r="E1114" s="2">
        <v>37148</v>
      </c>
      <c r="F1114" s="98">
        <f t="shared" si="51"/>
        <v>619.13333333333333</v>
      </c>
      <c r="G1114" s="49">
        <f t="shared" si="52"/>
        <v>3.2574869194303089</v>
      </c>
      <c r="H1114" s="98">
        <f t="shared" si="53"/>
        <v>37.863737769516185</v>
      </c>
      <c r="J1114" s="100">
        <v>44997.572916666664</v>
      </c>
      <c r="K1114">
        <v>9.8610833400000004</v>
      </c>
    </row>
    <row r="1115" spans="1:11" x14ac:dyDescent="0.25">
      <c r="A1115" s="6">
        <v>45043.3125</v>
      </c>
      <c r="B1115">
        <v>5.0547679801485196E-3</v>
      </c>
      <c r="C1115" s="98">
        <v>59.685691249999998</v>
      </c>
      <c r="D1115" s="2">
        <v>110.72</v>
      </c>
      <c r="E1115" s="2">
        <v>38230</v>
      </c>
      <c r="F1115" s="98">
        <f t="shared" si="51"/>
        <v>637.16666666666663</v>
      </c>
      <c r="G1115" s="49">
        <f t="shared" si="52"/>
        <v>3.2207296646846317</v>
      </c>
      <c r="H1115" s="98">
        <f t="shared" si="53"/>
        <v>37.579502072205884</v>
      </c>
      <c r="J1115" s="100">
        <v>44997.583333333336</v>
      </c>
      <c r="K1115">
        <v>9.8610833400000004</v>
      </c>
    </row>
    <row r="1116" spans="1:11" x14ac:dyDescent="0.25">
      <c r="A1116" s="6">
        <v>45043.322916666664</v>
      </c>
      <c r="B1116">
        <v>4.5711042763010301E-3</v>
      </c>
      <c r="C1116" s="98">
        <v>59.685691249999998</v>
      </c>
      <c r="D1116" s="2">
        <v>110.72</v>
      </c>
      <c r="E1116" s="2">
        <v>38888</v>
      </c>
      <c r="F1116" s="98">
        <f t="shared" si="51"/>
        <v>648.13333333333333</v>
      </c>
      <c r="G1116" s="49">
        <f t="shared" si="52"/>
        <v>2.9626850516132408</v>
      </c>
      <c r="H1116" s="98">
        <f t="shared" si="53"/>
        <v>35.552369154633858</v>
      </c>
      <c r="J1116" s="100">
        <v>44997.59375</v>
      </c>
      <c r="K1116">
        <v>11.8642878</v>
      </c>
    </row>
    <row r="1117" spans="1:11" x14ac:dyDescent="0.25">
      <c r="A1117" s="6">
        <v>45043.333333333336</v>
      </c>
      <c r="B1117">
        <v>5.0425665987703797E-3</v>
      </c>
      <c r="C1117" s="98">
        <v>55.839219309999997</v>
      </c>
      <c r="D1117" s="2">
        <v>110.63</v>
      </c>
      <c r="E1117" s="2">
        <v>38485</v>
      </c>
      <c r="F1117" s="98">
        <f t="shared" si="51"/>
        <v>641.41666666666663</v>
      </c>
      <c r="G1117" s="49">
        <f t="shared" si="52"/>
        <v>3.2343862592279673</v>
      </c>
      <c r="H1117" s="98">
        <f t="shared" si="53"/>
        <v>37.685232099282722</v>
      </c>
      <c r="J1117" s="100">
        <v>44997.604166666664</v>
      </c>
      <c r="K1117">
        <v>15.28813691</v>
      </c>
    </row>
    <row r="1118" spans="1:11" x14ac:dyDescent="0.25">
      <c r="A1118" s="6">
        <v>45043.34375</v>
      </c>
      <c r="B1118">
        <v>5.51051511555865E-3</v>
      </c>
      <c r="C1118" s="98">
        <v>54.662424110000003</v>
      </c>
      <c r="D1118" s="2">
        <v>110.61</v>
      </c>
      <c r="E1118" s="2">
        <v>38478</v>
      </c>
      <c r="F1118" s="98">
        <f t="shared" si="51"/>
        <v>641.29999999999995</v>
      </c>
      <c r="G1118" s="49">
        <f t="shared" si="52"/>
        <v>3.5338933436077622</v>
      </c>
      <c r="H1118" s="98">
        <f t="shared" si="53"/>
        <v>39.967746916423259</v>
      </c>
      <c r="J1118" s="100">
        <v>44997.614583333336</v>
      </c>
      <c r="K1118">
        <v>15.28813691</v>
      </c>
    </row>
    <row r="1119" spans="1:11" x14ac:dyDescent="0.25">
      <c r="A1119" s="6">
        <v>45043.354166666664</v>
      </c>
      <c r="B1119">
        <v>5.8768633358710302E-3</v>
      </c>
      <c r="C1119" s="98">
        <v>57.390707069999998</v>
      </c>
      <c r="D1119" s="2">
        <v>110.52</v>
      </c>
      <c r="E1119" s="2">
        <v>37457</v>
      </c>
      <c r="F1119" s="98">
        <f t="shared" si="51"/>
        <v>624.2833333333333</v>
      </c>
      <c r="G1119" s="49">
        <f t="shared" si="52"/>
        <v>3.6688278328620196</v>
      </c>
      <c r="H1119" s="98">
        <f t="shared" si="53"/>
        <v>40.974676399770154</v>
      </c>
      <c r="J1119" s="100">
        <v>44997.625</v>
      </c>
      <c r="K1119">
        <v>14.6021538</v>
      </c>
    </row>
    <row r="1120" spans="1:11" x14ac:dyDescent="0.25">
      <c r="A1120" s="6">
        <v>45043.364583333336</v>
      </c>
      <c r="B1120">
        <v>5.4805124449847304E-3</v>
      </c>
      <c r="C1120" s="98">
        <v>55.44335564</v>
      </c>
      <c r="D1120" s="2">
        <v>110.47</v>
      </c>
      <c r="E1120" s="2">
        <v>37252</v>
      </c>
      <c r="F1120" s="98">
        <f t="shared" si="51"/>
        <v>620.86666666666667</v>
      </c>
      <c r="G1120" s="49">
        <f t="shared" si="52"/>
        <v>3.4026674933428529</v>
      </c>
      <c r="H1120" s="98">
        <f t="shared" si="53"/>
        <v>38.976024531229285</v>
      </c>
      <c r="J1120" s="100">
        <v>44997.635416666664</v>
      </c>
      <c r="K1120">
        <v>18.755396690000001</v>
      </c>
    </row>
    <row r="1121" spans="1:11" x14ac:dyDescent="0.25">
      <c r="A1121" s="6">
        <v>45043.375</v>
      </c>
      <c r="B1121">
        <v>4.99285189766158E-3</v>
      </c>
      <c r="C1121" s="98">
        <v>58.544650400000002</v>
      </c>
      <c r="D1121" s="2">
        <v>110.47</v>
      </c>
      <c r="E1121" s="2">
        <v>37847</v>
      </c>
      <c r="F1121" s="98">
        <f t="shared" si="51"/>
        <v>630.7833333333333</v>
      </c>
      <c r="G1121" s="49">
        <f t="shared" si="52"/>
        <v>3.1494077628466304</v>
      </c>
      <c r="H1121" s="98">
        <f t="shared" si="53"/>
        <v>37.02485524493661</v>
      </c>
      <c r="J1121" s="100">
        <v>44997.645833333336</v>
      </c>
      <c r="K1121">
        <v>13.238676509999999</v>
      </c>
    </row>
    <row r="1122" spans="1:11" x14ac:dyDescent="0.25">
      <c r="A1122" s="6">
        <v>45043.385416666664</v>
      </c>
      <c r="B1122">
        <v>4.9115497495200999E-3</v>
      </c>
      <c r="C1122" s="98">
        <v>60.060669519999998</v>
      </c>
      <c r="D1122" s="2">
        <v>110.22</v>
      </c>
      <c r="E1122" s="2">
        <v>38099</v>
      </c>
      <c r="F1122" s="98">
        <f t="shared" si="51"/>
        <v>634.98333333333335</v>
      </c>
      <c r="G1122" s="49">
        <f t="shared" si="52"/>
        <v>3.1187522317827714</v>
      </c>
      <c r="H1122" s="98">
        <f t="shared" si="53"/>
        <v>36.785162936298185</v>
      </c>
      <c r="J1122" s="100">
        <v>44997.65625</v>
      </c>
      <c r="K1122">
        <v>13.238676509999999</v>
      </c>
    </row>
    <row r="1123" spans="1:11" x14ac:dyDescent="0.25">
      <c r="A1123" s="6">
        <v>45043.395833333336</v>
      </c>
      <c r="B1123">
        <v>4.5566402076120498E-3</v>
      </c>
      <c r="C1123" s="98">
        <v>58.924071830000003</v>
      </c>
      <c r="D1123" s="2">
        <v>110.18</v>
      </c>
      <c r="E1123" s="2">
        <v>38261</v>
      </c>
      <c r="F1123" s="98">
        <f t="shared" si="51"/>
        <v>637.68333333333328</v>
      </c>
      <c r="G1123" s="49">
        <f t="shared" si="52"/>
        <v>2.9056935163907438</v>
      </c>
      <c r="H1123" s="98">
        <f t="shared" si="53"/>
        <v>35.09677843036588</v>
      </c>
      <c r="J1123" s="100">
        <v>44997.666666666664</v>
      </c>
      <c r="K1123">
        <v>14.6021538</v>
      </c>
    </row>
    <row r="1124" spans="1:11" x14ac:dyDescent="0.25">
      <c r="A1124" s="6">
        <v>45043.40625</v>
      </c>
      <c r="B1124">
        <v>5.71652471659332E-3</v>
      </c>
      <c r="C1124" s="98">
        <v>58.924071830000003</v>
      </c>
      <c r="D1124" s="2">
        <v>110.01</v>
      </c>
      <c r="E1124" s="2">
        <v>37337</v>
      </c>
      <c r="F1124" s="98">
        <f t="shared" si="51"/>
        <v>622.2833333333333</v>
      </c>
      <c r="G1124" s="49">
        <f t="shared" si="52"/>
        <v>3.5572980557240799</v>
      </c>
      <c r="H1124" s="98">
        <f t="shared" si="53"/>
        <v>40.143314990682605</v>
      </c>
      <c r="J1124" s="100">
        <v>44997.677083333336</v>
      </c>
      <c r="K1124">
        <v>15.2999806</v>
      </c>
    </row>
    <row r="1125" spans="1:11" x14ac:dyDescent="0.25">
      <c r="A1125" s="6">
        <v>45043.416666666664</v>
      </c>
      <c r="B1125">
        <v>5.10140044599686E-3</v>
      </c>
      <c r="C1125" s="98">
        <v>54.655667649999998</v>
      </c>
      <c r="D1125" s="2">
        <v>110</v>
      </c>
      <c r="E1125" s="2">
        <v>37612</v>
      </c>
      <c r="F1125" s="98">
        <f t="shared" si="51"/>
        <v>626.86666666666667</v>
      </c>
      <c r="G1125" s="49">
        <f t="shared" si="52"/>
        <v>3.1978978929138981</v>
      </c>
      <c r="H1125" s="98">
        <f t="shared" si="53"/>
        <v>37.40240026365997</v>
      </c>
      <c r="J1125" s="100">
        <v>44997.6875</v>
      </c>
      <c r="K1125">
        <v>14.6021538</v>
      </c>
    </row>
    <row r="1126" spans="1:11" x14ac:dyDescent="0.25">
      <c r="A1126" s="6">
        <v>45043.427083333336</v>
      </c>
      <c r="B1126">
        <v>5.0986371700303601E-3</v>
      </c>
      <c r="C1126" s="98">
        <v>60.811216330000001</v>
      </c>
      <c r="D1126" s="2">
        <v>109.97</v>
      </c>
      <c r="E1126" s="2">
        <v>38141</v>
      </c>
      <c r="F1126" s="98">
        <f t="shared" si="51"/>
        <v>635.68333333333328</v>
      </c>
      <c r="G1126" s="49">
        <f t="shared" si="52"/>
        <v>3.2411186717021323</v>
      </c>
      <c r="H1126" s="98">
        <f t="shared" si="53"/>
        <v>37.73729955428864</v>
      </c>
      <c r="J1126" s="100">
        <v>44997.697916666664</v>
      </c>
      <c r="K1126">
        <v>18.755396690000001</v>
      </c>
    </row>
    <row r="1127" spans="1:11" x14ac:dyDescent="0.25">
      <c r="A1127" s="6">
        <v>45043.4375</v>
      </c>
      <c r="B1127">
        <v>5.7359665934001098E-3</v>
      </c>
      <c r="C1127" s="98">
        <v>57.774288900000002</v>
      </c>
      <c r="D1127" s="2">
        <v>109.97</v>
      </c>
      <c r="E1127" s="2">
        <v>37407</v>
      </c>
      <c r="F1127" s="98">
        <f t="shared" si="51"/>
        <v>623.45000000000005</v>
      </c>
      <c r="G1127" s="49">
        <f t="shared" si="52"/>
        <v>3.5760883726552986</v>
      </c>
      <c r="H1127" s="98">
        <f t="shared" si="53"/>
        <v>40.283987909962178</v>
      </c>
      <c r="J1127" s="100">
        <v>44997.708333333336</v>
      </c>
      <c r="K1127">
        <v>18.755396690000001</v>
      </c>
    </row>
    <row r="1128" spans="1:11" x14ac:dyDescent="0.25">
      <c r="A1128" s="6">
        <v>45043.447916666664</v>
      </c>
      <c r="B1128">
        <v>5.3061506664608196E-3</v>
      </c>
      <c r="C1128" s="98">
        <v>55.839219309999997</v>
      </c>
      <c r="D1128" s="2">
        <v>109.87</v>
      </c>
      <c r="E1128" s="2">
        <v>37152</v>
      </c>
      <c r="F1128" s="98">
        <f t="shared" si="51"/>
        <v>619.20000000000005</v>
      </c>
      <c r="G1128" s="49">
        <f t="shared" si="52"/>
        <v>3.2855684926725397</v>
      </c>
      <c r="H1128" s="98">
        <f t="shared" si="53"/>
        <v>38.080160710462977</v>
      </c>
      <c r="J1128" s="100">
        <v>44997.71875</v>
      </c>
      <c r="K1128">
        <v>17.3765462</v>
      </c>
    </row>
    <row r="1129" spans="1:11" x14ac:dyDescent="0.25">
      <c r="A1129" s="6">
        <v>45043.458333333336</v>
      </c>
      <c r="B1129">
        <v>5.3595586728868699E-3</v>
      </c>
      <c r="C1129" s="98">
        <v>57.780893030000001</v>
      </c>
      <c r="D1129" s="2">
        <v>109.97</v>
      </c>
      <c r="E1129" s="2">
        <v>38103</v>
      </c>
      <c r="F1129" s="98">
        <f t="shared" si="51"/>
        <v>635.04999999999995</v>
      </c>
      <c r="G1129" s="49">
        <f t="shared" si="52"/>
        <v>3.4035877352168065</v>
      </c>
      <c r="H1129" s="98">
        <f t="shared" si="53"/>
        <v>38.983023408339626</v>
      </c>
      <c r="J1129" s="100">
        <v>44997.729166666664</v>
      </c>
      <c r="K1129">
        <v>18.755396690000001</v>
      </c>
    </row>
    <row r="1130" spans="1:11" x14ac:dyDescent="0.25">
      <c r="A1130" s="6">
        <v>45043.46875</v>
      </c>
      <c r="B1130">
        <v>5.1323126256022696E-3</v>
      </c>
      <c r="C1130" s="98">
        <v>57.780893030000001</v>
      </c>
      <c r="D1130" s="2">
        <v>110</v>
      </c>
      <c r="E1130" s="2">
        <v>37077</v>
      </c>
      <c r="F1130" s="98">
        <f t="shared" si="51"/>
        <v>617.95000000000005</v>
      </c>
      <c r="G1130" s="49">
        <f t="shared" si="52"/>
        <v>3.1715125869909229</v>
      </c>
      <c r="H1130" s="98">
        <f t="shared" si="53"/>
        <v>37.197204264259923</v>
      </c>
      <c r="J1130" s="100">
        <v>44997.739583333336</v>
      </c>
      <c r="K1130">
        <v>16.676436899999999</v>
      </c>
    </row>
    <row r="1131" spans="1:11" x14ac:dyDescent="0.25">
      <c r="A1131" s="6">
        <v>45043.479166666664</v>
      </c>
      <c r="B1131">
        <v>5.2479467110634901E-3</v>
      </c>
      <c r="C1131" s="98">
        <v>53.869685959999998</v>
      </c>
      <c r="D1131" s="2">
        <v>110.15</v>
      </c>
      <c r="E1131" s="2">
        <v>37028</v>
      </c>
      <c r="F1131" s="98">
        <f t="shared" si="51"/>
        <v>617.13333333333333</v>
      </c>
      <c r="G1131" s="49">
        <f t="shared" si="52"/>
        <v>3.238682846954315</v>
      </c>
      <c r="H1131" s="98">
        <f t="shared" si="53"/>
        <v>37.718465455127813</v>
      </c>
      <c r="J1131" s="100">
        <v>44997.75</v>
      </c>
      <c r="K1131">
        <v>18.755396690000001</v>
      </c>
    </row>
    <row r="1132" spans="1:11" x14ac:dyDescent="0.25">
      <c r="A1132" s="6">
        <v>45043.489583333336</v>
      </c>
      <c r="B1132">
        <v>5.3671302812901799E-3</v>
      </c>
      <c r="C1132" s="98">
        <v>55.832518540000002</v>
      </c>
      <c r="D1132" s="2">
        <v>110.12</v>
      </c>
      <c r="E1132" s="2">
        <v>36573</v>
      </c>
      <c r="F1132" s="98">
        <f t="shared" si="51"/>
        <v>609.54999999999995</v>
      </c>
      <c r="G1132" s="49">
        <f t="shared" si="52"/>
        <v>3.2715342629604289</v>
      </c>
      <c r="H1132" s="98">
        <f t="shared" si="53"/>
        <v>37.972077796998363</v>
      </c>
      <c r="J1132" s="100">
        <v>44997.760416666664</v>
      </c>
      <c r="K1132">
        <v>16.676436899999999</v>
      </c>
    </row>
    <row r="1133" spans="1:11" x14ac:dyDescent="0.25">
      <c r="A1133" s="6">
        <v>45043.5</v>
      </c>
      <c r="B1133">
        <v>5.35474298507152E-3</v>
      </c>
      <c r="C1133" s="98">
        <v>56.614200629999999</v>
      </c>
      <c r="D1133" s="2">
        <v>110.12</v>
      </c>
      <c r="E1133" s="2">
        <v>36816</v>
      </c>
      <c r="F1133" s="98">
        <f t="shared" si="51"/>
        <v>613.6</v>
      </c>
      <c r="G1133" s="49">
        <f t="shared" si="52"/>
        <v>3.2856702956398847</v>
      </c>
      <c r="H1133" s="98">
        <f t="shared" si="53"/>
        <v>38.080944166268495</v>
      </c>
      <c r="J1133" s="100">
        <v>44997.770833333336</v>
      </c>
      <c r="K1133">
        <v>18.755396690000001</v>
      </c>
    </row>
    <row r="1134" spans="1:11" x14ac:dyDescent="0.25">
      <c r="A1134" s="6">
        <v>45043.510416666664</v>
      </c>
      <c r="B1134">
        <v>5.6250609471329401E-3</v>
      </c>
      <c r="C1134" s="98">
        <v>59.685691249999998</v>
      </c>
      <c r="D1134" s="2">
        <v>110.12</v>
      </c>
      <c r="E1134" s="2">
        <v>35000</v>
      </c>
      <c r="F1134" s="98">
        <f t="shared" si="51"/>
        <v>583.33333333333337</v>
      </c>
      <c r="G1134" s="49">
        <f t="shared" si="52"/>
        <v>3.2812855524942153</v>
      </c>
      <c r="H1134" s="98">
        <f t="shared" si="53"/>
        <v>38.047192643028495</v>
      </c>
      <c r="J1134" s="100">
        <v>44997.78125</v>
      </c>
      <c r="K1134">
        <v>18.755396690000001</v>
      </c>
    </row>
    <row r="1135" spans="1:11" x14ac:dyDescent="0.25">
      <c r="A1135" s="6">
        <v>45043.520833333336</v>
      </c>
      <c r="B1135">
        <v>5.5610505980013599E-3</v>
      </c>
      <c r="C1135" s="98">
        <v>57.774288900000002</v>
      </c>
      <c r="D1135" s="2">
        <v>110.12</v>
      </c>
      <c r="E1135" s="2">
        <v>35941</v>
      </c>
      <c r="F1135" s="98">
        <f t="shared" si="51"/>
        <v>599.01666666666665</v>
      </c>
      <c r="G1135" s="49">
        <f t="shared" si="52"/>
        <v>3.3311619923794478</v>
      </c>
      <c r="H1135" s="98">
        <f t="shared" si="53"/>
        <v>38.430228229305698</v>
      </c>
      <c r="J1135" s="100">
        <v>44997.791666666664</v>
      </c>
      <c r="K1135">
        <v>18.755396690000001</v>
      </c>
    </row>
    <row r="1136" spans="1:11" x14ac:dyDescent="0.25">
      <c r="A1136" s="6">
        <v>45043.53125</v>
      </c>
      <c r="B1136">
        <v>5.5940499079117903E-3</v>
      </c>
      <c r="C1136" s="98">
        <v>60.811216330000001</v>
      </c>
      <c r="D1136" s="2">
        <v>110.26</v>
      </c>
      <c r="E1136" s="2">
        <v>34962</v>
      </c>
      <c r="F1136" s="98">
        <f t="shared" si="51"/>
        <v>582.70000000000005</v>
      </c>
      <c r="G1136" s="49">
        <f t="shared" si="52"/>
        <v>3.2596528813402004</v>
      </c>
      <c r="H1136" s="98">
        <f t="shared" si="53"/>
        <v>37.880452954831156</v>
      </c>
      <c r="J1136" s="100">
        <v>44997.802083333336</v>
      </c>
      <c r="K1136">
        <v>18.755396690000001</v>
      </c>
    </row>
    <row r="1137" spans="1:11" x14ac:dyDescent="0.25">
      <c r="A1137" s="6">
        <v>45043.541666666664</v>
      </c>
      <c r="B1137">
        <v>5.7180385261090304E-3</v>
      </c>
      <c r="C1137" s="98">
        <v>57.774288900000002</v>
      </c>
      <c r="D1137" s="2">
        <v>110.26</v>
      </c>
      <c r="E1137" s="2">
        <v>34977</v>
      </c>
      <c r="F1137" s="98">
        <f t="shared" si="51"/>
        <v>582.95000000000005</v>
      </c>
      <c r="G1137" s="49">
        <f t="shared" si="52"/>
        <v>3.3333305587952595</v>
      </c>
      <c r="H1137" s="98">
        <f t="shared" si="53"/>
        <v>38.446838263697785</v>
      </c>
      <c r="J1137" s="100">
        <v>44997.8125</v>
      </c>
      <c r="K1137">
        <v>18.755396690000001</v>
      </c>
    </row>
    <row r="1138" spans="1:11" x14ac:dyDescent="0.25">
      <c r="A1138" s="6">
        <v>45043.552083333336</v>
      </c>
      <c r="B1138">
        <v>6.1610184557349696E-3</v>
      </c>
      <c r="C1138" s="98">
        <v>61.92162476</v>
      </c>
      <c r="D1138" s="2">
        <v>110.26</v>
      </c>
      <c r="E1138" s="2">
        <v>34670</v>
      </c>
      <c r="F1138" s="98">
        <f t="shared" si="51"/>
        <v>577.83333333333337</v>
      </c>
      <c r="G1138" s="49">
        <f t="shared" si="52"/>
        <v>3.5600418310055235</v>
      </c>
      <c r="H1138" s="98">
        <f t="shared" si="53"/>
        <v>40.163871687782638</v>
      </c>
      <c r="J1138" s="100">
        <v>44997.822916666664</v>
      </c>
      <c r="K1138">
        <v>20.828307129999999</v>
      </c>
    </row>
    <row r="1139" spans="1:11" x14ac:dyDescent="0.25">
      <c r="A1139" s="6">
        <v>45043.5625</v>
      </c>
      <c r="B1139">
        <v>5.4757760982555598E-3</v>
      </c>
      <c r="C1139" s="98">
        <v>57.780893030000001</v>
      </c>
      <c r="D1139" s="2">
        <v>110.41</v>
      </c>
      <c r="E1139" s="2">
        <v>35049</v>
      </c>
      <c r="F1139" s="98">
        <f t="shared" si="51"/>
        <v>584.15</v>
      </c>
      <c r="G1139" s="49">
        <f t="shared" si="52"/>
        <v>3.1986746077959851</v>
      </c>
      <c r="H1139" s="98">
        <f t="shared" si="53"/>
        <v>37.408432062743479</v>
      </c>
      <c r="J1139" s="100">
        <v>44997.833333333336</v>
      </c>
      <c r="K1139">
        <v>18.755396690000001</v>
      </c>
    </row>
    <row r="1140" spans="1:11" x14ac:dyDescent="0.25">
      <c r="A1140" s="6">
        <v>45043.572916666664</v>
      </c>
      <c r="B1140">
        <v>6.5981056462689697E-3</v>
      </c>
      <c r="C1140" s="98">
        <v>58.930610829999999</v>
      </c>
      <c r="D1140" s="2">
        <v>110.77</v>
      </c>
      <c r="E1140" s="2">
        <v>33217</v>
      </c>
      <c r="F1140" s="98">
        <f t="shared" si="51"/>
        <v>553.61666666666667</v>
      </c>
      <c r="G1140" s="49">
        <f t="shared" si="52"/>
        <v>3.6528212542019394</v>
      </c>
      <c r="H1140" s="98">
        <f t="shared" si="53"/>
        <v>40.855888113620551</v>
      </c>
      <c r="J1140" s="100">
        <v>44997.84375</v>
      </c>
      <c r="K1140">
        <v>20.828307129999999</v>
      </c>
    </row>
    <row r="1141" spans="1:11" x14ac:dyDescent="0.25">
      <c r="A1141" s="6">
        <v>45043.583333333336</v>
      </c>
      <c r="B1141">
        <v>6.1533181126944498E-3</v>
      </c>
      <c r="C1141" s="98">
        <v>54.263216800000002</v>
      </c>
      <c r="D1141" s="2">
        <v>111.09</v>
      </c>
      <c r="E1141" s="2">
        <v>33112</v>
      </c>
      <c r="F1141" s="98">
        <f t="shared" si="51"/>
        <v>551.86666666666667</v>
      </c>
      <c r="G1141" s="49">
        <f t="shared" si="52"/>
        <v>3.3958111557923103</v>
      </c>
      <c r="H1141" s="98">
        <f t="shared" si="53"/>
        <v>38.923858785344308</v>
      </c>
      <c r="J1141" s="100">
        <v>44997.854166666664</v>
      </c>
      <c r="K1141">
        <v>19.455861219999999</v>
      </c>
    </row>
    <row r="1142" spans="1:11" x14ac:dyDescent="0.25">
      <c r="A1142" s="6">
        <v>45043.59375</v>
      </c>
      <c r="B1142">
        <v>6.6364816853864902E-3</v>
      </c>
      <c r="C1142" s="98">
        <v>60.811216330000001</v>
      </c>
      <c r="D1142" s="2">
        <v>111.23</v>
      </c>
      <c r="E1142" s="2">
        <v>32602</v>
      </c>
      <c r="F1142" s="98">
        <f t="shared" si="51"/>
        <v>543.36666666666667</v>
      </c>
      <c r="G1142" s="49">
        <f t="shared" si="52"/>
        <v>3.6060429317828393</v>
      </c>
      <c r="H1142" s="98">
        <f t="shared" si="53"/>
        <v>40.507729086010805</v>
      </c>
      <c r="J1142" s="100">
        <v>44997.864583333336</v>
      </c>
      <c r="K1142">
        <v>17.3765462</v>
      </c>
    </row>
    <row r="1143" spans="1:11" x14ac:dyDescent="0.25">
      <c r="A1143" s="6">
        <v>45043.604166666664</v>
      </c>
      <c r="B1143">
        <v>6.2168581540922203E-3</v>
      </c>
      <c r="C1143" s="98">
        <v>59.309003199999999</v>
      </c>
      <c r="D1143" s="2">
        <v>111.37</v>
      </c>
      <c r="E1143" s="2">
        <v>32141</v>
      </c>
      <c r="F1143" s="98">
        <f t="shared" si="51"/>
        <v>535.68333333333328</v>
      </c>
      <c r="G1143" s="49">
        <f t="shared" si="52"/>
        <v>3.330267298844634</v>
      </c>
      <c r="H1143" s="98">
        <f t="shared" si="53"/>
        <v>38.423374306834795</v>
      </c>
      <c r="J1143" s="100">
        <v>44997.875</v>
      </c>
      <c r="K1143">
        <v>17.3765462</v>
      </c>
    </row>
    <row r="1144" spans="1:11" x14ac:dyDescent="0.25">
      <c r="A1144" s="6">
        <v>45043.614583333336</v>
      </c>
      <c r="B1144">
        <v>6.14637706821542E-3</v>
      </c>
      <c r="C1144" s="98">
        <v>59.309003199999999</v>
      </c>
      <c r="D1144" s="2">
        <v>111.78</v>
      </c>
      <c r="E1144" s="2">
        <v>32107</v>
      </c>
      <c r="F1144" s="98">
        <f t="shared" si="51"/>
        <v>535.11666666666667</v>
      </c>
      <c r="G1144" s="49">
        <f t="shared" si="52"/>
        <v>3.2890288088198747</v>
      </c>
      <c r="H1144" s="98">
        <f t="shared" si="53"/>
        <v>38.106786058495409</v>
      </c>
      <c r="J1144" s="100">
        <v>44997.885416666664</v>
      </c>
      <c r="K1144">
        <v>17.3765462</v>
      </c>
    </row>
    <row r="1145" spans="1:11" x14ac:dyDescent="0.25">
      <c r="A1145" s="6">
        <v>45043.625</v>
      </c>
      <c r="B1145">
        <v>7.1114433030221597E-3</v>
      </c>
      <c r="C1145" s="98">
        <v>58.163333729999998</v>
      </c>
      <c r="D1145" s="2">
        <v>112.18</v>
      </c>
      <c r="E1145" s="2">
        <v>31375</v>
      </c>
      <c r="F1145" s="98">
        <f t="shared" si="51"/>
        <v>522.91666666666663</v>
      </c>
      <c r="G1145" s="49">
        <f t="shared" si="52"/>
        <v>3.7186922272053375</v>
      </c>
      <c r="H1145" s="98">
        <f t="shared" si="53"/>
        <v>41.343620029749381</v>
      </c>
      <c r="J1145" s="100">
        <v>44997.895833333336</v>
      </c>
      <c r="K1145">
        <v>17.3765462</v>
      </c>
    </row>
    <row r="1146" spans="1:11" x14ac:dyDescent="0.25">
      <c r="A1146" s="6">
        <v>45043.635416666664</v>
      </c>
      <c r="B1146">
        <v>6.6985051986671899E-3</v>
      </c>
      <c r="C1146" s="98">
        <v>58.156749089999998</v>
      </c>
      <c r="D1146" s="2">
        <v>112.29</v>
      </c>
      <c r="E1146" s="2">
        <v>30634</v>
      </c>
      <c r="F1146" s="98">
        <f t="shared" si="51"/>
        <v>510.56666666666666</v>
      </c>
      <c r="G1146" s="49">
        <f t="shared" si="52"/>
        <v>3.4200334709328448</v>
      </c>
      <c r="H1146" s="98">
        <f t="shared" si="53"/>
        <v>39.107994058007598</v>
      </c>
      <c r="J1146" s="100">
        <v>44997.90625</v>
      </c>
      <c r="K1146">
        <v>17.3765462</v>
      </c>
    </row>
    <row r="1147" spans="1:11" x14ac:dyDescent="0.25">
      <c r="A1147" s="64">
        <v>45043.645833333336</v>
      </c>
      <c r="B1147" s="128">
        <v>1.09371631386516E-2</v>
      </c>
      <c r="C1147" s="127">
        <v>60.811216330000001</v>
      </c>
      <c r="D1147" s="130">
        <v>112.34</v>
      </c>
      <c r="E1147" s="130">
        <v>23112</v>
      </c>
      <c r="F1147" s="127">
        <f t="shared" si="51"/>
        <v>385.2</v>
      </c>
      <c r="G1147" s="129">
        <f t="shared" si="52"/>
        <v>4.2129952410085965</v>
      </c>
      <c r="H1147" s="127">
        <f t="shared" si="53"/>
        <v>44.91566013630991</v>
      </c>
      <c r="I1147" t="s">
        <v>61</v>
      </c>
      <c r="J1147" s="100">
        <v>44997.916666666664</v>
      </c>
      <c r="K1147">
        <v>15.2999806</v>
      </c>
    </row>
    <row r="1148" spans="1:11" x14ac:dyDescent="0.25">
      <c r="A1148" s="6">
        <v>45043.65625</v>
      </c>
      <c r="B1148">
        <v>1.26032749397464E-2</v>
      </c>
      <c r="C1148" s="98">
        <v>60.060669519999998</v>
      </c>
      <c r="D1148" s="2">
        <v>112.5</v>
      </c>
      <c r="E1148" s="2">
        <v>17925</v>
      </c>
      <c r="F1148" s="98">
        <f t="shared" si="51"/>
        <v>298.75</v>
      </c>
      <c r="G1148" s="49">
        <f t="shared" si="52"/>
        <v>3.7652283882492368</v>
      </c>
      <c r="H1148" s="98">
        <f t="shared" si="53"/>
        <v>41.686441450173895</v>
      </c>
      <c r="J1148" s="100">
        <v>44997.927083333336</v>
      </c>
      <c r="K1148">
        <v>19.455861219999999</v>
      </c>
    </row>
    <row r="1149" spans="1:11" x14ac:dyDescent="0.25">
      <c r="A1149" s="6">
        <v>45043.666666666664</v>
      </c>
      <c r="B1149">
        <v>1.21676382908625E-2</v>
      </c>
      <c r="C1149" s="98">
        <v>60.060669519999998</v>
      </c>
      <c r="D1149" s="2">
        <v>112.75</v>
      </c>
      <c r="E1149" s="2">
        <v>17907</v>
      </c>
      <c r="F1149" s="98">
        <f t="shared" si="51"/>
        <v>298.45</v>
      </c>
      <c r="G1149" s="49">
        <f t="shared" si="52"/>
        <v>3.6314316479079132</v>
      </c>
      <c r="H1149" s="98">
        <f t="shared" si="53"/>
        <v>40.696877817068653</v>
      </c>
      <c r="J1149" s="100">
        <v>44997.9375</v>
      </c>
      <c r="K1149">
        <v>18.755396690000001</v>
      </c>
    </row>
    <row r="1150" spans="1:11" x14ac:dyDescent="0.25">
      <c r="A1150" s="6">
        <v>45043.677083333336</v>
      </c>
      <c r="B1150">
        <v>1.17887351814182E-2</v>
      </c>
      <c r="C1150" s="98">
        <v>60.440350530000003</v>
      </c>
      <c r="D1150" s="2">
        <v>112.97</v>
      </c>
      <c r="E1150" s="2">
        <v>18424</v>
      </c>
      <c r="F1150" s="98">
        <f t="shared" si="51"/>
        <v>307.06666666666666</v>
      </c>
      <c r="G1150" s="49">
        <f t="shared" si="52"/>
        <v>3.6199276163741483</v>
      </c>
      <c r="H1150" s="98">
        <f t="shared" si="53"/>
        <v>40.611226753318768</v>
      </c>
      <c r="J1150" s="100">
        <v>44997.947916666664</v>
      </c>
      <c r="K1150">
        <v>17.3765462</v>
      </c>
    </row>
    <row r="1151" spans="1:11" x14ac:dyDescent="0.25">
      <c r="A1151" s="6">
        <v>45043.6875</v>
      </c>
      <c r="B1151">
        <v>1.15044408890238E-2</v>
      </c>
      <c r="C1151" s="98">
        <v>61.187353479999999</v>
      </c>
      <c r="D1151" s="2">
        <v>113.14</v>
      </c>
      <c r="E1151" s="2">
        <v>18584</v>
      </c>
      <c r="F1151" s="98">
        <f t="shared" si="51"/>
        <v>309.73333333333335</v>
      </c>
      <c r="G1151" s="49">
        <f t="shared" si="52"/>
        <v>3.5633088246936384</v>
      </c>
      <c r="H1151" s="98">
        <f t="shared" si="53"/>
        <v>40.188341459137092</v>
      </c>
      <c r="J1151" s="100">
        <v>44997.958333333336</v>
      </c>
      <c r="K1151">
        <v>19.455861219999999</v>
      </c>
    </row>
    <row r="1152" spans="1:11" x14ac:dyDescent="0.25">
      <c r="A1152" s="64">
        <v>45043.697916666664</v>
      </c>
      <c r="B1152" s="128">
        <v>1.37431134415888E-2</v>
      </c>
      <c r="C1152" s="127">
        <v>59.309003199999999</v>
      </c>
      <c r="D1152" s="130">
        <v>113.42</v>
      </c>
      <c r="E1152" s="130">
        <v>17838</v>
      </c>
      <c r="F1152" s="127">
        <f t="shared" si="51"/>
        <v>297.3</v>
      </c>
      <c r="G1152" s="129">
        <f t="shared" si="52"/>
        <v>4.0858276261843507</v>
      </c>
      <c r="H1152" s="127">
        <f t="shared" si="53"/>
        <v>44.010806876463427</v>
      </c>
      <c r="I1152" t="s">
        <v>61</v>
      </c>
      <c r="J1152" s="100">
        <v>44997.96875</v>
      </c>
      <c r="K1152">
        <v>17.3765462</v>
      </c>
    </row>
    <row r="1153" spans="1:11" x14ac:dyDescent="0.25">
      <c r="A1153" s="6">
        <v>45043.708333333336</v>
      </c>
      <c r="B1153">
        <v>1.23128231180168E-2</v>
      </c>
      <c r="C1153" s="98">
        <v>61.187353479999999</v>
      </c>
      <c r="D1153" s="2">
        <v>113.75</v>
      </c>
      <c r="E1153" s="2">
        <v>17862</v>
      </c>
      <c r="F1153" s="98">
        <f t="shared" si="51"/>
        <v>297.7</v>
      </c>
      <c r="G1153" s="49">
        <f t="shared" si="52"/>
        <v>3.6655274422336013</v>
      </c>
      <c r="H1153" s="98">
        <f t="shared" si="53"/>
        <v>40.95019776003285</v>
      </c>
      <c r="J1153" s="100">
        <v>44997.979166666664</v>
      </c>
      <c r="K1153">
        <v>21.524460229999999</v>
      </c>
    </row>
    <row r="1154" spans="1:11" x14ac:dyDescent="0.25">
      <c r="A1154" s="6">
        <v>45043.71875</v>
      </c>
      <c r="B1154">
        <v>1.2290862012350599E-2</v>
      </c>
      <c r="C1154" s="98">
        <v>63.469872090000003</v>
      </c>
      <c r="D1154" s="2">
        <v>113.91</v>
      </c>
      <c r="E1154" s="2">
        <v>18641</v>
      </c>
      <c r="F1154" s="98">
        <f t="shared" si="51"/>
        <v>310.68333333333334</v>
      </c>
      <c r="G1154" s="49">
        <f t="shared" si="52"/>
        <v>3.8185659795371256</v>
      </c>
      <c r="H1154" s="98">
        <f t="shared" si="53"/>
        <v>42.077621473113489</v>
      </c>
      <c r="J1154" s="100">
        <v>44997.989583333336</v>
      </c>
      <c r="K1154">
        <v>15.987648999999999</v>
      </c>
    </row>
    <row r="1155" spans="1:11" x14ac:dyDescent="0.25">
      <c r="A1155" s="6">
        <v>45043.729166666664</v>
      </c>
      <c r="B1155">
        <v>1.2332156615656099E-2</v>
      </c>
      <c r="C1155" s="98">
        <v>63.916046000000001</v>
      </c>
      <c r="D1155" s="2">
        <v>114.03</v>
      </c>
      <c r="E1155" s="2">
        <v>18294</v>
      </c>
      <c r="F1155" s="98">
        <f t="shared" si="51"/>
        <v>304.89999999999998</v>
      </c>
      <c r="G1155" s="49">
        <f t="shared" si="52"/>
        <v>3.7600745521135446</v>
      </c>
      <c r="H1155" s="98">
        <f t="shared" si="53"/>
        <v>41.64854468825304</v>
      </c>
      <c r="J1155" s="100">
        <v>44998</v>
      </c>
      <c r="K1155">
        <v>15.28813691</v>
      </c>
    </row>
    <row r="1156" spans="1:11" x14ac:dyDescent="0.25">
      <c r="A1156" s="6">
        <v>45043.739583333336</v>
      </c>
      <c r="B1156">
        <v>1.15865828288158E-2</v>
      </c>
      <c r="C1156" s="98">
        <v>61.187353479999999</v>
      </c>
      <c r="D1156" s="2">
        <v>114.13</v>
      </c>
      <c r="E1156" s="2">
        <v>18509</v>
      </c>
      <c r="F1156" s="98">
        <f t="shared" ref="F1156:F1219" si="54">E1156/60</f>
        <v>308.48333333333335</v>
      </c>
      <c r="G1156" s="49">
        <f t="shared" ref="G1156:G1219" si="55">F1156*B1156</f>
        <v>3.574267692975861</v>
      </c>
      <c r="H1156" s="98">
        <f t="shared" ref="H1156:H1219" si="56">17.285*G1156^0.664</f>
        <v>40.270368352628836</v>
      </c>
      <c r="J1156" s="100">
        <v>44998.010416666664</v>
      </c>
      <c r="K1156">
        <v>19.443996859999999</v>
      </c>
    </row>
    <row r="1157" spans="1:11" x14ac:dyDescent="0.25">
      <c r="A1157" s="6">
        <v>45043.75</v>
      </c>
      <c r="B1157">
        <v>1.2264079817571201E-2</v>
      </c>
      <c r="C1157" s="98">
        <v>62.292408569999999</v>
      </c>
      <c r="D1157" s="2">
        <v>114.16</v>
      </c>
      <c r="E1157" s="2">
        <v>18469</v>
      </c>
      <c r="F1157" s="98">
        <f t="shared" si="54"/>
        <v>307.81666666666666</v>
      </c>
      <c r="G1157" s="49">
        <f t="shared" si="55"/>
        <v>3.7750881691787082</v>
      </c>
      <c r="H1157" s="98">
        <f t="shared" si="56"/>
        <v>41.758893047464326</v>
      </c>
      <c r="J1157" s="100">
        <v>44998.020833333336</v>
      </c>
      <c r="K1157">
        <v>17.3765462</v>
      </c>
    </row>
    <row r="1158" spans="1:11" x14ac:dyDescent="0.25">
      <c r="A1158" s="6">
        <v>45043.760416666664</v>
      </c>
      <c r="B1158">
        <v>1.37953106994147E-2</v>
      </c>
      <c r="C1158" s="98">
        <v>62.292408569999999</v>
      </c>
      <c r="D1158" s="2">
        <v>114.19</v>
      </c>
      <c r="E1158" s="2">
        <v>17329</v>
      </c>
      <c r="F1158" s="98">
        <f t="shared" si="54"/>
        <v>288.81666666666666</v>
      </c>
      <c r="G1158" s="49">
        <f t="shared" si="55"/>
        <v>3.9843156518359555</v>
      </c>
      <c r="H1158" s="98">
        <f t="shared" si="56"/>
        <v>43.281695525754543</v>
      </c>
      <c r="J1158" s="100">
        <v>44998.03125</v>
      </c>
      <c r="K1158">
        <v>17.3765462</v>
      </c>
    </row>
    <row r="1159" spans="1:11" x14ac:dyDescent="0.25">
      <c r="A1159" s="6">
        <v>45043.770833333336</v>
      </c>
      <c r="B1159">
        <v>1.35514639347382E-2</v>
      </c>
      <c r="C1159" s="98">
        <v>60.440350530000003</v>
      </c>
      <c r="D1159" s="2">
        <v>114.26</v>
      </c>
      <c r="E1159" s="2">
        <v>17035</v>
      </c>
      <c r="F1159" s="98">
        <f t="shared" si="54"/>
        <v>283.91666666666669</v>
      </c>
      <c r="G1159" s="49">
        <f t="shared" si="55"/>
        <v>3.8474864688044206</v>
      </c>
      <c r="H1159" s="98">
        <f t="shared" si="56"/>
        <v>42.288957491024021</v>
      </c>
      <c r="J1159" s="100">
        <v>44998.041666666664</v>
      </c>
      <c r="K1159">
        <v>17.3765462</v>
      </c>
    </row>
    <row r="1160" spans="1:11" x14ac:dyDescent="0.25">
      <c r="A1160" s="6">
        <v>45043.78125</v>
      </c>
      <c r="B1160">
        <v>1.2893856718486099E-2</v>
      </c>
      <c r="C1160" s="98">
        <v>63.469872090000003</v>
      </c>
      <c r="D1160" s="2">
        <v>114.32</v>
      </c>
      <c r="E1160" s="2">
        <v>17449</v>
      </c>
      <c r="F1160" s="98">
        <f t="shared" si="54"/>
        <v>290.81666666666666</v>
      </c>
      <c r="G1160" s="49">
        <f t="shared" si="55"/>
        <v>3.7497484313477325</v>
      </c>
      <c r="H1160" s="98">
        <f t="shared" si="56"/>
        <v>41.572562950167438</v>
      </c>
      <c r="J1160" s="100">
        <v>44998.052083333336</v>
      </c>
      <c r="K1160">
        <v>21.524460229999999</v>
      </c>
    </row>
    <row r="1161" spans="1:11" x14ac:dyDescent="0.25">
      <c r="A1161" s="6">
        <v>45043.791666666664</v>
      </c>
      <c r="B1161">
        <v>1.32914778505351E-2</v>
      </c>
      <c r="C1161" s="98">
        <v>63.015482910000003</v>
      </c>
      <c r="D1161" s="2">
        <v>114.33</v>
      </c>
      <c r="E1161" s="2">
        <v>17320</v>
      </c>
      <c r="F1161" s="98">
        <f t="shared" si="54"/>
        <v>288.66666666666669</v>
      </c>
      <c r="G1161" s="49">
        <f t="shared" si="55"/>
        <v>3.8368066061877992</v>
      </c>
      <c r="H1161" s="98">
        <f t="shared" si="56"/>
        <v>42.210976930350867</v>
      </c>
      <c r="J1161" s="100">
        <v>44998.0625</v>
      </c>
      <c r="K1161">
        <v>17.3765462</v>
      </c>
    </row>
    <row r="1162" spans="1:11" x14ac:dyDescent="0.25">
      <c r="A1162" s="6">
        <v>45043.802083333336</v>
      </c>
      <c r="B1162">
        <v>1.3189910990294099E-2</v>
      </c>
      <c r="C1162" s="98">
        <v>64.377553680000005</v>
      </c>
      <c r="D1162" s="2">
        <v>114.39</v>
      </c>
      <c r="E1162" s="2">
        <v>18023</v>
      </c>
      <c r="F1162" s="98">
        <f t="shared" si="54"/>
        <v>300.38333333333333</v>
      </c>
      <c r="G1162" s="49">
        <f t="shared" si="55"/>
        <v>3.9620294296345091</v>
      </c>
      <c r="H1162" s="98">
        <f t="shared" si="56"/>
        <v>43.120792578110141</v>
      </c>
      <c r="J1162" s="100">
        <v>44998.072916666664</v>
      </c>
      <c r="K1162">
        <v>17.3765462</v>
      </c>
    </row>
    <row r="1163" spans="1:11" x14ac:dyDescent="0.25">
      <c r="A1163" s="6">
        <v>45043.8125</v>
      </c>
      <c r="B1163">
        <v>1.27346100044972E-2</v>
      </c>
      <c r="C1163" s="98">
        <v>64.377553680000005</v>
      </c>
      <c r="D1163" s="2">
        <v>114.42</v>
      </c>
      <c r="E1163" s="2">
        <v>17319</v>
      </c>
      <c r="F1163" s="98">
        <f t="shared" si="54"/>
        <v>288.64999999999998</v>
      </c>
      <c r="G1163" s="49">
        <f t="shared" si="55"/>
        <v>3.6758451777981165</v>
      </c>
      <c r="H1163" s="98">
        <f t="shared" si="56"/>
        <v>41.026698711571349</v>
      </c>
      <c r="J1163" s="100">
        <v>44998.083333333336</v>
      </c>
      <c r="K1163">
        <v>17.3765462</v>
      </c>
    </row>
    <row r="1164" spans="1:11" x14ac:dyDescent="0.25">
      <c r="A1164" s="6">
        <v>45043.822916666664</v>
      </c>
      <c r="B1164">
        <v>1.30233878893128E-2</v>
      </c>
      <c r="C1164" s="98">
        <v>63.015482910000003</v>
      </c>
      <c r="D1164" s="2">
        <v>114.43</v>
      </c>
      <c r="E1164" s="2">
        <v>17016</v>
      </c>
      <c r="F1164" s="98">
        <f t="shared" si="54"/>
        <v>283.60000000000002</v>
      </c>
      <c r="G1164" s="49">
        <f t="shared" si="55"/>
        <v>3.6934328054091101</v>
      </c>
      <c r="H1164" s="98">
        <f t="shared" si="56"/>
        <v>41.156936258896849</v>
      </c>
      <c r="J1164" s="100">
        <v>44998.09375</v>
      </c>
      <c r="K1164">
        <v>17.3765462</v>
      </c>
    </row>
    <row r="1165" spans="1:11" x14ac:dyDescent="0.25">
      <c r="A1165" s="6">
        <v>45043.833333333336</v>
      </c>
      <c r="B1165">
        <v>1.4255419566764E-2</v>
      </c>
      <c r="C1165" s="98">
        <v>66.647934039999996</v>
      </c>
      <c r="D1165" s="2">
        <v>114.55</v>
      </c>
      <c r="E1165" s="2">
        <v>17499</v>
      </c>
      <c r="F1165" s="98">
        <f t="shared" si="54"/>
        <v>291.64999999999998</v>
      </c>
      <c r="G1165" s="49">
        <f t="shared" si="55"/>
        <v>4.1575931166467202</v>
      </c>
      <c r="H1165" s="98">
        <f t="shared" si="56"/>
        <v>44.522594233314621</v>
      </c>
      <c r="J1165" s="100">
        <v>44998.104166666664</v>
      </c>
      <c r="K1165">
        <v>15.987648999999999</v>
      </c>
    </row>
    <row r="1166" spans="1:11" x14ac:dyDescent="0.25">
      <c r="A1166" s="6">
        <v>45043.84375</v>
      </c>
      <c r="B1166">
        <v>1.27622214864553E-2</v>
      </c>
      <c r="C1166" s="98">
        <v>64.377553680000005</v>
      </c>
      <c r="D1166" s="2">
        <v>114.55</v>
      </c>
      <c r="E1166" s="2">
        <v>17839</v>
      </c>
      <c r="F1166" s="98">
        <f t="shared" si="54"/>
        <v>297.31666666666666</v>
      </c>
      <c r="G1166" s="49">
        <f t="shared" si="55"/>
        <v>3.7944211516146016</v>
      </c>
      <c r="H1166" s="98">
        <f t="shared" si="56"/>
        <v>41.900771307418729</v>
      </c>
      <c r="J1166" s="100">
        <v>44998.114583333336</v>
      </c>
      <c r="K1166">
        <v>18.755396690000001</v>
      </c>
    </row>
    <row r="1167" spans="1:11" x14ac:dyDescent="0.25">
      <c r="A1167" s="6">
        <v>45043.854166666664</v>
      </c>
      <c r="B1167">
        <v>1.39939003997965E-2</v>
      </c>
      <c r="C1167" s="98">
        <v>68.016396760000006</v>
      </c>
      <c r="D1167" s="2">
        <v>114.55</v>
      </c>
      <c r="E1167" s="2">
        <v>16819</v>
      </c>
      <c r="F1167" s="98">
        <f t="shared" si="54"/>
        <v>280.31666666666666</v>
      </c>
      <c r="G1167" s="49">
        <f t="shared" si="55"/>
        <v>3.9227235137362886</v>
      </c>
      <c r="H1167" s="98">
        <f t="shared" si="56"/>
        <v>42.836266897028644</v>
      </c>
      <c r="J1167" s="100">
        <v>44998.125</v>
      </c>
      <c r="K1167">
        <v>18.755396690000001</v>
      </c>
    </row>
    <row r="1168" spans="1:11" x14ac:dyDescent="0.25">
      <c r="A1168" s="6">
        <v>45043.864583333336</v>
      </c>
      <c r="B1168">
        <v>1.26747539974882E-2</v>
      </c>
      <c r="C1168" s="98">
        <v>70.271667750000006</v>
      </c>
      <c r="D1168" s="2">
        <v>114.6</v>
      </c>
      <c r="E1168" s="2">
        <v>17625</v>
      </c>
      <c r="F1168" s="98">
        <f t="shared" si="54"/>
        <v>293.75</v>
      </c>
      <c r="G1168" s="49">
        <f t="shared" si="55"/>
        <v>3.7232089867621587</v>
      </c>
      <c r="H1168" s="98">
        <f t="shared" si="56"/>
        <v>41.37695689312924</v>
      </c>
      <c r="J1168" s="100">
        <v>44998.135416666664</v>
      </c>
      <c r="K1168">
        <v>17.3765462</v>
      </c>
    </row>
    <row r="1169" spans="1:11" x14ac:dyDescent="0.25">
      <c r="A1169" s="6">
        <v>45043.875</v>
      </c>
      <c r="B1169">
        <v>1.2909202695412601E-2</v>
      </c>
      <c r="C1169" s="98">
        <v>67.565551839999998</v>
      </c>
      <c r="D1169" s="2">
        <v>114.72</v>
      </c>
      <c r="E1169" s="2">
        <v>17259</v>
      </c>
      <c r="F1169" s="98">
        <f t="shared" si="54"/>
        <v>287.64999999999998</v>
      </c>
      <c r="G1169" s="49">
        <f t="shared" si="55"/>
        <v>3.7133321553354341</v>
      </c>
      <c r="H1169" s="98">
        <f t="shared" si="56"/>
        <v>41.304041270325627</v>
      </c>
      <c r="J1169" s="100">
        <v>44998.145833333336</v>
      </c>
      <c r="K1169">
        <v>19.455861219999999</v>
      </c>
    </row>
    <row r="1170" spans="1:11" x14ac:dyDescent="0.25">
      <c r="A1170" s="6">
        <v>45043.885416666664</v>
      </c>
      <c r="B1170">
        <v>1.3471153565703499E-2</v>
      </c>
      <c r="C1170" s="98">
        <v>67.565551839999998</v>
      </c>
      <c r="D1170" s="2">
        <v>114.72</v>
      </c>
      <c r="E1170" s="2">
        <v>17728</v>
      </c>
      <c r="F1170" s="98">
        <f t="shared" si="54"/>
        <v>295.46666666666664</v>
      </c>
      <c r="G1170" s="49">
        <f t="shared" si="55"/>
        <v>3.9802768402131936</v>
      </c>
      <c r="H1170" s="98">
        <f t="shared" si="56"/>
        <v>43.252558434686435</v>
      </c>
      <c r="J1170" s="100">
        <v>44998.15625</v>
      </c>
      <c r="K1170">
        <v>19.455861219999999</v>
      </c>
    </row>
    <row r="1171" spans="1:11" x14ac:dyDescent="0.25">
      <c r="A1171" s="6">
        <v>45043.895833333336</v>
      </c>
      <c r="B1171">
        <v>1.2863527282634599E-2</v>
      </c>
      <c r="C1171" s="98">
        <v>70.279402750000003</v>
      </c>
      <c r="D1171" s="2">
        <v>114.79</v>
      </c>
      <c r="E1171" s="2">
        <v>17619</v>
      </c>
      <c r="F1171" s="98">
        <f t="shared" si="54"/>
        <v>293.64999999999998</v>
      </c>
      <c r="G1171" s="49">
        <f t="shared" si="55"/>
        <v>3.77737478654565</v>
      </c>
      <c r="H1171" s="98">
        <f t="shared" si="56"/>
        <v>41.775686472174833</v>
      </c>
      <c r="J1171" s="100">
        <v>44998.166666666664</v>
      </c>
      <c r="K1171">
        <v>17.3765462</v>
      </c>
    </row>
    <row r="1172" spans="1:11" x14ac:dyDescent="0.25">
      <c r="A1172" s="6">
        <v>45043.90625</v>
      </c>
      <c r="B1172">
        <v>1.3754311366397E-2</v>
      </c>
      <c r="C1172" s="98">
        <v>70.279402750000003</v>
      </c>
      <c r="D1172" s="2">
        <v>114.86</v>
      </c>
      <c r="E1172" s="2">
        <v>16921</v>
      </c>
      <c r="F1172" s="98">
        <f t="shared" si="54"/>
        <v>282.01666666666665</v>
      </c>
      <c r="G1172" s="49">
        <f t="shared" si="55"/>
        <v>3.878945043846727</v>
      </c>
      <c r="H1172" s="98">
        <f t="shared" si="56"/>
        <v>42.518235391866604</v>
      </c>
      <c r="J1172" s="100">
        <v>44998.177083333336</v>
      </c>
      <c r="K1172">
        <v>15.2999806</v>
      </c>
    </row>
    <row r="1173" spans="1:11" x14ac:dyDescent="0.25">
      <c r="A1173" s="6">
        <v>45043.916666666664</v>
      </c>
      <c r="B1173">
        <v>1.3374294168928999E-2</v>
      </c>
      <c r="C1173" s="98">
        <v>67.565551839999998</v>
      </c>
      <c r="D1173" s="2">
        <v>114.93</v>
      </c>
      <c r="E1173" s="2">
        <v>17641</v>
      </c>
      <c r="F1173" s="98">
        <f t="shared" si="54"/>
        <v>294.01666666666665</v>
      </c>
      <c r="G1173" s="49">
        <f t="shared" si="55"/>
        <v>3.9322653905679412</v>
      </c>
      <c r="H1173" s="98">
        <f t="shared" si="56"/>
        <v>42.905425861603177</v>
      </c>
      <c r="J1173" s="100">
        <v>44998.1875</v>
      </c>
      <c r="K1173">
        <v>17.3765462</v>
      </c>
    </row>
    <row r="1174" spans="1:11" x14ac:dyDescent="0.25">
      <c r="A1174" s="6">
        <v>45043.927083333336</v>
      </c>
      <c r="B1174">
        <v>1.3437414232597899E-2</v>
      </c>
      <c r="C1174" s="98">
        <v>68.016396760000006</v>
      </c>
      <c r="D1174" s="2">
        <v>114.98</v>
      </c>
      <c r="E1174" s="2">
        <v>17907</v>
      </c>
      <c r="F1174" s="98">
        <f t="shared" si="54"/>
        <v>298.45</v>
      </c>
      <c r="G1174" s="49">
        <f t="shared" si="55"/>
        <v>4.0103962777188427</v>
      </c>
      <c r="H1174" s="98">
        <f t="shared" si="56"/>
        <v>43.469609963805517</v>
      </c>
      <c r="J1174" s="100">
        <v>44998.197916666664</v>
      </c>
      <c r="K1174">
        <v>18.755396690000001</v>
      </c>
    </row>
    <row r="1175" spans="1:11" x14ac:dyDescent="0.25">
      <c r="A1175" s="64">
        <v>45043.9375</v>
      </c>
      <c r="B1175" s="128">
        <v>1.3392261138948701E-2</v>
      </c>
      <c r="C1175" s="127">
        <v>66.655723199999997</v>
      </c>
      <c r="D1175" s="130">
        <v>115.06</v>
      </c>
      <c r="E1175" s="130">
        <v>18557</v>
      </c>
      <c r="F1175" s="127">
        <f t="shared" si="54"/>
        <v>309.28333333333336</v>
      </c>
      <c r="G1175" s="129">
        <f t="shared" si="55"/>
        <v>4.1420031659245176</v>
      </c>
      <c r="H1175" s="127">
        <f t="shared" si="56"/>
        <v>44.411670300836192</v>
      </c>
      <c r="I1175" t="s">
        <v>61</v>
      </c>
      <c r="J1175" s="100">
        <v>44998.208333333336</v>
      </c>
      <c r="K1175">
        <v>17.3765462</v>
      </c>
    </row>
    <row r="1176" spans="1:11" x14ac:dyDescent="0.25">
      <c r="A1176" s="6">
        <v>45043.947916666664</v>
      </c>
      <c r="B1176">
        <v>1.30704754649599E-2</v>
      </c>
      <c r="C1176" s="98">
        <v>65.290959470000004</v>
      </c>
      <c r="D1176" s="2">
        <v>115.11</v>
      </c>
      <c r="E1176" s="2">
        <v>17686</v>
      </c>
      <c r="F1176" s="98">
        <f t="shared" si="54"/>
        <v>294.76666666666665</v>
      </c>
      <c r="G1176" s="49">
        <f t="shared" si="55"/>
        <v>3.8527404845546798</v>
      </c>
      <c r="H1176" s="98">
        <f t="shared" si="56"/>
        <v>42.327293751101244</v>
      </c>
      <c r="J1176" s="100">
        <v>44998.21875</v>
      </c>
      <c r="K1176">
        <v>18.755396690000001</v>
      </c>
    </row>
    <row r="1177" spans="1:11" x14ac:dyDescent="0.25">
      <c r="A1177" s="6">
        <v>45043.958333333336</v>
      </c>
      <c r="B1177">
        <v>1.2846145339318099E-2</v>
      </c>
      <c r="C1177" s="98">
        <v>65.283151739999994</v>
      </c>
      <c r="D1177" s="2">
        <v>115.11</v>
      </c>
      <c r="E1177" s="2">
        <v>18390</v>
      </c>
      <c r="F1177" s="98">
        <f t="shared" si="54"/>
        <v>306.5</v>
      </c>
      <c r="G1177" s="49">
        <f t="shared" si="55"/>
        <v>3.9373435465009976</v>
      </c>
      <c r="H1177" s="98">
        <f t="shared" si="56"/>
        <v>42.942209046384733</v>
      </c>
      <c r="J1177" s="100">
        <v>44998.229166666664</v>
      </c>
      <c r="K1177">
        <v>20.828307129999999</v>
      </c>
    </row>
    <row r="1178" spans="1:11" x14ac:dyDescent="0.25">
      <c r="A1178" s="6">
        <v>45043.96875</v>
      </c>
      <c r="B1178">
        <v>1.25437455638868E-2</v>
      </c>
      <c r="C1178" s="98">
        <v>66.655723199999997</v>
      </c>
      <c r="D1178" s="2">
        <v>115.06</v>
      </c>
      <c r="E1178" s="2">
        <v>18276</v>
      </c>
      <c r="F1178" s="98">
        <f t="shared" si="54"/>
        <v>304.60000000000002</v>
      </c>
      <c r="G1178" s="49">
        <f t="shared" si="55"/>
        <v>3.8208248987599198</v>
      </c>
      <c r="H1178" s="98">
        <f t="shared" si="56"/>
        <v>42.094147806589959</v>
      </c>
      <c r="J1178" s="100">
        <v>44998.239583333336</v>
      </c>
      <c r="K1178">
        <v>18.755396690000001</v>
      </c>
    </row>
    <row r="1179" spans="1:11" x14ac:dyDescent="0.25">
      <c r="A1179" s="6">
        <v>45043.979166666664</v>
      </c>
      <c r="B1179">
        <v>1.27624594185751E-2</v>
      </c>
      <c r="C1179" s="98">
        <v>65.283151739999994</v>
      </c>
      <c r="D1179" s="2">
        <v>114.98</v>
      </c>
      <c r="E1179" s="2">
        <v>17503</v>
      </c>
      <c r="F1179" s="98">
        <f t="shared" si="54"/>
        <v>291.71666666666664</v>
      </c>
      <c r="G1179" s="49">
        <f t="shared" si="55"/>
        <v>3.7230221200553326</v>
      </c>
      <c r="H1179" s="98">
        <f t="shared" si="56"/>
        <v>41.375577954918782</v>
      </c>
      <c r="J1179" s="100">
        <v>44998.25</v>
      </c>
      <c r="K1179">
        <v>19.455861219999999</v>
      </c>
    </row>
    <row r="1180" spans="1:11" x14ac:dyDescent="0.25">
      <c r="A1180" s="6">
        <v>45043.989583333336</v>
      </c>
      <c r="B1180">
        <v>1.27615249210568E-2</v>
      </c>
      <c r="C1180" s="98">
        <v>70.271667750000006</v>
      </c>
      <c r="D1180" s="2">
        <v>114.98</v>
      </c>
      <c r="E1180" s="2">
        <v>17708</v>
      </c>
      <c r="F1180" s="98">
        <f t="shared" si="54"/>
        <v>295.13333333333333</v>
      </c>
      <c r="G1180" s="49">
        <f t="shared" si="55"/>
        <v>3.7663513883678967</v>
      </c>
      <c r="H1180" s="98">
        <f t="shared" si="56"/>
        <v>41.694696688611195</v>
      </c>
      <c r="J1180" s="100">
        <v>44998.260416666664</v>
      </c>
      <c r="K1180">
        <v>18.755396690000001</v>
      </c>
    </row>
    <row r="1181" spans="1:11" x14ac:dyDescent="0.25">
      <c r="A1181" s="6">
        <v>45044</v>
      </c>
      <c r="B1181">
        <v>1.25406287844693E-2</v>
      </c>
      <c r="C1181" s="98">
        <v>67.557775419999999</v>
      </c>
      <c r="D1181" s="2">
        <v>114.89</v>
      </c>
      <c r="E1181" s="2">
        <v>18263</v>
      </c>
      <c r="F1181" s="98">
        <f t="shared" si="54"/>
        <v>304.38333333333333</v>
      </c>
      <c r="G1181" s="49">
        <f t="shared" si="55"/>
        <v>3.8171583915127139</v>
      </c>
      <c r="H1181" s="98">
        <f t="shared" si="56"/>
        <v>42.067321847835444</v>
      </c>
      <c r="J1181" s="100">
        <v>44998.270833333336</v>
      </c>
      <c r="K1181">
        <v>18.755396690000001</v>
      </c>
    </row>
    <row r="1182" spans="1:11" x14ac:dyDescent="0.25">
      <c r="A1182" s="6">
        <v>45044.010416666664</v>
      </c>
      <c r="B1182">
        <v>1.3026987421543301E-2</v>
      </c>
      <c r="C1182" s="98">
        <v>68.008627450000006</v>
      </c>
      <c r="D1182" s="2">
        <v>114.89</v>
      </c>
      <c r="E1182" s="2">
        <v>17562</v>
      </c>
      <c r="F1182" s="98">
        <f t="shared" si="54"/>
        <v>292.7</v>
      </c>
      <c r="G1182" s="49">
        <f t="shared" si="55"/>
        <v>3.8129992182857237</v>
      </c>
      <c r="H1182" s="98">
        <f t="shared" si="56"/>
        <v>42.036880820765852</v>
      </c>
      <c r="J1182" s="100">
        <v>44998.28125</v>
      </c>
      <c r="K1182">
        <v>16.676436899999999</v>
      </c>
    </row>
    <row r="1183" spans="1:11" x14ac:dyDescent="0.25">
      <c r="A1183" s="6">
        <v>45044.020833333336</v>
      </c>
      <c r="B1183">
        <v>1.3457400611936799E-2</v>
      </c>
      <c r="C1183" s="98">
        <v>66.647934039999996</v>
      </c>
      <c r="D1183" s="2">
        <v>114.82</v>
      </c>
      <c r="E1183" s="2">
        <v>17805</v>
      </c>
      <c r="F1183" s="98">
        <f t="shared" si="54"/>
        <v>296.75</v>
      </c>
      <c r="G1183" s="49">
        <f t="shared" si="55"/>
        <v>3.9934836315922451</v>
      </c>
      <c r="H1183" s="98">
        <f t="shared" si="56"/>
        <v>43.347799033685249</v>
      </c>
      <c r="J1183" s="100">
        <v>44998.291666666664</v>
      </c>
      <c r="K1183">
        <v>18.755396690000001</v>
      </c>
    </row>
    <row r="1184" spans="1:11" x14ac:dyDescent="0.25">
      <c r="A1184" s="6">
        <v>45044.03125</v>
      </c>
      <c r="B1184">
        <v>1.2461332405198601E-2</v>
      </c>
      <c r="C1184" s="98">
        <v>69.36581735</v>
      </c>
      <c r="D1184" s="2">
        <v>114.82</v>
      </c>
      <c r="E1184" s="2">
        <v>18031</v>
      </c>
      <c r="F1184" s="98">
        <f t="shared" si="54"/>
        <v>300.51666666666665</v>
      </c>
      <c r="G1184" s="49">
        <f t="shared" si="55"/>
        <v>3.7448380766355993</v>
      </c>
      <c r="H1184" s="98">
        <f t="shared" si="56"/>
        <v>41.536406881549816</v>
      </c>
      <c r="J1184" s="100">
        <v>44998.302083333336</v>
      </c>
      <c r="K1184">
        <v>18.755396690000001</v>
      </c>
    </row>
    <row r="1185" spans="1:11" x14ac:dyDescent="0.25">
      <c r="A1185" s="6">
        <v>45044.041666666664</v>
      </c>
      <c r="B1185">
        <v>1.31310356029243E-2</v>
      </c>
      <c r="C1185" s="98">
        <v>66.655723199999997</v>
      </c>
      <c r="D1185" s="2">
        <v>114.87</v>
      </c>
      <c r="E1185" s="2">
        <v>18054</v>
      </c>
      <c r="F1185" s="98">
        <f t="shared" si="54"/>
        <v>300.89999999999998</v>
      </c>
      <c r="G1185" s="49">
        <f t="shared" si="55"/>
        <v>3.9511286129199217</v>
      </c>
      <c r="H1185" s="98">
        <f t="shared" si="56"/>
        <v>43.04197971680825</v>
      </c>
      <c r="J1185" s="100">
        <v>44998.3125</v>
      </c>
      <c r="K1185">
        <v>20.828307129999999</v>
      </c>
    </row>
    <row r="1186" spans="1:11" x14ac:dyDescent="0.25">
      <c r="A1186" s="6">
        <v>45044.052083333336</v>
      </c>
      <c r="B1186">
        <v>1.22247367225134E-2</v>
      </c>
      <c r="C1186" s="98">
        <v>65.743635260000005</v>
      </c>
      <c r="D1186" s="2">
        <v>114.87</v>
      </c>
      <c r="E1186" s="2">
        <v>18450</v>
      </c>
      <c r="F1186" s="98">
        <f t="shared" si="54"/>
        <v>307.5</v>
      </c>
      <c r="G1186" s="49">
        <f t="shared" si="55"/>
        <v>3.7591065421728702</v>
      </c>
      <c r="H1186" s="98">
        <f t="shared" si="56"/>
        <v>41.641424851164423</v>
      </c>
      <c r="J1186" s="100">
        <v>44998.322916666664</v>
      </c>
      <c r="K1186">
        <v>22.886721250000001</v>
      </c>
    </row>
    <row r="1187" spans="1:11" x14ac:dyDescent="0.25">
      <c r="A1187" s="6">
        <v>45044.0625</v>
      </c>
      <c r="B1187">
        <v>1.24831515285123E-2</v>
      </c>
      <c r="C1187" s="98">
        <v>66.647934039999996</v>
      </c>
      <c r="D1187" s="2">
        <v>114.87</v>
      </c>
      <c r="E1187" s="2">
        <v>18010</v>
      </c>
      <c r="F1187" s="98">
        <f t="shared" si="54"/>
        <v>300.16666666666669</v>
      </c>
      <c r="G1187" s="49">
        <f t="shared" si="55"/>
        <v>3.7470259838084421</v>
      </c>
      <c r="H1187" s="98">
        <f t="shared" si="56"/>
        <v>41.552518910520135</v>
      </c>
      <c r="J1187" s="100">
        <v>44998.333333333336</v>
      </c>
      <c r="K1187">
        <v>18.755396690000001</v>
      </c>
    </row>
    <row r="1188" spans="1:11" x14ac:dyDescent="0.25">
      <c r="A1188" s="6">
        <v>45044.072916666664</v>
      </c>
      <c r="B1188">
        <v>1.23716657962322E-2</v>
      </c>
      <c r="C1188" s="98">
        <v>67.565551839999998</v>
      </c>
      <c r="D1188" s="2">
        <v>114.87</v>
      </c>
      <c r="E1188" s="2">
        <v>18170</v>
      </c>
      <c r="F1188" s="98">
        <f t="shared" si="54"/>
        <v>302.83333333333331</v>
      </c>
      <c r="G1188" s="49">
        <f t="shared" si="55"/>
        <v>3.7465527919589845</v>
      </c>
      <c r="H1188" s="98">
        <f t="shared" si="56"/>
        <v>41.549034533023367</v>
      </c>
      <c r="J1188" s="100">
        <v>44998.34375</v>
      </c>
      <c r="K1188">
        <v>17.364656879999998</v>
      </c>
    </row>
    <row r="1189" spans="1:11" x14ac:dyDescent="0.25">
      <c r="A1189" s="6">
        <v>45044.083333333336</v>
      </c>
      <c r="B1189">
        <v>1.17491377950388E-2</v>
      </c>
      <c r="C1189" s="98">
        <v>68.924680609999996</v>
      </c>
      <c r="D1189" s="2">
        <v>114.81</v>
      </c>
      <c r="E1189" s="2">
        <v>18104</v>
      </c>
      <c r="F1189" s="98">
        <f t="shared" si="54"/>
        <v>301.73333333333335</v>
      </c>
      <c r="G1189" s="49">
        <f t="shared" si="55"/>
        <v>3.5451065106897075</v>
      </c>
      <c r="H1189" s="98">
        <f t="shared" si="56"/>
        <v>40.051909945419226</v>
      </c>
      <c r="J1189" s="100">
        <v>44998.354166666664</v>
      </c>
      <c r="K1189">
        <v>22.886721250000001</v>
      </c>
    </row>
    <row r="1190" spans="1:11" x14ac:dyDescent="0.25">
      <c r="A1190" s="6">
        <v>45044.09375</v>
      </c>
      <c r="B1190">
        <v>1.1967019757526299E-2</v>
      </c>
      <c r="C1190" s="98">
        <v>65.743635260000005</v>
      </c>
      <c r="D1190" s="2">
        <v>114.81</v>
      </c>
      <c r="E1190" s="2">
        <v>18267</v>
      </c>
      <c r="F1190" s="98">
        <f t="shared" si="54"/>
        <v>304.45</v>
      </c>
      <c r="G1190" s="49">
        <f t="shared" si="55"/>
        <v>3.6433591651788815</v>
      </c>
      <c r="H1190" s="98">
        <f t="shared" si="56"/>
        <v>40.785585654513177</v>
      </c>
      <c r="J1190" s="100">
        <v>44998.364583333336</v>
      </c>
      <c r="K1190">
        <v>19.443996859999999</v>
      </c>
    </row>
    <row r="1191" spans="1:11" x14ac:dyDescent="0.25">
      <c r="A1191" s="6">
        <v>45044.104166666664</v>
      </c>
      <c r="B1191">
        <v>1.27221737744844E-2</v>
      </c>
      <c r="C1191" s="98">
        <v>68.016396760000006</v>
      </c>
      <c r="D1191" s="2">
        <v>114.76</v>
      </c>
      <c r="E1191" s="2">
        <v>17686</v>
      </c>
      <c r="F1191" s="98">
        <f t="shared" si="54"/>
        <v>294.76666666666665</v>
      </c>
      <c r="G1191" s="49">
        <f t="shared" si="55"/>
        <v>3.7500727562588514</v>
      </c>
      <c r="H1191" s="98">
        <f t="shared" si="56"/>
        <v>41.574950468660404</v>
      </c>
      <c r="J1191" s="100">
        <v>44998.375</v>
      </c>
      <c r="K1191">
        <v>18.054223650000001</v>
      </c>
    </row>
    <row r="1192" spans="1:11" x14ac:dyDescent="0.25">
      <c r="A1192" s="6">
        <v>45044.114583333336</v>
      </c>
      <c r="B1192">
        <v>1.29223056820814E-2</v>
      </c>
      <c r="C1192" s="98">
        <v>68.016396760000006</v>
      </c>
      <c r="D1192" s="2">
        <v>114.76</v>
      </c>
      <c r="E1192" s="2">
        <v>18722</v>
      </c>
      <c r="F1192" s="98">
        <f t="shared" si="54"/>
        <v>312.03333333333336</v>
      </c>
      <c r="G1192" s="49">
        <f t="shared" si="55"/>
        <v>4.0321901163321332</v>
      </c>
      <c r="H1192" s="98">
        <f t="shared" si="56"/>
        <v>43.62632279042942</v>
      </c>
      <c r="J1192" s="100">
        <v>44998.385416666664</v>
      </c>
      <c r="K1192">
        <v>17.364656879999998</v>
      </c>
    </row>
    <row r="1193" spans="1:11" x14ac:dyDescent="0.25">
      <c r="A1193" s="131">
        <v>45044.125</v>
      </c>
      <c r="B1193" s="132">
        <v>4.54798300974011E-2</v>
      </c>
      <c r="C1193" s="133">
        <v>66.655723199999997</v>
      </c>
      <c r="D1193" s="134">
        <v>114.76</v>
      </c>
      <c r="E1193" s="134">
        <v>18863</v>
      </c>
      <c r="F1193" s="133">
        <f t="shared" si="54"/>
        <v>314.38333333333333</v>
      </c>
      <c r="G1193" s="135">
        <f t="shared" si="55"/>
        <v>14.298100585454616</v>
      </c>
      <c r="H1193" s="133">
        <f t="shared" si="56"/>
        <v>101.1053662920492</v>
      </c>
      <c r="I1193" t="s">
        <v>61</v>
      </c>
      <c r="J1193" s="100">
        <v>44998.395833333336</v>
      </c>
      <c r="K1193">
        <v>18.054223650000001</v>
      </c>
    </row>
    <row r="1194" spans="1:11" x14ac:dyDescent="0.25">
      <c r="A1194" s="6">
        <v>45044.135416666664</v>
      </c>
      <c r="B1194">
        <v>1.3356813882277E-2</v>
      </c>
      <c r="C1194" s="98">
        <v>67.565551839999998</v>
      </c>
      <c r="D1194" s="2">
        <v>114.76</v>
      </c>
      <c r="E1194" s="2">
        <v>18174</v>
      </c>
      <c r="F1194" s="98">
        <f t="shared" si="54"/>
        <v>302.89999999999998</v>
      </c>
      <c r="G1194" s="49">
        <f t="shared" si="55"/>
        <v>4.0457789249417031</v>
      </c>
      <c r="H1194" s="98">
        <f t="shared" si="56"/>
        <v>43.723891706814044</v>
      </c>
      <c r="J1194" s="100">
        <v>44998.40625</v>
      </c>
      <c r="K1194">
        <v>11.8642878</v>
      </c>
    </row>
    <row r="1195" spans="1:11" x14ac:dyDescent="0.25">
      <c r="A1195" s="6">
        <v>45044.145833333336</v>
      </c>
      <c r="B1195">
        <v>1.17927705982111E-2</v>
      </c>
      <c r="C1195" s="98">
        <v>66.655723199999997</v>
      </c>
      <c r="D1195" s="2">
        <v>114.7</v>
      </c>
      <c r="E1195" s="2">
        <v>18744</v>
      </c>
      <c r="F1195" s="98">
        <f t="shared" si="54"/>
        <v>312.39999999999998</v>
      </c>
      <c r="G1195" s="49">
        <f t="shared" si="55"/>
        <v>3.6840615348811472</v>
      </c>
      <c r="H1195" s="98">
        <f t="shared" si="56"/>
        <v>41.087567378670258</v>
      </c>
      <c r="J1195" s="100">
        <v>44998.416666666664</v>
      </c>
      <c r="K1195">
        <v>13.918405699999999</v>
      </c>
    </row>
    <row r="1196" spans="1:11" x14ac:dyDescent="0.25">
      <c r="A1196" s="6">
        <v>45044.15625</v>
      </c>
      <c r="B1196">
        <v>1.2620778853078199E-2</v>
      </c>
      <c r="C1196" s="98">
        <v>68.016396760000006</v>
      </c>
      <c r="D1196" s="2">
        <v>114.65</v>
      </c>
      <c r="E1196" s="2">
        <v>18336</v>
      </c>
      <c r="F1196" s="98">
        <f t="shared" si="54"/>
        <v>305.60000000000002</v>
      </c>
      <c r="G1196" s="49">
        <f t="shared" si="55"/>
        <v>3.8569100175006978</v>
      </c>
      <c r="H1196" s="98">
        <f t="shared" si="56"/>
        <v>42.357704513284929</v>
      </c>
      <c r="J1196" s="100">
        <v>44998.427083333336</v>
      </c>
      <c r="K1196">
        <v>10.529934320000001</v>
      </c>
    </row>
    <row r="1197" spans="1:11" x14ac:dyDescent="0.25">
      <c r="A1197" s="6">
        <v>45044.166666666664</v>
      </c>
      <c r="B1197">
        <v>1.2733577508277E-2</v>
      </c>
      <c r="C1197" s="98">
        <v>66.655723199999997</v>
      </c>
      <c r="D1197" s="2">
        <v>114.65</v>
      </c>
      <c r="E1197" s="2">
        <v>19036</v>
      </c>
      <c r="F1197" s="98">
        <f t="shared" si="54"/>
        <v>317.26666666666665</v>
      </c>
      <c r="G1197" s="49">
        <f t="shared" si="55"/>
        <v>4.039939690792683</v>
      </c>
      <c r="H1197" s="98">
        <f t="shared" si="56"/>
        <v>43.681978972763275</v>
      </c>
      <c r="J1197" s="100">
        <v>44998.4375</v>
      </c>
      <c r="K1197">
        <v>10.529934320000001</v>
      </c>
    </row>
    <row r="1198" spans="1:11" x14ac:dyDescent="0.25">
      <c r="A1198" s="6">
        <v>45044.177083333336</v>
      </c>
      <c r="B1198">
        <v>1.23468353424555E-2</v>
      </c>
      <c r="C1198" s="98">
        <v>66.655723199999997</v>
      </c>
      <c r="D1198" s="2">
        <v>114.65</v>
      </c>
      <c r="E1198" s="2">
        <v>19095</v>
      </c>
      <c r="F1198" s="98">
        <f t="shared" si="54"/>
        <v>318.25</v>
      </c>
      <c r="G1198" s="49">
        <f t="shared" si="55"/>
        <v>3.9293803477364628</v>
      </c>
      <c r="H1198" s="98">
        <f t="shared" si="56"/>
        <v>42.884521193083884</v>
      </c>
      <c r="J1198" s="100">
        <v>44998.447916666664</v>
      </c>
      <c r="K1198">
        <v>12.54962538</v>
      </c>
    </row>
    <row r="1199" spans="1:11" x14ac:dyDescent="0.25">
      <c r="A1199" s="6">
        <v>45044.1875</v>
      </c>
      <c r="B1199">
        <v>1.23913974082777E-2</v>
      </c>
      <c r="C1199" s="98">
        <v>65.290959470000004</v>
      </c>
      <c r="D1199" s="2">
        <v>114.6</v>
      </c>
      <c r="E1199" s="2">
        <v>18494</v>
      </c>
      <c r="F1199" s="98">
        <f t="shared" si="54"/>
        <v>308.23333333333335</v>
      </c>
      <c r="G1199" s="49">
        <f t="shared" si="55"/>
        <v>3.8194417278114634</v>
      </c>
      <c r="H1199" s="98">
        <f t="shared" si="56"/>
        <v>42.084028868459185</v>
      </c>
      <c r="J1199" s="100">
        <v>44998.458333333336</v>
      </c>
      <c r="K1199">
        <v>10.529934320000001</v>
      </c>
    </row>
    <row r="1200" spans="1:11" x14ac:dyDescent="0.25">
      <c r="A1200" s="6">
        <v>45044.197916666664</v>
      </c>
      <c r="B1200">
        <v>1.3323529439855699E-2</v>
      </c>
      <c r="C1200" s="98">
        <v>67.565551839999998</v>
      </c>
      <c r="D1200" s="2">
        <v>114.5</v>
      </c>
      <c r="E1200" s="2">
        <v>17958</v>
      </c>
      <c r="F1200" s="98">
        <f t="shared" si="54"/>
        <v>299.3</v>
      </c>
      <c r="G1200" s="49">
        <f t="shared" si="55"/>
        <v>3.9877323613488111</v>
      </c>
      <c r="H1200" s="98">
        <f t="shared" si="56"/>
        <v>43.306336854132233</v>
      </c>
      <c r="J1200" s="100">
        <v>44998.46875</v>
      </c>
      <c r="K1200">
        <v>12.54962538</v>
      </c>
    </row>
    <row r="1201" spans="1:11" x14ac:dyDescent="0.25">
      <c r="A1201" s="6">
        <v>45044.208333333336</v>
      </c>
      <c r="B1201">
        <v>1.26739388515048E-2</v>
      </c>
      <c r="C1201" s="98">
        <v>67.565551839999998</v>
      </c>
      <c r="D1201" s="2">
        <v>114.5</v>
      </c>
      <c r="E1201" s="2">
        <v>18553</v>
      </c>
      <c r="F1201" s="98">
        <f t="shared" si="54"/>
        <v>309.21666666666664</v>
      </c>
      <c r="G1201" s="49">
        <f t="shared" si="55"/>
        <v>3.9189931251994756</v>
      </c>
      <c r="H1201" s="98">
        <f t="shared" si="56"/>
        <v>42.809213894549032</v>
      </c>
      <c r="J1201" s="100">
        <v>44998.479166666664</v>
      </c>
      <c r="K1201">
        <v>13.906640039999999</v>
      </c>
    </row>
    <row r="1202" spans="1:11" x14ac:dyDescent="0.25">
      <c r="A1202" s="6">
        <v>45044.21875</v>
      </c>
      <c r="B1202">
        <v>1.17718808696252E-2</v>
      </c>
      <c r="C1202" s="98">
        <v>67.565551839999998</v>
      </c>
      <c r="D1202" s="2">
        <v>114.5</v>
      </c>
      <c r="E1202" s="2">
        <v>19507</v>
      </c>
      <c r="F1202" s="98">
        <f t="shared" si="54"/>
        <v>325.11666666666667</v>
      </c>
      <c r="G1202" s="49">
        <f t="shared" si="55"/>
        <v>3.8272346687296466</v>
      </c>
      <c r="H1202" s="98">
        <f t="shared" si="56"/>
        <v>42.141024048273756</v>
      </c>
      <c r="J1202" s="100">
        <v>44998.489583333336</v>
      </c>
      <c r="K1202">
        <v>13.906640039999999</v>
      </c>
    </row>
    <row r="1203" spans="1:11" x14ac:dyDescent="0.25">
      <c r="A1203" s="6">
        <v>45044.229166666664</v>
      </c>
      <c r="B1203">
        <v>1.1816081676007201E-2</v>
      </c>
      <c r="C1203" s="98">
        <v>66.655723199999997</v>
      </c>
      <c r="D1203" s="2">
        <v>114.61</v>
      </c>
      <c r="E1203" s="2">
        <v>19139</v>
      </c>
      <c r="F1203" s="98">
        <f t="shared" si="54"/>
        <v>318.98333333333335</v>
      </c>
      <c r="G1203" s="49">
        <f t="shared" si="55"/>
        <v>3.7691331199516971</v>
      </c>
      <c r="H1203" s="98">
        <f t="shared" si="56"/>
        <v>41.715141796695022</v>
      </c>
      <c r="J1203" s="100">
        <v>44998.5</v>
      </c>
      <c r="K1203">
        <v>11.8642878</v>
      </c>
    </row>
    <row r="1204" spans="1:11" x14ac:dyDescent="0.25">
      <c r="A1204" s="6">
        <v>45044.239583333336</v>
      </c>
      <c r="B1204">
        <v>1.18326492160077E-2</v>
      </c>
      <c r="C1204" s="98">
        <v>66.655723199999997</v>
      </c>
      <c r="D1204" s="2">
        <v>114.5</v>
      </c>
      <c r="E1204" s="2">
        <v>19222</v>
      </c>
      <c r="F1204" s="98">
        <f t="shared" si="54"/>
        <v>320.36666666666667</v>
      </c>
      <c r="G1204" s="49">
        <f t="shared" si="55"/>
        <v>3.7907863871683336</v>
      </c>
      <c r="H1204" s="98">
        <f t="shared" si="56"/>
        <v>41.874115566947722</v>
      </c>
      <c r="J1204" s="100">
        <v>44998.510416666664</v>
      </c>
      <c r="K1204">
        <v>13.226965570000001</v>
      </c>
    </row>
    <row r="1205" spans="1:11" x14ac:dyDescent="0.25">
      <c r="A1205" s="6">
        <v>45044.25</v>
      </c>
      <c r="B1205">
        <v>1.2851215352103301E-2</v>
      </c>
      <c r="C1205" s="98">
        <v>68.016396760000006</v>
      </c>
      <c r="D1205" s="2">
        <v>114.44</v>
      </c>
      <c r="E1205" s="2">
        <v>18449</v>
      </c>
      <c r="F1205" s="98">
        <f t="shared" si="54"/>
        <v>307.48333333333335</v>
      </c>
      <c r="G1205" s="49">
        <f t="shared" si="55"/>
        <v>3.9515345338492303</v>
      </c>
      <c r="H1205" s="98">
        <f t="shared" si="56"/>
        <v>43.044915832066494</v>
      </c>
      <c r="J1205" s="100">
        <v>44998.520833333336</v>
      </c>
      <c r="K1205">
        <v>9.8610833400000004</v>
      </c>
    </row>
    <row r="1206" spans="1:11" x14ac:dyDescent="0.25">
      <c r="A1206" s="6">
        <v>45044.260416666664</v>
      </c>
      <c r="B1206">
        <v>1.2039809369496401E-2</v>
      </c>
      <c r="C1206" s="98">
        <v>66.655723199999997</v>
      </c>
      <c r="D1206" s="2">
        <v>114.43</v>
      </c>
      <c r="E1206" s="2">
        <v>18562</v>
      </c>
      <c r="F1206" s="98">
        <f t="shared" si="54"/>
        <v>309.36666666666667</v>
      </c>
      <c r="G1206" s="49">
        <f t="shared" si="55"/>
        <v>3.7247156919432034</v>
      </c>
      <c r="H1206" s="98">
        <f t="shared" si="56"/>
        <v>41.388074414477352</v>
      </c>
      <c r="J1206" s="100">
        <v>44998.53125</v>
      </c>
      <c r="K1206">
        <v>13.906640039999999</v>
      </c>
    </row>
    <row r="1207" spans="1:11" x14ac:dyDescent="0.25">
      <c r="A1207" s="64">
        <v>45044.270833333336</v>
      </c>
      <c r="B1207" s="128">
        <v>1.3299040803700301E-2</v>
      </c>
      <c r="C1207" s="127">
        <v>66.655723199999997</v>
      </c>
      <c r="D1207" s="130">
        <v>114.38</v>
      </c>
      <c r="E1207" s="130">
        <v>18866</v>
      </c>
      <c r="F1207" s="127">
        <f t="shared" si="54"/>
        <v>314.43333333333334</v>
      </c>
      <c r="G1207" s="129">
        <f t="shared" si="55"/>
        <v>4.1816617300434977</v>
      </c>
      <c r="H1207" s="127">
        <f t="shared" si="56"/>
        <v>44.693570617705234</v>
      </c>
      <c r="I1207" t="s">
        <v>61</v>
      </c>
      <c r="J1207" s="100">
        <v>44998.541666666664</v>
      </c>
      <c r="K1207">
        <v>10.529934320000001</v>
      </c>
    </row>
    <row r="1208" spans="1:11" x14ac:dyDescent="0.25">
      <c r="A1208" s="6">
        <v>45044.28125</v>
      </c>
      <c r="B1208">
        <v>1.2121485667304701E-2</v>
      </c>
      <c r="C1208" s="98">
        <v>70.271667750000006</v>
      </c>
      <c r="D1208" s="2">
        <v>114.28</v>
      </c>
      <c r="E1208" s="2">
        <v>18990</v>
      </c>
      <c r="F1208" s="98">
        <f t="shared" si="54"/>
        <v>316.5</v>
      </c>
      <c r="G1208" s="49">
        <f t="shared" si="55"/>
        <v>3.8364502137019376</v>
      </c>
      <c r="H1208" s="98">
        <f t="shared" si="56"/>
        <v>42.208373422509375</v>
      </c>
      <c r="J1208" s="100">
        <v>44998.552083333336</v>
      </c>
      <c r="K1208">
        <v>6.6940258559999997</v>
      </c>
    </row>
    <row r="1209" spans="1:11" x14ac:dyDescent="0.25">
      <c r="A1209" s="64">
        <v>45044.291666666664</v>
      </c>
      <c r="B1209" s="128">
        <v>1.3487628909072701E-2</v>
      </c>
      <c r="C1209" s="127">
        <v>67.557775419999999</v>
      </c>
      <c r="D1209" s="130">
        <v>114.28</v>
      </c>
      <c r="E1209" s="130">
        <v>18409</v>
      </c>
      <c r="F1209" s="127">
        <f t="shared" si="54"/>
        <v>306.81666666666666</v>
      </c>
      <c r="G1209" s="129">
        <f t="shared" si="55"/>
        <v>4.1382293431186561</v>
      </c>
      <c r="H1209" s="127">
        <f t="shared" si="56"/>
        <v>44.38479812934041</v>
      </c>
      <c r="I1209" t="s">
        <v>61</v>
      </c>
      <c r="J1209" s="100">
        <v>44998.5625</v>
      </c>
      <c r="K1209">
        <v>11.875871719999999</v>
      </c>
    </row>
    <row r="1210" spans="1:11" x14ac:dyDescent="0.25">
      <c r="A1210" s="6">
        <v>45044.302083333336</v>
      </c>
      <c r="B1210">
        <v>1.2833530904569301E-2</v>
      </c>
      <c r="C1210" s="98">
        <v>68.916923760000003</v>
      </c>
      <c r="D1210" s="2">
        <v>114.37</v>
      </c>
      <c r="E1210" s="2">
        <v>18812</v>
      </c>
      <c r="F1210" s="98">
        <f t="shared" si="54"/>
        <v>313.53333333333336</v>
      </c>
      <c r="G1210" s="49">
        <f t="shared" si="55"/>
        <v>4.0237397229459617</v>
      </c>
      <c r="H1210" s="98">
        <f t="shared" si="56"/>
        <v>43.565592460915433</v>
      </c>
      <c r="J1210" s="100">
        <v>44998.572916666664</v>
      </c>
      <c r="K1210">
        <v>11.875871719999999</v>
      </c>
    </row>
    <row r="1211" spans="1:11" x14ac:dyDescent="0.25">
      <c r="A1211" s="64">
        <v>45044.3125</v>
      </c>
      <c r="B1211" s="128">
        <v>1.345366757398E-2</v>
      </c>
      <c r="C1211" s="127">
        <v>71.17580074</v>
      </c>
      <c r="D1211" s="130">
        <v>114.37</v>
      </c>
      <c r="E1211" s="130">
        <v>18286</v>
      </c>
      <c r="F1211" s="127">
        <f t="shared" si="54"/>
        <v>304.76666666666665</v>
      </c>
      <c r="G1211" s="129">
        <f t="shared" si="55"/>
        <v>4.1002294209633048</v>
      </c>
      <c r="H1211" s="127">
        <f t="shared" si="56"/>
        <v>44.113752322293998</v>
      </c>
      <c r="I1211" t="s">
        <v>61</v>
      </c>
      <c r="J1211" s="100">
        <v>44998.583333333336</v>
      </c>
      <c r="K1211">
        <v>9.8723815429999995</v>
      </c>
    </row>
    <row r="1212" spans="1:11" x14ac:dyDescent="0.25">
      <c r="A1212" s="6">
        <v>45044.322916666664</v>
      </c>
      <c r="B1212">
        <v>1.25799833488172E-2</v>
      </c>
      <c r="C1212" s="98">
        <v>68.924680609999996</v>
      </c>
      <c r="D1212" s="2">
        <v>114.28</v>
      </c>
      <c r="E1212" s="2">
        <v>19223</v>
      </c>
      <c r="F1212" s="98">
        <f t="shared" si="54"/>
        <v>320.38333333333333</v>
      </c>
      <c r="G1212" s="49">
        <f t="shared" si="55"/>
        <v>4.0304169985718836</v>
      </c>
      <c r="H1212" s="98">
        <f t="shared" si="56"/>
        <v>43.613583496557176</v>
      </c>
      <c r="J1212" s="100">
        <v>44998.59375</v>
      </c>
      <c r="K1212">
        <v>15.987648999999999</v>
      </c>
    </row>
    <row r="1213" spans="1:11" x14ac:dyDescent="0.25">
      <c r="A1213" s="6">
        <v>45044.333333333336</v>
      </c>
      <c r="B1213">
        <v>1.2203474904499099E-2</v>
      </c>
      <c r="C1213" s="98">
        <v>67.565551839999998</v>
      </c>
      <c r="D1213" s="2">
        <v>114.22</v>
      </c>
      <c r="E1213" s="2">
        <v>18731</v>
      </c>
      <c r="F1213" s="98">
        <f t="shared" si="54"/>
        <v>312.18333333333334</v>
      </c>
      <c r="G1213" s="49">
        <f t="shared" si="55"/>
        <v>3.8097214739362104</v>
      </c>
      <c r="H1213" s="98">
        <f t="shared" si="56"/>
        <v>42.012883118387364</v>
      </c>
      <c r="J1213" s="100">
        <v>44998.604166666664</v>
      </c>
      <c r="K1213">
        <v>13.226965570000001</v>
      </c>
    </row>
    <row r="1214" spans="1:11" x14ac:dyDescent="0.25">
      <c r="A1214" s="6">
        <v>45044.34375</v>
      </c>
      <c r="B1214">
        <v>1.2368161349099901E-2</v>
      </c>
      <c r="C1214" s="98">
        <v>63.916046000000001</v>
      </c>
      <c r="D1214" s="2">
        <v>114.21</v>
      </c>
      <c r="E1214" s="2">
        <v>19350</v>
      </c>
      <c r="F1214" s="98">
        <f t="shared" si="54"/>
        <v>322.5</v>
      </c>
      <c r="G1214" s="49">
        <f t="shared" si="55"/>
        <v>3.988732035084718</v>
      </c>
      <c r="H1214" s="98">
        <f t="shared" si="56"/>
        <v>43.313545165195372</v>
      </c>
      <c r="J1214" s="100">
        <v>44998.614583333336</v>
      </c>
      <c r="K1214">
        <v>15.28813691</v>
      </c>
    </row>
    <row r="1215" spans="1:11" x14ac:dyDescent="0.25">
      <c r="A1215" s="6">
        <v>45044.354166666664</v>
      </c>
      <c r="B1215">
        <v>1.1826439395291599E-2</v>
      </c>
      <c r="C1215" s="98">
        <v>65.283151739999994</v>
      </c>
      <c r="D1215" s="2">
        <v>114.21</v>
      </c>
      <c r="E1215" s="2">
        <v>19009</v>
      </c>
      <c r="F1215" s="98">
        <f t="shared" si="54"/>
        <v>316.81666666666666</v>
      </c>
      <c r="G1215" s="49">
        <f t="shared" si="55"/>
        <v>3.7468131077516333</v>
      </c>
      <c r="H1215" s="98">
        <f t="shared" si="56"/>
        <v>41.550951402784911</v>
      </c>
      <c r="J1215" s="100">
        <v>44998.625</v>
      </c>
      <c r="K1215">
        <v>13.226965570000001</v>
      </c>
    </row>
    <row r="1216" spans="1:11" x14ac:dyDescent="0.25">
      <c r="A1216" s="6">
        <v>45044.364583333336</v>
      </c>
      <c r="B1216">
        <v>1.1850466576146501E-2</v>
      </c>
      <c r="C1216" s="98">
        <v>65.290959470000004</v>
      </c>
      <c r="D1216" s="2">
        <v>114.21</v>
      </c>
      <c r="E1216" s="2">
        <v>18511</v>
      </c>
      <c r="F1216" s="98">
        <f t="shared" si="54"/>
        <v>308.51666666666665</v>
      </c>
      <c r="G1216" s="49">
        <f t="shared" si="55"/>
        <v>3.6560664465174644</v>
      </c>
      <c r="H1216" s="98">
        <f t="shared" si="56"/>
        <v>40.879985500707292</v>
      </c>
      <c r="J1216" s="100">
        <v>44998.635416666664</v>
      </c>
      <c r="K1216">
        <v>18.755396690000001</v>
      </c>
    </row>
    <row r="1217" spans="1:11" x14ac:dyDescent="0.25">
      <c r="A1217" s="6">
        <v>45044.375</v>
      </c>
      <c r="B1217">
        <v>1.17294591845582E-2</v>
      </c>
      <c r="C1217" s="98">
        <v>64.837941950000001</v>
      </c>
      <c r="D1217" s="2">
        <v>114.15</v>
      </c>
      <c r="E1217" s="2">
        <v>19231</v>
      </c>
      <c r="F1217" s="98">
        <f t="shared" si="54"/>
        <v>320.51666666666665</v>
      </c>
      <c r="G1217" s="49">
        <f t="shared" si="55"/>
        <v>3.7594871596373123</v>
      </c>
      <c r="H1217" s="98">
        <f t="shared" si="56"/>
        <v>41.64422441484389</v>
      </c>
      <c r="J1217" s="100">
        <v>44998.645833333336</v>
      </c>
      <c r="K1217">
        <v>19.443996859999999</v>
      </c>
    </row>
    <row r="1218" spans="1:11" x14ac:dyDescent="0.25">
      <c r="A1218" s="6">
        <v>45044.385416666664</v>
      </c>
      <c r="B1218">
        <v>1.22073921834688E-2</v>
      </c>
      <c r="C1218" s="98">
        <v>68.466857000000005</v>
      </c>
      <c r="D1218" s="2">
        <v>114.09</v>
      </c>
      <c r="E1218" s="2">
        <v>18422</v>
      </c>
      <c r="F1218" s="98">
        <f t="shared" si="54"/>
        <v>307.03333333333336</v>
      </c>
      <c r="G1218" s="49">
        <f t="shared" si="55"/>
        <v>3.7480763133977044</v>
      </c>
      <c r="H1218" s="98">
        <f t="shared" si="56"/>
        <v>41.560252549258941</v>
      </c>
      <c r="J1218" s="100">
        <v>44998.65625</v>
      </c>
      <c r="K1218">
        <v>18.755396690000001</v>
      </c>
    </row>
    <row r="1219" spans="1:11" x14ac:dyDescent="0.25">
      <c r="A1219" s="6">
        <v>45044.395833333336</v>
      </c>
      <c r="B1219">
        <v>1.1350409558272099E-2</v>
      </c>
      <c r="C1219" s="98">
        <v>68.466857000000005</v>
      </c>
      <c r="D1219" s="2">
        <v>114</v>
      </c>
      <c r="E1219" s="2">
        <v>19170</v>
      </c>
      <c r="F1219" s="98">
        <f t="shared" si="54"/>
        <v>319.5</v>
      </c>
      <c r="G1219" s="49">
        <f t="shared" si="55"/>
        <v>3.6264558538679359</v>
      </c>
      <c r="H1219" s="98">
        <f t="shared" si="56"/>
        <v>40.659842700616139</v>
      </c>
      <c r="J1219" s="100">
        <v>44998.666666666664</v>
      </c>
      <c r="K1219">
        <v>13.226965570000001</v>
      </c>
    </row>
    <row r="1220" spans="1:11" x14ac:dyDescent="0.25">
      <c r="A1220" s="6">
        <v>45044.40625</v>
      </c>
      <c r="B1220">
        <v>1.20824415852042E-2</v>
      </c>
      <c r="C1220" s="98">
        <v>67.106545600000004</v>
      </c>
      <c r="D1220" s="2">
        <v>113.82</v>
      </c>
      <c r="E1220" s="2">
        <v>18943</v>
      </c>
      <c r="F1220" s="98">
        <f t="shared" ref="F1220:F1283" si="57">E1220/60</f>
        <v>315.71666666666664</v>
      </c>
      <c r="G1220" s="49">
        <f t="shared" ref="G1220:G1283" si="58">F1220*B1220</f>
        <v>3.8146281824753858</v>
      </c>
      <c r="H1220" s="98">
        <f t="shared" ref="H1220:H1283" si="59">17.285*G1220^0.664</f>
        <v>42.048804553100751</v>
      </c>
      <c r="J1220" s="100">
        <v>44998.677083333336</v>
      </c>
      <c r="K1220">
        <v>16.676436899999999</v>
      </c>
    </row>
    <row r="1221" spans="1:11" x14ac:dyDescent="0.25">
      <c r="A1221" s="6">
        <v>45044.416666666664</v>
      </c>
      <c r="B1221">
        <v>1.25449954084634E-2</v>
      </c>
      <c r="C1221" s="98">
        <v>64.837941950000001</v>
      </c>
      <c r="D1221" s="2">
        <v>113.55</v>
      </c>
      <c r="E1221" s="2">
        <v>18770</v>
      </c>
      <c r="F1221" s="98">
        <f t="shared" si="57"/>
        <v>312.83333333333331</v>
      </c>
      <c r="G1221" s="49">
        <f t="shared" si="58"/>
        <v>3.9244927302809667</v>
      </c>
      <c r="H1221" s="98">
        <f t="shared" si="59"/>
        <v>42.849094339834451</v>
      </c>
      <c r="J1221" s="100">
        <v>44998.6875</v>
      </c>
      <c r="K1221">
        <v>18.755396690000001</v>
      </c>
    </row>
    <row r="1222" spans="1:11" x14ac:dyDescent="0.25">
      <c r="A1222" s="6">
        <v>45044.427083333336</v>
      </c>
      <c r="B1222">
        <v>1.3109860361179599E-2</v>
      </c>
      <c r="C1222" s="98">
        <v>63.92387093</v>
      </c>
      <c r="D1222" s="2">
        <v>113.36</v>
      </c>
      <c r="E1222" s="2">
        <v>18562</v>
      </c>
      <c r="F1222" s="98">
        <f t="shared" si="57"/>
        <v>309.36666666666667</v>
      </c>
      <c r="G1222" s="49">
        <f t="shared" si="58"/>
        <v>4.0557538004035951</v>
      </c>
      <c r="H1222" s="98">
        <f t="shared" si="59"/>
        <v>43.795442177843356</v>
      </c>
      <c r="J1222" s="100">
        <v>44998.697916666664</v>
      </c>
      <c r="K1222">
        <v>16.676436899999999</v>
      </c>
    </row>
    <row r="1223" spans="1:11" x14ac:dyDescent="0.25">
      <c r="A1223" s="6">
        <v>45044.4375</v>
      </c>
      <c r="B1223">
        <v>1.1853076844112201E-2</v>
      </c>
      <c r="C1223" s="98">
        <v>66.195962919999999</v>
      </c>
      <c r="D1223" s="2">
        <v>113.28</v>
      </c>
      <c r="E1223" s="2">
        <v>19857</v>
      </c>
      <c r="F1223" s="98">
        <f t="shared" si="57"/>
        <v>330.95</v>
      </c>
      <c r="G1223" s="49">
        <f t="shared" si="58"/>
        <v>3.9227757815589328</v>
      </c>
      <c r="H1223" s="98">
        <f t="shared" si="59"/>
        <v>42.836645885006028</v>
      </c>
      <c r="J1223" s="100">
        <v>44998.708333333336</v>
      </c>
      <c r="K1223">
        <v>17.364656879999998</v>
      </c>
    </row>
    <row r="1224" spans="1:11" x14ac:dyDescent="0.25">
      <c r="A1224" s="6">
        <v>45044.447916666664</v>
      </c>
      <c r="B1224">
        <v>1.20579962102326E-2</v>
      </c>
      <c r="C1224" s="98">
        <v>67.557775419999999</v>
      </c>
      <c r="D1224" s="2">
        <v>113.17</v>
      </c>
      <c r="E1224" s="2">
        <v>19246</v>
      </c>
      <c r="F1224" s="98">
        <f t="shared" si="57"/>
        <v>320.76666666666665</v>
      </c>
      <c r="G1224" s="49">
        <f t="shared" si="58"/>
        <v>3.86780325103561</v>
      </c>
      <c r="H1224" s="98">
        <f t="shared" si="59"/>
        <v>42.437102948812701</v>
      </c>
      <c r="J1224" s="100">
        <v>44998.71875</v>
      </c>
      <c r="K1224">
        <v>17.364656879999998</v>
      </c>
    </row>
    <row r="1225" spans="1:11" x14ac:dyDescent="0.25">
      <c r="A1225" s="6">
        <v>45044.458333333336</v>
      </c>
      <c r="B1225">
        <v>1.2470608729552701E-2</v>
      </c>
      <c r="C1225" s="98">
        <v>60.433929669999998</v>
      </c>
      <c r="D1225" s="2">
        <v>113.02</v>
      </c>
      <c r="E1225" s="2">
        <v>18209</v>
      </c>
      <c r="F1225" s="98">
        <f t="shared" si="57"/>
        <v>303.48333333333335</v>
      </c>
      <c r="G1225" s="49">
        <f t="shared" si="58"/>
        <v>3.7846219059404191</v>
      </c>
      <c r="H1225" s="98">
        <f t="shared" si="59"/>
        <v>41.828888370591159</v>
      </c>
      <c r="J1225" s="100">
        <v>44998.729166666664</v>
      </c>
      <c r="K1225">
        <v>20.828307129999999</v>
      </c>
    </row>
    <row r="1226" spans="1:11" x14ac:dyDescent="0.25">
      <c r="A1226" s="6">
        <v>45044.46875</v>
      </c>
      <c r="B1226">
        <v>1.157040320134E-2</v>
      </c>
      <c r="C1226" s="98">
        <v>62.654512349999997</v>
      </c>
      <c r="D1226" s="2">
        <v>112.89</v>
      </c>
      <c r="E1226" s="2">
        <v>19597</v>
      </c>
      <c r="F1226" s="98">
        <f t="shared" si="57"/>
        <v>326.61666666666667</v>
      </c>
      <c r="G1226" s="49">
        <f t="shared" si="58"/>
        <v>3.779086525611</v>
      </c>
      <c r="H1226" s="98">
        <f t="shared" si="59"/>
        <v>41.788255627759497</v>
      </c>
      <c r="J1226" s="100">
        <v>44998.739583333336</v>
      </c>
      <c r="K1226">
        <v>20.828307129999999</v>
      </c>
    </row>
    <row r="1227" spans="1:11" x14ac:dyDescent="0.25">
      <c r="A1227" s="6">
        <v>45044.479166666664</v>
      </c>
      <c r="B1227">
        <v>1.2857437742483701E-2</v>
      </c>
      <c r="C1227" s="98">
        <v>64.837941950000001</v>
      </c>
      <c r="D1227" s="2">
        <v>112.69</v>
      </c>
      <c r="E1227" s="2">
        <v>18532</v>
      </c>
      <c r="F1227" s="98">
        <f t="shared" si="57"/>
        <v>308.86666666666667</v>
      </c>
      <c r="G1227" s="49">
        <f t="shared" si="58"/>
        <v>3.9712339373951324</v>
      </c>
      <c r="H1227" s="98">
        <f t="shared" si="59"/>
        <v>43.187284414060727</v>
      </c>
      <c r="J1227" s="100">
        <v>44998.75</v>
      </c>
      <c r="K1227">
        <v>16.676436899999999</v>
      </c>
    </row>
    <row r="1228" spans="1:11" x14ac:dyDescent="0.25">
      <c r="A1228" s="6">
        <v>45044.489583333336</v>
      </c>
      <c r="B1228">
        <v>1.22669731695438E-2</v>
      </c>
      <c r="C1228" s="98">
        <v>61.555361079999997</v>
      </c>
      <c r="D1228" s="2">
        <v>112.5</v>
      </c>
      <c r="E1228" s="2">
        <v>18432</v>
      </c>
      <c r="F1228" s="98">
        <f t="shared" si="57"/>
        <v>307.2</v>
      </c>
      <c r="G1228" s="49">
        <f t="shared" si="58"/>
        <v>3.7684141576838552</v>
      </c>
      <c r="H1228" s="98">
        <f t="shared" si="59"/>
        <v>41.70985807001388</v>
      </c>
      <c r="J1228" s="100">
        <v>44998.760416666664</v>
      </c>
      <c r="K1228">
        <v>13.226965570000001</v>
      </c>
    </row>
    <row r="1229" spans="1:11" x14ac:dyDescent="0.25">
      <c r="A1229" s="64">
        <v>45044.5</v>
      </c>
      <c r="B1229" s="128">
        <v>1.30490914407362E-2</v>
      </c>
      <c r="C1229" s="127">
        <v>63.92387093</v>
      </c>
      <c r="D1229" s="130">
        <v>112.5</v>
      </c>
      <c r="E1229" s="130">
        <v>18941</v>
      </c>
      <c r="F1229" s="127">
        <f t="shared" si="57"/>
        <v>315.68333333333334</v>
      </c>
      <c r="G1229" s="129">
        <f t="shared" si="58"/>
        <v>4.1193806829830724</v>
      </c>
      <c r="H1229" s="127">
        <f t="shared" si="59"/>
        <v>44.250459433847567</v>
      </c>
      <c r="I1229" t="s">
        <v>61</v>
      </c>
      <c r="J1229" s="100">
        <v>44998.770833333336</v>
      </c>
      <c r="K1229">
        <v>19.443996859999999</v>
      </c>
    </row>
    <row r="1230" spans="1:11" x14ac:dyDescent="0.25">
      <c r="A1230" s="64">
        <v>45044.510416666664</v>
      </c>
      <c r="B1230" s="128">
        <v>1.3458603037069E-2</v>
      </c>
      <c r="C1230" s="127">
        <v>64.837941950000001</v>
      </c>
      <c r="D1230" s="130">
        <v>112.5</v>
      </c>
      <c r="E1230" s="130">
        <v>18819</v>
      </c>
      <c r="F1230" s="127">
        <f t="shared" si="57"/>
        <v>313.64999999999998</v>
      </c>
      <c r="G1230" s="129">
        <f t="shared" si="58"/>
        <v>4.2212908425766917</v>
      </c>
      <c r="H1230" s="127">
        <f t="shared" si="59"/>
        <v>44.974365694268762</v>
      </c>
      <c r="I1230" t="s">
        <v>61</v>
      </c>
      <c r="J1230" s="100">
        <v>44998.78125</v>
      </c>
      <c r="K1230">
        <v>18.755396690000001</v>
      </c>
    </row>
    <row r="1231" spans="1:11" x14ac:dyDescent="0.25">
      <c r="A1231" s="6">
        <v>45044.520833333336</v>
      </c>
      <c r="B1231">
        <v>1.16448307405963E-2</v>
      </c>
      <c r="C1231" s="98">
        <v>62.654512349999997</v>
      </c>
      <c r="D1231" s="2">
        <v>112.5</v>
      </c>
      <c r="E1231" s="2">
        <v>19606</v>
      </c>
      <c r="F1231" s="98">
        <f t="shared" si="57"/>
        <v>326.76666666666665</v>
      </c>
      <c r="G1231" s="49">
        <f t="shared" si="58"/>
        <v>3.805142525002184</v>
      </c>
      <c r="H1231" s="98">
        <f t="shared" si="59"/>
        <v>41.979347148510492</v>
      </c>
      <c r="J1231" s="100">
        <v>44998.791666666664</v>
      </c>
      <c r="K1231">
        <v>19.443996859999999</v>
      </c>
    </row>
    <row r="1232" spans="1:11" x14ac:dyDescent="0.25">
      <c r="A1232" s="6">
        <v>45044.53125</v>
      </c>
      <c r="B1232">
        <v>1.28331767899249E-2</v>
      </c>
      <c r="C1232" s="98">
        <v>62.654512349999997</v>
      </c>
      <c r="D1232" s="2">
        <v>112.47</v>
      </c>
      <c r="E1232" s="2">
        <v>18292</v>
      </c>
      <c r="F1232" s="98">
        <f t="shared" si="57"/>
        <v>304.86666666666667</v>
      </c>
      <c r="G1232" s="49">
        <f t="shared" si="58"/>
        <v>3.912407830688438</v>
      </c>
      <c r="H1232" s="98">
        <f t="shared" si="59"/>
        <v>42.761435812847168</v>
      </c>
      <c r="J1232" s="100">
        <v>44998.802083333336</v>
      </c>
      <c r="K1232">
        <v>15.28813691</v>
      </c>
    </row>
    <row r="1233" spans="1:11" x14ac:dyDescent="0.25">
      <c r="A1233" s="6">
        <v>45044.541666666664</v>
      </c>
      <c r="B1233">
        <v>1.32102209512713E-2</v>
      </c>
      <c r="C1233" s="98">
        <v>62.654512349999997</v>
      </c>
      <c r="D1233" s="2">
        <v>112.42</v>
      </c>
      <c r="E1233" s="2">
        <v>17407</v>
      </c>
      <c r="F1233" s="98">
        <f t="shared" si="57"/>
        <v>290.11666666666667</v>
      </c>
      <c r="G1233" s="49">
        <f t="shared" si="58"/>
        <v>3.8325052683129921</v>
      </c>
      <c r="H1233" s="98">
        <f t="shared" si="59"/>
        <v>42.179549493659209</v>
      </c>
      <c r="J1233" s="100">
        <v>44998.8125</v>
      </c>
      <c r="K1233">
        <v>20.828307129999999</v>
      </c>
    </row>
    <row r="1234" spans="1:11" x14ac:dyDescent="0.25">
      <c r="A1234" s="6">
        <v>45044.552083333336</v>
      </c>
      <c r="B1234">
        <v>1.25943433094137E-2</v>
      </c>
      <c r="C1234" s="98">
        <v>64.837941950000001</v>
      </c>
      <c r="D1234" s="2">
        <v>112.42</v>
      </c>
      <c r="E1234" s="2">
        <v>17982</v>
      </c>
      <c r="F1234" s="98">
        <f t="shared" si="57"/>
        <v>299.7</v>
      </c>
      <c r="G1234" s="49">
        <f t="shared" si="58"/>
        <v>3.7745246898312859</v>
      </c>
      <c r="H1234" s="98">
        <f t="shared" si="59"/>
        <v>41.754754205423275</v>
      </c>
      <c r="J1234" s="100">
        <v>44998.822916666664</v>
      </c>
      <c r="K1234">
        <v>18.755396690000001</v>
      </c>
    </row>
    <row r="1235" spans="1:11" x14ac:dyDescent="0.25">
      <c r="A1235" s="6">
        <v>45044.5625</v>
      </c>
      <c r="B1235">
        <v>1.2330255980926699E-2</v>
      </c>
      <c r="C1235" s="98">
        <v>64.837941950000001</v>
      </c>
      <c r="D1235" s="2">
        <v>112.42</v>
      </c>
      <c r="E1235" s="2">
        <v>17967</v>
      </c>
      <c r="F1235" s="98">
        <f t="shared" si="57"/>
        <v>299.45</v>
      </c>
      <c r="G1235" s="49">
        <f t="shared" si="58"/>
        <v>3.6922951534884998</v>
      </c>
      <c r="H1235" s="98">
        <f t="shared" si="59"/>
        <v>41.148518183800164</v>
      </c>
      <c r="J1235" s="100">
        <v>44998.833333333336</v>
      </c>
      <c r="K1235">
        <v>18.755396690000001</v>
      </c>
    </row>
    <row r="1236" spans="1:11" x14ac:dyDescent="0.25">
      <c r="A1236" s="6">
        <v>45044.572916666664</v>
      </c>
      <c r="B1236">
        <v>1.2687317463484201E-2</v>
      </c>
      <c r="C1236" s="98">
        <v>63.92387093</v>
      </c>
      <c r="D1236" s="2">
        <v>112.47</v>
      </c>
      <c r="E1236" s="2">
        <v>17876</v>
      </c>
      <c r="F1236" s="98">
        <f t="shared" si="57"/>
        <v>297.93333333333334</v>
      </c>
      <c r="G1236" s="49">
        <f t="shared" si="58"/>
        <v>3.7799747829540595</v>
      </c>
      <c r="H1236" s="98">
        <f t="shared" si="59"/>
        <v>41.794777272615455</v>
      </c>
      <c r="J1236" s="100">
        <v>44998.84375</v>
      </c>
      <c r="K1236">
        <v>18.755396690000001</v>
      </c>
    </row>
    <row r="1237" spans="1:11" x14ac:dyDescent="0.25">
      <c r="A1237" s="6">
        <v>45044.583333333336</v>
      </c>
      <c r="B1237">
        <v>1.2874580961785899E-2</v>
      </c>
      <c r="C1237" s="98">
        <v>64.83012798</v>
      </c>
      <c r="D1237" s="2">
        <v>112.47</v>
      </c>
      <c r="E1237" s="2">
        <v>17679</v>
      </c>
      <c r="F1237" s="98">
        <f t="shared" si="57"/>
        <v>294.64999999999998</v>
      </c>
      <c r="G1237" s="49">
        <f t="shared" si="58"/>
        <v>3.7934952803902151</v>
      </c>
      <c r="H1237" s="98">
        <f t="shared" si="59"/>
        <v>41.89398219569302</v>
      </c>
      <c r="J1237" s="100">
        <v>44998.854166666664</v>
      </c>
      <c r="K1237">
        <v>21.524460229999999</v>
      </c>
    </row>
    <row r="1238" spans="1:11" x14ac:dyDescent="0.25">
      <c r="A1238" s="6">
        <v>45044.59375</v>
      </c>
      <c r="B1238">
        <v>1.27221308426672E-2</v>
      </c>
      <c r="C1238" s="98">
        <v>63.92387093</v>
      </c>
      <c r="D1238" s="2">
        <v>112.42</v>
      </c>
      <c r="E1238" s="2">
        <v>17825</v>
      </c>
      <c r="F1238" s="98">
        <f t="shared" si="57"/>
        <v>297.08333333333331</v>
      </c>
      <c r="G1238" s="49">
        <f t="shared" si="58"/>
        <v>3.7795330378423801</v>
      </c>
      <c r="H1238" s="98">
        <f t="shared" si="59"/>
        <v>41.79153401481507</v>
      </c>
      <c r="J1238" s="100">
        <v>44998.864583333336</v>
      </c>
      <c r="K1238">
        <v>21.524460229999999</v>
      </c>
    </row>
    <row r="1239" spans="1:11" x14ac:dyDescent="0.25">
      <c r="A1239" s="6">
        <v>45044.604166666664</v>
      </c>
      <c r="B1239">
        <v>1.1825065216362901E-2</v>
      </c>
      <c r="C1239" s="98">
        <v>66.203758769999993</v>
      </c>
      <c r="D1239" s="2">
        <v>112.42</v>
      </c>
      <c r="E1239" s="2">
        <v>18628</v>
      </c>
      <c r="F1239" s="98">
        <f t="shared" si="57"/>
        <v>310.46666666666664</v>
      </c>
      <c r="G1239" s="49">
        <f t="shared" si="58"/>
        <v>3.6712885808401348</v>
      </c>
      <c r="H1239" s="98">
        <f t="shared" si="59"/>
        <v>40.992922686358575</v>
      </c>
      <c r="J1239" s="100">
        <v>44998.875</v>
      </c>
      <c r="K1239">
        <v>19.455861219999999</v>
      </c>
    </row>
    <row r="1240" spans="1:11" x14ac:dyDescent="0.25">
      <c r="A1240" s="6">
        <v>45044.614583333336</v>
      </c>
      <c r="B1240">
        <v>1.20867872582427E-2</v>
      </c>
      <c r="C1240" s="98">
        <v>64.837941950000001</v>
      </c>
      <c r="D1240" s="2">
        <v>112.44</v>
      </c>
      <c r="E1240" s="2">
        <v>18186</v>
      </c>
      <c r="F1240" s="98">
        <f t="shared" si="57"/>
        <v>303.10000000000002</v>
      </c>
      <c r="G1240" s="49">
        <f t="shared" si="58"/>
        <v>3.6635052179733627</v>
      </c>
      <c r="H1240" s="98">
        <f t="shared" si="59"/>
        <v>40.935195482902387</v>
      </c>
      <c r="J1240" s="100">
        <v>44998.885416666664</v>
      </c>
      <c r="K1240">
        <v>21.524460229999999</v>
      </c>
    </row>
    <row r="1241" spans="1:11" x14ac:dyDescent="0.25">
      <c r="A1241" s="6">
        <v>45044.625</v>
      </c>
      <c r="B1241">
        <v>1.2474535879219401E-2</v>
      </c>
      <c r="C1241" s="98">
        <v>62.654512349999997</v>
      </c>
      <c r="D1241" s="2">
        <v>112.4</v>
      </c>
      <c r="E1241" s="2">
        <v>17396</v>
      </c>
      <c r="F1241" s="98">
        <f t="shared" si="57"/>
        <v>289.93333333333334</v>
      </c>
      <c r="G1241" s="49">
        <f t="shared" si="58"/>
        <v>3.6167837692483449</v>
      </c>
      <c r="H1241" s="98">
        <f t="shared" si="59"/>
        <v>40.587803937319229</v>
      </c>
      <c r="J1241" s="100">
        <v>44998.895833333336</v>
      </c>
      <c r="K1241">
        <v>22.886721250000001</v>
      </c>
    </row>
    <row r="1242" spans="1:11" x14ac:dyDescent="0.25">
      <c r="A1242" s="6">
        <v>45044.635416666664</v>
      </c>
      <c r="B1242">
        <v>1.2722337093533501E-2</v>
      </c>
      <c r="C1242" s="98">
        <v>63.469872090000003</v>
      </c>
      <c r="D1242" s="2">
        <v>112.4</v>
      </c>
      <c r="E1242" s="2">
        <v>18072</v>
      </c>
      <c r="F1242" s="98">
        <f t="shared" si="57"/>
        <v>301.2</v>
      </c>
      <c r="G1242" s="49">
        <f t="shared" si="58"/>
        <v>3.8319679325722902</v>
      </c>
      <c r="H1242" s="98">
        <f t="shared" si="59"/>
        <v>42.175622653586387</v>
      </c>
      <c r="J1242" s="100">
        <v>44998.90625</v>
      </c>
      <c r="K1242">
        <v>22.886721250000001</v>
      </c>
    </row>
    <row r="1243" spans="1:11" x14ac:dyDescent="0.25">
      <c r="A1243" s="6">
        <v>45044.645833333336</v>
      </c>
      <c r="B1243">
        <v>1.24981751544053E-2</v>
      </c>
      <c r="C1243" s="98">
        <v>67.106545600000004</v>
      </c>
      <c r="D1243" s="2">
        <v>112.44</v>
      </c>
      <c r="E1243" s="2">
        <v>17506</v>
      </c>
      <c r="F1243" s="98">
        <f t="shared" si="57"/>
        <v>291.76666666666665</v>
      </c>
      <c r="G1243" s="49">
        <f t="shared" si="58"/>
        <v>3.6465509042169861</v>
      </c>
      <c r="H1243" s="98">
        <f t="shared" si="59"/>
        <v>40.8093068336999</v>
      </c>
      <c r="J1243" s="100">
        <v>44998.916666666664</v>
      </c>
      <c r="K1243">
        <v>21.524460229999999</v>
      </c>
    </row>
    <row r="1244" spans="1:11" x14ac:dyDescent="0.25">
      <c r="A1244" s="6">
        <v>45044.65625</v>
      </c>
      <c r="B1244">
        <v>1.28754885361901E-2</v>
      </c>
      <c r="C1244" s="98">
        <v>64.837941950000001</v>
      </c>
      <c r="D1244" s="2">
        <v>112.45</v>
      </c>
      <c r="E1244" s="2">
        <v>17630</v>
      </c>
      <c r="F1244" s="98">
        <f t="shared" si="57"/>
        <v>293.83333333333331</v>
      </c>
      <c r="G1244" s="49">
        <f t="shared" si="58"/>
        <v>3.7832477148838577</v>
      </c>
      <c r="H1244" s="98">
        <f t="shared" si="59"/>
        <v>41.8188029151002</v>
      </c>
      <c r="J1244" s="100">
        <v>44998.927083333336</v>
      </c>
      <c r="K1244">
        <v>20.828307129999999</v>
      </c>
    </row>
    <row r="1245" spans="1:11" x14ac:dyDescent="0.25">
      <c r="A1245" s="6">
        <v>45044.666666666664</v>
      </c>
      <c r="B1245">
        <v>1.2539208250513899E-2</v>
      </c>
      <c r="C1245" s="98">
        <v>64.837941950000001</v>
      </c>
      <c r="D1245" s="2">
        <v>112.57</v>
      </c>
      <c r="E1245" s="2">
        <v>18908</v>
      </c>
      <c r="F1245" s="98">
        <f t="shared" si="57"/>
        <v>315.13333333333333</v>
      </c>
      <c r="G1245" s="49">
        <f t="shared" si="58"/>
        <v>3.9515224933452799</v>
      </c>
      <c r="H1245" s="98">
        <f t="shared" si="59"/>
        <v>43.044828741914714</v>
      </c>
      <c r="J1245" s="100">
        <v>44998.9375</v>
      </c>
      <c r="K1245">
        <v>22.886721250000001</v>
      </c>
    </row>
    <row r="1246" spans="1:11" x14ac:dyDescent="0.25">
      <c r="A1246" s="6">
        <v>45044.677083333336</v>
      </c>
      <c r="B1246">
        <v>1.1913638378372299E-2</v>
      </c>
      <c r="C1246" s="98">
        <v>66.203758769999993</v>
      </c>
      <c r="D1246" s="2">
        <v>112.69</v>
      </c>
      <c r="E1246" s="2">
        <v>19046</v>
      </c>
      <c r="F1246" s="98">
        <f t="shared" si="57"/>
        <v>317.43333333333334</v>
      </c>
      <c r="G1246" s="49">
        <f t="shared" si="58"/>
        <v>3.781785942574647</v>
      </c>
      <c r="H1246" s="98">
        <f t="shared" si="59"/>
        <v>41.808073332606412</v>
      </c>
      <c r="J1246" s="100">
        <v>44998.947916666664</v>
      </c>
      <c r="K1246">
        <v>26.92592694</v>
      </c>
    </row>
    <row r="1247" spans="1:11" x14ac:dyDescent="0.25">
      <c r="A1247" s="6">
        <v>45044.6875</v>
      </c>
      <c r="B1247">
        <v>1.2407637266933899E-2</v>
      </c>
      <c r="C1247" s="98">
        <v>63.469872090000003</v>
      </c>
      <c r="D1247" s="2">
        <v>112.7</v>
      </c>
      <c r="E1247" s="2">
        <v>18107</v>
      </c>
      <c r="F1247" s="98">
        <f t="shared" si="57"/>
        <v>301.78333333333336</v>
      </c>
      <c r="G1247" s="49">
        <f t="shared" si="58"/>
        <v>3.7444181332062021</v>
      </c>
      <c r="H1247" s="98">
        <f t="shared" si="59"/>
        <v>41.533314002525962</v>
      </c>
      <c r="J1247" s="100">
        <v>44998.958333333336</v>
      </c>
      <c r="K1247">
        <v>22.886721250000001</v>
      </c>
    </row>
    <row r="1248" spans="1:11" x14ac:dyDescent="0.25">
      <c r="A1248" s="6">
        <v>45044.697916666664</v>
      </c>
      <c r="B1248">
        <v>1.14461155416736E-2</v>
      </c>
      <c r="C1248" s="98">
        <v>60.440350530000003</v>
      </c>
      <c r="D1248" s="2">
        <v>112.77</v>
      </c>
      <c r="E1248" s="2">
        <v>18716</v>
      </c>
      <c r="F1248" s="98">
        <f t="shared" si="57"/>
        <v>311.93333333333334</v>
      </c>
      <c r="G1248" s="49">
        <f t="shared" si="58"/>
        <v>3.5704249746327181</v>
      </c>
      <c r="H1248" s="98">
        <f t="shared" si="59"/>
        <v>40.241615321724105</v>
      </c>
      <c r="J1248" s="100">
        <v>44998.96875</v>
      </c>
      <c r="K1248">
        <v>24.237494680000001</v>
      </c>
    </row>
    <row r="1249" spans="1:11" x14ac:dyDescent="0.25">
      <c r="A1249" s="6">
        <v>45044.708333333336</v>
      </c>
      <c r="B1249">
        <v>1.28721231101168E-2</v>
      </c>
      <c r="C1249" s="98">
        <v>66.203758769999993</v>
      </c>
      <c r="D1249" s="2">
        <v>112.9</v>
      </c>
      <c r="E1249" s="2">
        <v>18502</v>
      </c>
      <c r="F1249" s="98">
        <f t="shared" si="57"/>
        <v>308.36666666666667</v>
      </c>
      <c r="G1249" s="49">
        <f t="shared" si="58"/>
        <v>3.9693336963896839</v>
      </c>
      <c r="H1249" s="98">
        <f t="shared" si="59"/>
        <v>43.173561633815915</v>
      </c>
      <c r="J1249" s="100">
        <v>44998.979166666664</v>
      </c>
      <c r="K1249">
        <v>21.524460229999999</v>
      </c>
    </row>
    <row r="1250" spans="1:11" x14ac:dyDescent="0.25">
      <c r="A1250" s="6">
        <v>45044.71875</v>
      </c>
      <c r="B1250">
        <v>1.19436897994091E-2</v>
      </c>
      <c r="C1250" s="98">
        <v>63.469872090000003</v>
      </c>
      <c r="D1250" s="2">
        <v>112.9</v>
      </c>
      <c r="E1250" s="2">
        <v>18679</v>
      </c>
      <c r="F1250" s="98">
        <f t="shared" si="57"/>
        <v>311.31666666666666</v>
      </c>
      <c r="G1250" s="49">
        <f t="shared" si="58"/>
        <v>3.7182696960527095</v>
      </c>
      <c r="H1250" s="98">
        <f t="shared" si="59"/>
        <v>41.340500756873112</v>
      </c>
      <c r="J1250" s="100">
        <v>44998.989583333336</v>
      </c>
      <c r="K1250">
        <v>17.3765462</v>
      </c>
    </row>
    <row r="1251" spans="1:11" x14ac:dyDescent="0.25">
      <c r="A1251" s="6">
        <v>45044.729166666664</v>
      </c>
      <c r="B1251">
        <v>1.1690983784202399E-2</v>
      </c>
      <c r="C1251" s="98">
        <v>64.837941950000001</v>
      </c>
      <c r="D1251" s="2">
        <v>112.99</v>
      </c>
      <c r="E1251" s="2">
        <v>18704</v>
      </c>
      <c r="F1251" s="98">
        <f t="shared" si="57"/>
        <v>311.73333333333335</v>
      </c>
      <c r="G1251" s="49">
        <f t="shared" si="58"/>
        <v>3.6444693449953616</v>
      </c>
      <c r="H1251" s="98">
        <f t="shared" si="59"/>
        <v>40.793837363310772</v>
      </c>
      <c r="J1251" s="100">
        <v>44999</v>
      </c>
      <c r="K1251">
        <v>22.886721250000001</v>
      </c>
    </row>
    <row r="1252" spans="1:11" x14ac:dyDescent="0.25">
      <c r="A1252" s="6">
        <v>45044.739583333336</v>
      </c>
      <c r="B1252">
        <v>1.2841504090982499E-2</v>
      </c>
      <c r="C1252" s="98">
        <v>64.837941950000001</v>
      </c>
      <c r="D1252" s="2">
        <v>113.04</v>
      </c>
      <c r="E1252" s="2">
        <v>17699</v>
      </c>
      <c r="F1252" s="98">
        <f t="shared" si="57"/>
        <v>294.98333333333335</v>
      </c>
      <c r="G1252" s="49">
        <f t="shared" si="58"/>
        <v>3.7880296817716546</v>
      </c>
      <c r="H1252" s="98">
        <f t="shared" si="59"/>
        <v>41.853893392937636</v>
      </c>
      <c r="J1252" s="100">
        <v>44999.010416666664</v>
      </c>
      <c r="K1252">
        <v>22.886721250000001</v>
      </c>
    </row>
    <row r="1253" spans="1:11" x14ac:dyDescent="0.25">
      <c r="A1253" s="6">
        <v>45044.75</v>
      </c>
      <c r="B1253">
        <v>1.2138148862785299E-2</v>
      </c>
      <c r="C1253" s="98">
        <v>63.462041390000003</v>
      </c>
      <c r="D1253" s="2">
        <v>113.06</v>
      </c>
      <c r="E1253" s="2">
        <v>18182</v>
      </c>
      <c r="F1253" s="98">
        <f t="shared" si="57"/>
        <v>303.03333333333336</v>
      </c>
      <c r="G1253" s="49">
        <f t="shared" si="58"/>
        <v>3.6782637103860387</v>
      </c>
      <c r="H1253" s="98">
        <f t="shared" si="59"/>
        <v>41.044620501816055</v>
      </c>
      <c r="J1253" s="100">
        <v>44999.020833333336</v>
      </c>
      <c r="K1253">
        <v>22.886721250000001</v>
      </c>
    </row>
    <row r="1254" spans="1:11" x14ac:dyDescent="0.25">
      <c r="A1254" s="6">
        <v>45044.760416666664</v>
      </c>
      <c r="B1254">
        <v>1.25963561000962E-2</v>
      </c>
      <c r="C1254" s="98">
        <v>66.195962919999999</v>
      </c>
      <c r="D1254" s="2">
        <v>113.06</v>
      </c>
      <c r="E1254" s="2">
        <v>18063</v>
      </c>
      <c r="F1254" s="98">
        <f t="shared" si="57"/>
        <v>301.05</v>
      </c>
      <c r="G1254" s="49">
        <f t="shared" si="58"/>
        <v>3.7921330039339614</v>
      </c>
      <c r="H1254" s="98">
        <f t="shared" si="59"/>
        <v>41.883992054402263</v>
      </c>
      <c r="J1254" s="100">
        <v>44999.03125</v>
      </c>
      <c r="K1254">
        <v>22.886721250000001</v>
      </c>
    </row>
    <row r="1255" spans="1:11" x14ac:dyDescent="0.25">
      <c r="A1255" s="6">
        <v>45044.770833333336</v>
      </c>
      <c r="B1255">
        <v>1.1657368103825999E-2</v>
      </c>
      <c r="C1255" s="98">
        <v>66.195962919999999</v>
      </c>
      <c r="D1255" s="2">
        <v>113.06</v>
      </c>
      <c r="E1255" s="2">
        <v>18156</v>
      </c>
      <c r="F1255" s="98">
        <f t="shared" si="57"/>
        <v>302.60000000000002</v>
      </c>
      <c r="G1255" s="49">
        <f t="shared" si="58"/>
        <v>3.5275195882177477</v>
      </c>
      <c r="H1255" s="98">
        <f t="shared" si="59"/>
        <v>39.919867220895036</v>
      </c>
      <c r="J1255" s="100">
        <v>44999.041666666664</v>
      </c>
      <c r="K1255">
        <v>22.886721250000001</v>
      </c>
    </row>
    <row r="1256" spans="1:11" x14ac:dyDescent="0.25">
      <c r="A1256" s="6">
        <v>45044.78125</v>
      </c>
      <c r="B1256">
        <v>1.1886941884631699E-2</v>
      </c>
      <c r="C1256" s="98">
        <v>65.743635260000005</v>
      </c>
      <c r="D1256" s="2">
        <v>113.09</v>
      </c>
      <c r="E1256" s="2">
        <v>18480</v>
      </c>
      <c r="F1256" s="98">
        <f t="shared" si="57"/>
        <v>308</v>
      </c>
      <c r="G1256" s="49">
        <f t="shared" si="58"/>
        <v>3.6611781004665636</v>
      </c>
      <c r="H1256" s="98">
        <f t="shared" si="59"/>
        <v>40.917927850135179</v>
      </c>
      <c r="J1256" s="100">
        <v>44999.052083333336</v>
      </c>
      <c r="K1256">
        <v>20.828307129999999</v>
      </c>
    </row>
    <row r="1257" spans="1:11" x14ac:dyDescent="0.25">
      <c r="A1257" s="6">
        <v>45044.791666666664</v>
      </c>
      <c r="B1257">
        <v>1.16185976009277E-2</v>
      </c>
      <c r="C1257" s="98">
        <v>65.743635260000005</v>
      </c>
      <c r="D1257" s="2">
        <v>113.12</v>
      </c>
      <c r="E1257" s="2">
        <v>18968</v>
      </c>
      <c r="F1257" s="98">
        <f t="shared" si="57"/>
        <v>316.13333333333333</v>
      </c>
      <c r="G1257" s="49">
        <f t="shared" si="58"/>
        <v>3.6730259882399432</v>
      </c>
      <c r="H1257" s="98">
        <f t="shared" si="59"/>
        <v>41.005802974651658</v>
      </c>
      <c r="J1257" s="100">
        <v>44999.0625</v>
      </c>
      <c r="K1257">
        <v>22.886721250000001</v>
      </c>
    </row>
    <row r="1258" spans="1:11" x14ac:dyDescent="0.25">
      <c r="A1258" s="6">
        <v>45044.802083333336</v>
      </c>
      <c r="B1258">
        <v>1.1555525067462999E-2</v>
      </c>
      <c r="C1258" s="98">
        <v>64.377553680000005</v>
      </c>
      <c r="D1258" s="2">
        <v>113.22</v>
      </c>
      <c r="E1258" s="2">
        <v>19174</v>
      </c>
      <c r="F1258" s="98">
        <f t="shared" si="57"/>
        <v>319.56666666666666</v>
      </c>
      <c r="G1258" s="49">
        <f t="shared" si="58"/>
        <v>3.6927606273922593</v>
      </c>
      <c r="H1258" s="98">
        <f t="shared" si="59"/>
        <v>41.151962571341215</v>
      </c>
      <c r="J1258" s="100">
        <v>44999.072916666664</v>
      </c>
      <c r="K1258">
        <v>19.443996859999999</v>
      </c>
    </row>
    <row r="1259" spans="1:11" x14ac:dyDescent="0.25">
      <c r="A1259" s="6">
        <v>45044.8125</v>
      </c>
      <c r="B1259">
        <v>1.1811983258286101E-2</v>
      </c>
      <c r="C1259" s="98">
        <v>64.377553680000005</v>
      </c>
      <c r="D1259" s="2">
        <v>113.22</v>
      </c>
      <c r="E1259" s="2">
        <v>19074</v>
      </c>
      <c r="F1259" s="98">
        <f t="shared" si="57"/>
        <v>317.89999999999998</v>
      </c>
      <c r="G1259" s="49">
        <f t="shared" si="58"/>
        <v>3.7550294778091513</v>
      </c>
      <c r="H1259" s="98">
        <f t="shared" si="59"/>
        <v>41.611430756529749</v>
      </c>
      <c r="J1259" s="100">
        <v>44999.083333333336</v>
      </c>
      <c r="K1259">
        <v>24.920550030000001</v>
      </c>
    </row>
    <row r="1260" spans="1:11" x14ac:dyDescent="0.25">
      <c r="A1260" s="6">
        <v>45044.822916666664</v>
      </c>
      <c r="B1260">
        <v>1.2337644928135201E-2</v>
      </c>
      <c r="C1260" s="98">
        <v>64.377553680000005</v>
      </c>
      <c r="D1260" s="2">
        <v>113.22</v>
      </c>
      <c r="E1260" s="2">
        <v>19289</v>
      </c>
      <c r="F1260" s="98">
        <f t="shared" si="57"/>
        <v>321.48333333333335</v>
      </c>
      <c r="G1260" s="49">
        <f t="shared" si="58"/>
        <v>3.9663472169799983</v>
      </c>
      <c r="H1260" s="98">
        <f t="shared" si="59"/>
        <v>43.151990012831888</v>
      </c>
      <c r="J1260" s="100">
        <v>44999.09375</v>
      </c>
      <c r="K1260">
        <v>22.886721250000001</v>
      </c>
    </row>
    <row r="1261" spans="1:11" x14ac:dyDescent="0.25">
      <c r="A1261" s="6">
        <v>45044.833333333336</v>
      </c>
      <c r="B1261">
        <v>1.25549241355245E-2</v>
      </c>
      <c r="C1261" s="98">
        <v>65.743635260000005</v>
      </c>
      <c r="D1261" s="2">
        <v>113.31</v>
      </c>
      <c r="E1261" s="2">
        <v>19117</v>
      </c>
      <c r="F1261" s="98">
        <f t="shared" si="57"/>
        <v>318.61666666666667</v>
      </c>
      <c r="G1261" s="49">
        <f t="shared" si="58"/>
        <v>4.0002080783136975</v>
      </c>
      <c r="H1261" s="98">
        <f t="shared" si="59"/>
        <v>43.396251623699527</v>
      </c>
      <c r="J1261" s="100">
        <v>44999.104166666664</v>
      </c>
      <c r="K1261">
        <v>22.886721250000001</v>
      </c>
    </row>
    <row r="1262" spans="1:11" x14ac:dyDescent="0.25">
      <c r="A1262" s="6">
        <v>45044.84375</v>
      </c>
      <c r="B1262">
        <v>1.2655457579105901E-2</v>
      </c>
      <c r="C1262" s="98">
        <v>63.462041390000003</v>
      </c>
      <c r="D1262" s="2">
        <v>113.53</v>
      </c>
      <c r="E1262" s="2">
        <v>18716</v>
      </c>
      <c r="F1262" s="98">
        <f t="shared" si="57"/>
        <v>311.93333333333334</v>
      </c>
      <c r="G1262" s="49">
        <f t="shared" si="58"/>
        <v>3.9476590675091008</v>
      </c>
      <c r="H1262" s="98">
        <f t="shared" si="59"/>
        <v>43.016879595740534</v>
      </c>
      <c r="J1262" s="100">
        <v>44999.114583333336</v>
      </c>
      <c r="K1262">
        <v>22.886721250000001</v>
      </c>
    </row>
    <row r="1263" spans="1:11" x14ac:dyDescent="0.25">
      <c r="A1263" s="6">
        <v>45044.854166666664</v>
      </c>
      <c r="B1263">
        <v>1.2317138004304401E-2</v>
      </c>
      <c r="C1263" s="98">
        <v>67.106545600000004</v>
      </c>
      <c r="D1263" s="2">
        <v>113.72</v>
      </c>
      <c r="E1263" s="2">
        <v>18694</v>
      </c>
      <c r="F1263" s="98">
        <f t="shared" si="57"/>
        <v>311.56666666666666</v>
      </c>
      <c r="G1263" s="49">
        <f t="shared" si="58"/>
        <v>3.8376096308744412</v>
      </c>
      <c r="H1263" s="98">
        <f t="shared" si="59"/>
        <v>42.216842864739675</v>
      </c>
      <c r="J1263" s="100">
        <v>44999.125</v>
      </c>
      <c r="K1263">
        <v>22.886721250000001</v>
      </c>
    </row>
    <row r="1264" spans="1:11" x14ac:dyDescent="0.25">
      <c r="A1264" s="6">
        <v>45044.864583333336</v>
      </c>
      <c r="B1264">
        <v>1.1954340837815601E-2</v>
      </c>
      <c r="C1264" s="98">
        <v>65.743635260000005</v>
      </c>
      <c r="D1264" s="2">
        <v>113.72</v>
      </c>
      <c r="E1264" s="2">
        <v>18727</v>
      </c>
      <c r="F1264" s="98">
        <f t="shared" si="57"/>
        <v>312.11666666666667</v>
      </c>
      <c r="G1264" s="49">
        <f t="shared" si="58"/>
        <v>3.7311490144962125</v>
      </c>
      <c r="H1264" s="98">
        <f t="shared" si="59"/>
        <v>41.435526964779335</v>
      </c>
      <c r="J1264" s="100">
        <v>44999.135416666664</v>
      </c>
      <c r="K1264">
        <v>20.828307129999999</v>
      </c>
    </row>
    <row r="1265" spans="1:11" x14ac:dyDescent="0.25">
      <c r="A1265" s="6">
        <v>45044.875</v>
      </c>
      <c r="B1265">
        <v>1.19708707812626E-2</v>
      </c>
      <c r="C1265" s="98">
        <v>68.008627450000006</v>
      </c>
      <c r="D1265" s="2">
        <v>113.75</v>
      </c>
      <c r="E1265" s="2">
        <v>18464</v>
      </c>
      <c r="F1265" s="98">
        <f t="shared" si="57"/>
        <v>307.73333333333335</v>
      </c>
      <c r="G1265" s="49">
        <f t="shared" si="58"/>
        <v>3.6838359684205439</v>
      </c>
      <c r="H1265" s="98">
        <f t="shared" si="59"/>
        <v>41.085896939653182</v>
      </c>
      <c r="J1265" s="100">
        <v>44999.145833333336</v>
      </c>
      <c r="K1265">
        <v>24.920550030000001</v>
      </c>
    </row>
    <row r="1266" spans="1:11" x14ac:dyDescent="0.25">
      <c r="A1266" s="6">
        <v>45044.885416666664</v>
      </c>
      <c r="B1266">
        <v>1.2161386063864001E-2</v>
      </c>
      <c r="C1266" s="98">
        <v>66.647934039999996</v>
      </c>
      <c r="D1266" s="2">
        <v>113.75</v>
      </c>
      <c r="E1266" s="2">
        <v>18626</v>
      </c>
      <c r="F1266" s="98">
        <f t="shared" si="57"/>
        <v>310.43333333333334</v>
      </c>
      <c r="G1266" s="49">
        <f t="shared" si="58"/>
        <v>3.7752996137588481</v>
      </c>
      <c r="H1266" s="98">
        <f t="shared" si="59"/>
        <v>41.760446086704043</v>
      </c>
      <c r="J1266" s="100">
        <v>44999.15625</v>
      </c>
      <c r="K1266">
        <v>22.886721250000001</v>
      </c>
    </row>
    <row r="1267" spans="1:11" x14ac:dyDescent="0.25">
      <c r="A1267" s="6">
        <v>45044.895833333336</v>
      </c>
      <c r="B1267">
        <v>1.2199748377909299E-2</v>
      </c>
      <c r="C1267" s="98">
        <v>65.743635260000005</v>
      </c>
      <c r="D1267" s="2">
        <v>113.75</v>
      </c>
      <c r="E1267" s="2">
        <v>18334</v>
      </c>
      <c r="F1267" s="98">
        <f t="shared" si="57"/>
        <v>305.56666666666666</v>
      </c>
      <c r="G1267" s="49">
        <f t="shared" si="58"/>
        <v>3.7278364460098183</v>
      </c>
      <c r="H1267" s="98">
        <f t="shared" si="59"/>
        <v>41.411096708964969</v>
      </c>
      <c r="J1267" s="100">
        <v>44999.166666666664</v>
      </c>
      <c r="K1267">
        <v>22.886721250000001</v>
      </c>
    </row>
    <row r="1268" spans="1:11" x14ac:dyDescent="0.25">
      <c r="A1268" s="6">
        <v>45044.90625</v>
      </c>
      <c r="B1268">
        <v>1.19862637462833E-2</v>
      </c>
      <c r="C1268" s="98">
        <v>65.743635260000005</v>
      </c>
      <c r="D1268" s="2">
        <v>113.75</v>
      </c>
      <c r="E1268" s="2">
        <v>18630</v>
      </c>
      <c r="F1268" s="98">
        <f t="shared" si="57"/>
        <v>310.5</v>
      </c>
      <c r="G1268" s="49">
        <f t="shared" si="58"/>
        <v>3.7217348932209644</v>
      </c>
      <c r="H1268" s="98">
        <f t="shared" si="59"/>
        <v>41.366078540154788</v>
      </c>
      <c r="J1268" s="100">
        <v>44999.177083333336</v>
      </c>
      <c r="K1268">
        <v>22.886721250000001</v>
      </c>
    </row>
    <row r="1269" spans="1:11" x14ac:dyDescent="0.25">
      <c r="A1269" s="6">
        <v>45044.916666666664</v>
      </c>
      <c r="B1269">
        <v>1.20282324891989E-2</v>
      </c>
      <c r="C1269" s="98">
        <v>66.655723199999997</v>
      </c>
      <c r="D1269" s="2">
        <v>113.78</v>
      </c>
      <c r="E1269" s="2">
        <v>18426</v>
      </c>
      <c r="F1269" s="98">
        <f t="shared" si="57"/>
        <v>307.10000000000002</v>
      </c>
      <c r="G1269" s="49">
        <f t="shared" si="58"/>
        <v>3.6938701974329824</v>
      </c>
      <c r="H1269" s="98">
        <f t="shared" si="59"/>
        <v>41.160172516877083</v>
      </c>
      <c r="J1269" s="100">
        <v>44999.1875</v>
      </c>
      <c r="K1269">
        <v>20.828307129999999</v>
      </c>
    </row>
    <row r="1270" spans="1:11" x14ac:dyDescent="0.25">
      <c r="A1270" s="6">
        <v>45044.927083333336</v>
      </c>
      <c r="B1270">
        <v>1.2234512896186401E-2</v>
      </c>
      <c r="C1270" s="98">
        <v>68.916923760000003</v>
      </c>
      <c r="D1270" s="2">
        <v>113.81</v>
      </c>
      <c r="E1270" s="2">
        <v>18979</v>
      </c>
      <c r="F1270" s="98">
        <f t="shared" si="57"/>
        <v>316.31666666666666</v>
      </c>
      <c r="G1270" s="49">
        <f t="shared" si="58"/>
        <v>3.8699803376120281</v>
      </c>
      <c r="H1270" s="98">
        <f t="shared" si="59"/>
        <v>42.452962250979276</v>
      </c>
      <c r="J1270" s="100">
        <v>44999.197916666664</v>
      </c>
      <c r="K1270">
        <v>26.92592694</v>
      </c>
    </row>
    <row r="1271" spans="1:11" x14ac:dyDescent="0.25">
      <c r="A1271" s="64">
        <v>45044.9375</v>
      </c>
      <c r="B1271" s="128">
        <v>1.2975051049926399E-2</v>
      </c>
      <c r="C1271" s="127">
        <v>68.016396760000006</v>
      </c>
      <c r="D1271" s="130">
        <v>113.81</v>
      </c>
      <c r="E1271" s="130">
        <v>19058</v>
      </c>
      <c r="F1271" s="127">
        <f t="shared" si="57"/>
        <v>317.63333333333333</v>
      </c>
      <c r="G1271" s="129">
        <f t="shared" si="58"/>
        <v>4.121308715158289</v>
      </c>
      <c r="H1271" s="127">
        <f t="shared" si="59"/>
        <v>44.264210427117384</v>
      </c>
      <c r="J1271" s="100">
        <v>44999.208333333336</v>
      </c>
      <c r="K1271">
        <v>24.237494680000001</v>
      </c>
    </row>
    <row r="1272" spans="1:11" x14ac:dyDescent="0.25">
      <c r="A1272" s="6">
        <v>45044.947916666664</v>
      </c>
      <c r="B1272">
        <v>1.24102256877778E-2</v>
      </c>
      <c r="C1272" s="98">
        <v>66.655723199999997</v>
      </c>
      <c r="D1272" s="2">
        <v>113.78</v>
      </c>
      <c r="E1272" s="2">
        <v>18149</v>
      </c>
      <c r="F1272" s="98">
        <f t="shared" si="57"/>
        <v>302.48333333333335</v>
      </c>
      <c r="G1272" s="49">
        <f t="shared" si="58"/>
        <v>3.7538864334579887</v>
      </c>
      <c r="H1272" s="98">
        <f t="shared" si="59"/>
        <v>41.603019658950892</v>
      </c>
      <c r="J1272" s="100">
        <v>44999.21875</v>
      </c>
      <c r="K1272">
        <v>24.237494680000001</v>
      </c>
    </row>
    <row r="1273" spans="1:11" x14ac:dyDescent="0.25">
      <c r="A1273" s="6">
        <v>45044.958333333336</v>
      </c>
      <c r="B1273">
        <v>1.19205452319361E-2</v>
      </c>
      <c r="C1273" s="98">
        <v>65.743635260000005</v>
      </c>
      <c r="D1273" s="2">
        <v>113.78</v>
      </c>
      <c r="E1273" s="2">
        <v>18722</v>
      </c>
      <c r="F1273" s="98">
        <f t="shared" si="57"/>
        <v>312.03333333333336</v>
      </c>
      <c r="G1273" s="49">
        <f t="shared" si="58"/>
        <v>3.7196074638717946</v>
      </c>
      <c r="H1273" s="98">
        <f t="shared" si="59"/>
        <v>41.350376218887227</v>
      </c>
      <c r="J1273" s="100">
        <v>44999.229166666664</v>
      </c>
      <c r="K1273">
        <v>22.886721250000001</v>
      </c>
    </row>
    <row r="1274" spans="1:11" x14ac:dyDescent="0.25">
      <c r="A1274" s="6">
        <v>45044.96875</v>
      </c>
      <c r="B1274">
        <v>1.21123508776414E-2</v>
      </c>
      <c r="C1274" s="98">
        <v>68.016396760000006</v>
      </c>
      <c r="D1274" s="2">
        <v>113.75</v>
      </c>
      <c r="E1274" s="2">
        <v>18920</v>
      </c>
      <c r="F1274" s="98">
        <f t="shared" si="57"/>
        <v>315.33333333333331</v>
      </c>
      <c r="G1274" s="49">
        <f t="shared" si="58"/>
        <v>3.819427976749588</v>
      </c>
      <c r="H1274" s="98">
        <f t="shared" si="59"/>
        <v>42.083928262895292</v>
      </c>
      <c r="J1274" s="100">
        <v>44999.239583333336</v>
      </c>
      <c r="K1274">
        <v>22.886721250000001</v>
      </c>
    </row>
    <row r="1275" spans="1:11" x14ac:dyDescent="0.25">
      <c r="A1275" s="6">
        <v>45044.979166666664</v>
      </c>
      <c r="B1275">
        <v>1.2972636860320901E-2</v>
      </c>
      <c r="C1275" s="98">
        <v>68.016396760000006</v>
      </c>
      <c r="D1275" s="2">
        <v>113.73</v>
      </c>
      <c r="E1275" s="2">
        <v>18531</v>
      </c>
      <c r="F1275" s="98">
        <f t="shared" si="57"/>
        <v>308.85000000000002</v>
      </c>
      <c r="G1275" s="49">
        <f t="shared" si="58"/>
        <v>4.0065988943101107</v>
      </c>
      <c r="H1275" s="98">
        <f t="shared" si="59"/>
        <v>43.442274899957113</v>
      </c>
      <c r="J1275" s="100">
        <v>44999.25</v>
      </c>
      <c r="K1275">
        <v>24.237494680000001</v>
      </c>
    </row>
    <row r="1276" spans="1:11" x14ac:dyDescent="0.25">
      <c r="A1276" s="6">
        <v>45044.989583333336</v>
      </c>
      <c r="B1276">
        <v>1.17616229937344E-2</v>
      </c>
      <c r="C1276" s="98">
        <v>64.377553680000005</v>
      </c>
      <c r="D1276" s="2">
        <v>113.73</v>
      </c>
      <c r="E1276" s="2">
        <v>18605</v>
      </c>
      <c r="F1276" s="98">
        <f t="shared" si="57"/>
        <v>310.08333333333331</v>
      </c>
      <c r="G1276" s="49">
        <f t="shared" si="58"/>
        <v>3.6470832633071417</v>
      </c>
      <c r="H1276" s="98">
        <f t="shared" si="59"/>
        <v>40.813262676637478</v>
      </c>
      <c r="J1276" s="100">
        <v>44999.260416666664</v>
      </c>
      <c r="K1276">
        <v>26.253465819999999</v>
      </c>
    </row>
    <row r="1277" spans="1:11" x14ac:dyDescent="0.25">
      <c r="A1277" s="6">
        <v>45045</v>
      </c>
      <c r="B1277">
        <v>1.11264282452227E-2</v>
      </c>
      <c r="C1277" s="98">
        <v>68.016396760000006</v>
      </c>
      <c r="D1277" s="2">
        <v>113.73</v>
      </c>
      <c r="E1277" s="2">
        <v>19069</v>
      </c>
      <c r="F1277" s="98">
        <f t="shared" si="57"/>
        <v>317.81666666666666</v>
      </c>
      <c r="G1277" s="49">
        <f t="shared" si="58"/>
        <v>3.536164336802528</v>
      </c>
      <c r="H1277" s="98">
        <f t="shared" si="59"/>
        <v>39.984799620845799</v>
      </c>
      <c r="J1277" s="100">
        <v>44999.270833333336</v>
      </c>
      <c r="K1277">
        <v>22.886721250000001</v>
      </c>
    </row>
    <row r="1278" spans="1:11" x14ac:dyDescent="0.25">
      <c r="A1278" s="6">
        <v>45045.010416666664</v>
      </c>
      <c r="B1278">
        <v>1.1620723640998599E-2</v>
      </c>
      <c r="C1278" s="98">
        <v>68.916923760000003</v>
      </c>
      <c r="D1278" s="2">
        <v>113.73</v>
      </c>
      <c r="E1278" s="2">
        <v>19506</v>
      </c>
      <c r="F1278" s="98">
        <f t="shared" si="57"/>
        <v>325.10000000000002</v>
      </c>
      <c r="G1278" s="49">
        <f t="shared" si="58"/>
        <v>3.7778972556886448</v>
      </c>
      <c r="H1278" s="98">
        <f t="shared" si="59"/>
        <v>41.779523121909392</v>
      </c>
      <c r="J1278" s="100">
        <v>44999.28125</v>
      </c>
      <c r="K1278">
        <v>20.828307129999999</v>
      </c>
    </row>
    <row r="1279" spans="1:11" x14ac:dyDescent="0.25">
      <c r="A1279" s="6">
        <v>45045.020833333336</v>
      </c>
      <c r="B1279">
        <v>1.1253879961043401E-2</v>
      </c>
      <c r="C1279" s="98">
        <v>66.655723199999997</v>
      </c>
      <c r="D1279" s="2">
        <v>113.73</v>
      </c>
      <c r="E1279" s="2">
        <v>19178</v>
      </c>
      <c r="F1279" s="98">
        <f t="shared" si="57"/>
        <v>319.63333333333333</v>
      </c>
      <c r="G1279" s="49">
        <f t="shared" si="58"/>
        <v>3.5971151648815054</v>
      </c>
      <c r="H1279" s="98">
        <f t="shared" si="59"/>
        <v>40.441109991703414</v>
      </c>
      <c r="J1279" s="100">
        <v>44999.291666666664</v>
      </c>
      <c r="K1279">
        <v>26.264895790000001</v>
      </c>
    </row>
    <row r="1280" spans="1:11" x14ac:dyDescent="0.25">
      <c r="A1280" s="6">
        <v>45045.03125</v>
      </c>
      <c r="B1280">
        <v>1.15058964151041E-2</v>
      </c>
      <c r="C1280" s="98">
        <v>65.290959470000004</v>
      </c>
      <c r="D1280" s="2">
        <v>113.65</v>
      </c>
      <c r="E1280" s="2">
        <v>19384</v>
      </c>
      <c r="F1280" s="98">
        <f t="shared" si="57"/>
        <v>323.06666666666666</v>
      </c>
      <c r="G1280" s="49">
        <f t="shared" si="58"/>
        <v>3.7171716018396315</v>
      </c>
      <c r="H1280" s="98">
        <f t="shared" si="59"/>
        <v>41.332393683986112</v>
      </c>
      <c r="J1280" s="100">
        <v>44999.302083333336</v>
      </c>
      <c r="K1280">
        <v>22.886721250000001</v>
      </c>
    </row>
    <row r="1281" spans="1:11" x14ac:dyDescent="0.25">
      <c r="A1281" s="6">
        <v>45045.041666666664</v>
      </c>
      <c r="B1281">
        <v>1.2478960452137399E-2</v>
      </c>
      <c r="C1281" s="98">
        <v>64.377553680000005</v>
      </c>
      <c r="D1281" s="2">
        <v>113.56</v>
      </c>
      <c r="E1281" s="2">
        <v>19058</v>
      </c>
      <c r="F1281" s="98">
        <f t="shared" si="57"/>
        <v>317.63333333333333</v>
      </c>
      <c r="G1281" s="49">
        <f t="shared" si="58"/>
        <v>3.9637338049472426</v>
      </c>
      <c r="H1281" s="98">
        <f t="shared" si="59"/>
        <v>43.133108614700255</v>
      </c>
      <c r="J1281" s="100">
        <v>44999.3125</v>
      </c>
      <c r="K1281">
        <v>22.886721250000001</v>
      </c>
    </row>
    <row r="1282" spans="1:11" x14ac:dyDescent="0.25">
      <c r="A1282" s="6">
        <v>45045.052083333336</v>
      </c>
      <c r="B1282">
        <v>1.1174641581472401E-2</v>
      </c>
      <c r="C1282" s="98">
        <v>64.377553680000005</v>
      </c>
      <c r="D1282" s="2">
        <v>113.41</v>
      </c>
      <c r="E1282" s="2">
        <v>19572</v>
      </c>
      <c r="F1282" s="98">
        <f t="shared" si="57"/>
        <v>326.2</v>
      </c>
      <c r="G1282" s="49">
        <f t="shared" si="58"/>
        <v>3.645168083876297</v>
      </c>
      <c r="H1282" s="98">
        <f t="shared" si="59"/>
        <v>40.799030494098012</v>
      </c>
      <c r="J1282" s="100">
        <v>44999.322916666664</v>
      </c>
      <c r="K1282">
        <v>23.564102779999999</v>
      </c>
    </row>
    <row r="1283" spans="1:11" x14ac:dyDescent="0.25">
      <c r="A1283" s="6">
        <v>45045.0625</v>
      </c>
      <c r="B1283">
        <v>1.20830649535649E-2</v>
      </c>
      <c r="C1283" s="98">
        <v>66.647934039999996</v>
      </c>
      <c r="D1283" s="2">
        <v>113.27</v>
      </c>
      <c r="E1283" s="2">
        <v>19882</v>
      </c>
      <c r="F1283" s="98">
        <f t="shared" si="57"/>
        <v>331.36666666666667</v>
      </c>
      <c r="G1283" s="49">
        <f t="shared" si="58"/>
        <v>4.0039249567796222</v>
      </c>
      <c r="H1283" s="98">
        <f t="shared" si="59"/>
        <v>43.423021619642405</v>
      </c>
      <c r="J1283" s="100">
        <v>44999.333333333336</v>
      </c>
      <c r="K1283">
        <v>23.564102779999999</v>
      </c>
    </row>
    <row r="1284" spans="1:11" x14ac:dyDescent="0.25">
      <c r="A1284" s="6">
        <v>45045.072916666664</v>
      </c>
      <c r="B1284">
        <v>1.13117783288007E-2</v>
      </c>
      <c r="C1284" s="98">
        <v>66.655723199999997</v>
      </c>
      <c r="D1284" s="2">
        <v>113.26</v>
      </c>
      <c r="E1284" s="2">
        <v>19498</v>
      </c>
      <c r="F1284" s="98">
        <f t="shared" ref="F1284:F1347" si="60">E1284/60</f>
        <v>324.96666666666664</v>
      </c>
      <c r="G1284" s="49">
        <f t="shared" ref="G1284:G1347" si="61">F1284*B1284</f>
        <v>3.6759508975826005</v>
      </c>
      <c r="H1284" s="98">
        <f t="shared" ref="H1284:H1347" si="62">17.285*G1284^0.664</f>
        <v>41.027482198239767</v>
      </c>
      <c r="J1284" s="100">
        <v>44999.34375</v>
      </c>
      <c r="K1284">
        <v>22.886721250000001</v>
      </c>
    </row>
    <row r="1285" spans="1:11" x14ac:dyDescent="0.25">
      <c r="A1285" s="6">
        <v>45045.083333333336</v>
      </c>
      <c r="B1285">
        <v>1.15511550324501E-2</v>
      </c>
      <c r="C1285" s="98">
        <v>63.462041390000003</v>
      </c>
      <c r="D1285" s="2">
        <v>113.25</v>
      </c>
      <c r="E1285" s="2">
        <v>19329</v>
      </c>
      <c r="F1285" s="98">
        <f t="shared" si="60"/>
        <v>322.14999999999998</v>
      </c>
      <c r="G1285" s="49">
        <f t="shared" si="61"/>
        <v>3.7212045937037996</v>
      </c>
      <c r="H1285" s="98">
        <f t="shared" si="62"/>
        <v>41.362164740184078</v>
      </c>
      <c r="J1285" s="100">
        <v>44999.354166666664</v>
      </c>
      <c r="K1285">
        <v>23.564102779999999</v>
      </c>
    </row>
    <row r="1286" spans="1:11" x14ac:dyDescent="0.25">
      <c r="A1286" s="6">
        <v>45045.09375</v>
      </c>
      <c r="B1286">
        <v>1.16740527281588E-2</v>
      </c>
      <c r="C1286" s="98">
        <v>68.008627450000006</v>
      </c>
      <c r="D1286" s="2">
        <v>113.23</v>
      </c>
      <c r="E1286" s="2">
        <v>19098</v>
      </c>
      <c r="F1286" s="98">
        <f t="shared" si="60"/>
        <v>318.3</v>
      </c>
      <c r="G1286" s="49">
        <f t="shared" si="61"/>
        <v>3.7158509833729458</v>
      </c>
      <c r="H1286" s="98">
        <f t="shared" si="62"/>
        <v>41.322642680388221</v>
      </c>
      <c r="J1286" s="100">
        <v>44999.364583333336</v>
      </c>
      <c r="K1286">
        <v>21.524460229999999</v>
      </c>
    </row>
    <row r="1287" spans="1:11" x14ac:dyDescent="0.25">
      <c r="A1287" s="6">
        <v>45045.104166666664</v>
      </c>
      <c r="B1287">
        <v>1.1640806192124899E-2</v>
      </c>
      <c r="C1287" s="98">
        <v>66.647934039999996</v>
      </c>
      <c r="D1287" s="2">
        <v>113.2</v>
      </c>
      <c r="E1287" s="2">
        <v>20259</v>
      </c>
      <c r="F1287" s="98">
        <f t="shared" si="60"/>
        <v>337.65</v>
      </c>
      <c r="G1287" s="49">
        <f t="shared" si="61"/>
        <v>3.930518210770972</v>
      </c>
      <c r="H1287" s="98">
        <f t="shared" si="62"/>
        <v>42.892766625553122</v>
      </c>
      <c r="J1287" s="100">
        <v>44999.375</v>
      </c>
      <c r="K1287">
        <v>20.143381640000001</v>
      </c>
    </row>
    <row r="1288" spans="1:11" x14ac:dyDescent="0.25">
      <c r="A1288" s="6">
        <v>45045.114583333336</v>
      </c>
      <c r="B1288">
        <v>1.1530807984384999E-2</v>
      </c>
      <c r="C1288" s="98">
        <v>66.647934039999996</v>
      </c>
      <c r="D1288" s="2">
        <v>113.14</v>
      </c>
      <c r="E1288" s="2">
        <v>19506</v>
      </c>
      <c r="F1288" s="98">
        <f t="shared" si="60"/>
        <v>325.10000000000002</v>
      </c>
      <c r="G1288" s="49">
        <f t="shared" si="61"/>
        <v>3.7486656757235637</v>
      </c>
      <c r="H1288" s="98">
        <f t="shared" si="62"/>
        <v>41.564591739900052</v>
      </c>
      <c r="J1288" s="100">
        <v>44999.385416666664</v>
      </c>
      <c r="K1288">
        <v>23.564102779999999</v>
      </c>
    </row>
    <row r="1289" spans="1:11" x14ac:dyDescent="0.25">
      <c r="A1289" s="6">
        <v>45045.125</v>
      </c>
      <c r="B1289">
        <v>1.14495752950898E-2</v>
      </c>
      <c r="C1289" s="98">
        <v>65.283151739999994</v>
      </c>
      <c r="D1289" s="2">
        <v>113.08</v>
      </c>
      <c r="E1289" s="2">
        <v>19875</v>
      </c>
      <c r="F1289" s="98">
        <f t="shared" si="60"/>
        <v>331.25</v>
      </c>
      <c r="G1289" s="49">
        <f t="shared" si="61"/>
        <v>3.7926718164984963</v>
      </c>
      <c r="H1289" s="98">
        <f t="shared" si="62"/>
        <v>41.887943535736518</v>
      </c>
      <c r="J1289" s="100">
        <v>44999.395833333336</v>
      </c>
      <c r="K1289">
        <v>18.054223650000001</v>
      </c>
    </row>
    <row r="1290" spans="1:11" x14ac:dyDescent="0.25">
      <c r="A1290" s="6">
        <v>45045.135416666664</v>
      </c>
      <c r="B1290">
        <v>1.0869358599079299E-2</v>
      </c>
      <c r="C1290" s="98">
        <v>66.647934039999996</v>
      </c>
      <c r="D1290" s="2">
        <v>113.06</v>
      </c>
      <c r="E1290" s="2">
        <v>20017</v>
      </c>
      <c r="F1290" s="98">
        <f t="shared" si="60"/>
        <v>333.61666666666667</v>
      </c>
      <c r="G1290" s="49">
        <f t="shared" si="61"/>
        <v>3.6261991846295056</v>
      </c>
      <c r="H1290" s="98">
        <f t="shared" si="62"/>
        <v>40.657931834037385</v>
      </c>
      <c r="J1290" s="100">
        <v>44999.40625</v>
      </c>
      <c r="K1290">
        <v>13.906640039999999</v>
      </c>
    </row>
    <row r="1291" spans="1:11" x14ac:dyDescent="0.25">
      <c r="A1291" s="6">
        <v>45045.145833333336</v>
      </c>
      <c r="B1291">
        <v>1.16974354626742E-2</v>
      </c>
      <c r="C1291" s="98">
        <v>65.743635260000005</v>
      </c>
      <c r="D1291" s="2">
        <v>113.06</v>
      </c>
      <c r="E1291" s="2">
        <v>19808</v>
      </c>
      <c r="F1291" s="98">
        <f t="shared" si="60"/>
        <v>330.13333333333333</v>
      </c>
      <c r="G1291" s="49">
        <f t="shared" si="61"/>
        <v>3.8617133607441758</v>
      </c>
      <c r="H1291" s="98">
        <f t="shared" si="62"/>
        <v>42.39272432338403</v>
      </c>
      <c r="J1291" s="100">
        <v>44999.416666666664</v>
      </c>
      <c r="K1291">
        <v>11.19461688</v>
      </c>
    </row>
    <row r="1292" spans="1:11" x14ac:dyDescent="0.25">
      <c r="A1292" s="6">
        <v>45045.15625</v>
      </c>
      <c r="B1292">
        <v>1.12086397651149E-2</v>
      </c>
      <c r="C1292" s="98">
        <v>68.008627450000006</v>
      </c>
      <c r="D1292" s="2">
        <v>113.01</v>
      </c>
      <c r="E1292" s="2">
        <v>19767</v>
      </c>
      <c r="F1292" s="98">
        <f t="shared" si="60"/>
        <v>329.45</v>
      </c>
      <c r="G1292" s="49">
        <f t="shared" si="61"/>
        <v>3.6926863706171034</v>
      </c>
      <c r="H1292" s="98">
        <f t="shared" si="62"/>
        <v>41.151413100024591</v>
      </c>
      <c r="J1292" s="100">
        <v>44999.427083333336</v>
      </c>
      <c r="K1292">
        <v>9.2095990650000008</v>
      </c>
    </row>
    <row r="1293" spans="1:11" x14ac:dyDescent="0.25">
      <c r="A1293" s="6">
        <v>45045.166666666664</v>
      </c>
      <c r="B1293">
        <v>1.1444275028149299E-2</v>
      </c>
      <c r="C1293" s="98">
        <v>67.106545600000004</v>
      </c>
      <c r="D1293" s="2">
        <v>112.94</v>
      </c>
      <c r="E1293" s="2">
        <v>20182</v>
      </c>
      <c r="F1293" s="98">
        <f t="shared" si="60"/>
        <v>336.36666666666667</v>
      </c>
      <c r="G1293" s="49">
        <f t="shared" si="61"/>
        <v>3.8494726436351527</v>
      </c>
      <c r="H1293" s="98">
        <f t="shared" si="62"/>
        <v>42.303451808636751</v>
      </c>
      <c r="J1293" s="100">
        <v>44999.4375</v>
      </c>
      <c r="K1293">
        <v>9.2095990650000008</v>
      </c>
    </row>
    <row r="1294" spans="1:11" x14ac:dyDescent="0.25">
      <c r="A1294" s="6">
        <v>45045.177083333336</v>
      </c>
      <c r="B1294">
        <v>1.12802263916967E-2</v>
      </c>
      <c r="C1294" s="98">
        <v>65.743635260000005</v>
      </c>
      <c r="D1294" s="2">
        <v>112.94</v>
      </c>
      <c r="E1294" s="2">
        <v>20323</v>
      </c>
      <c r="F1294" s="98">
        <f t="shared" si="60"/>
        <v>338.71666666666664</v>
      </c>
      <c r="G1294" s="49">
        <f t="shared" si="61"/>
        <v>3.8208006826408671</v>
      </c>
      <c r="H1294" s="98">
        <f t="shared" si="62"/>
        <v>42.093970658011663</v>
      </c>
      <c r="J1294" s="100">
        <v>44999.447916666664</v>
      </c>
      <c r="K1294">
        <v>10.529934320000001</v>
      </c>
    </row>
    <row r="1295" spans="1:11" x14ac:dyDescent="0.25">
      <c r="A1295" s="6">
        <v>45045.1875</v>
      </c>
      <c r="B1295">
        <v>1.15553493224285E-2</v>
      </c>
      <c r="C1295" s="98">
        <v>64.377553680000005</v>
      </c>
      <c r="D1295" s="2">
        <v>112.92</v>
      </c>
      <c r="E1295" s="2">
        <v>19610</v>
      </c>
      <c r="F1295" s="98">
        <f t="shared" si="60"/>
        <v>326.83333333333331</v>
      </c>
      <c r="G1295" s="49">
        <f t="shared" si="61"/>
        <v>3.7766733368803811</v>
      </c>
      <c r="H1295" s="98">
        <f t="shared" si="62"/>
        <v>41.770535233658904</v>
      </c>
      <c r="J1295" s="100">
        <v>44999.458333333336</v>
      </c>
      <c r="K1295">
        <v>9.2095990650000008</v>
      </c>
    </row>
    <row r="1296" spans="1:11" x14ac:dyDescent="0.25">
      <c r="A1296" s="6">
        <v>45045.197916666664</v>
      </c>
      <c r="B1296">
        <v>1.19405197528094E-2</v>
      </c>
      <c r="C1296" s="98">
        <v>65.290959470000004</v>
      </c>
      <c r="D1296" s="2">
        <v>112.94</v>
      </c>
      <c r="E1296" s="2">
        <v>20041</v>
      </c>
      <c r="F1296" s="98">
        <f t="shared" si="60"/>
        <v>334.01666666666665</v>
      </c>
      <c r="G1296" s="49">
        <f t="shared" si="61"/>
        <v>3.9883326061008861</v>
      </c>
      <c r="H1296" s="98">
        <f t="shared" si="62"/>
        <v>43.310665089966157</v>
      </c>
      <c r="J1296" s="100">
        <v>44999.46875</v>
      </c>
      <c r="K1296">
        <v>10.529934320000001</v>
      </c>
    </row>
    <row r="1297" spans="1:11" x14ac:dyDescent="0.25">
      <c r="A1297" s="6">
        <v>45045.208333333336</v>
      </c>
      <c r="B1297">
        <v>1.0782752077295E-2</v>
      </c>
      <c r="C1297" s="98">
        <v>65.743635260000005</v>
      </c>
      <c r="D1297" s="2">
        <v>112.92</v>
      </c>
      <c r="E1297" s="2">
        <v>20171</v>
      </c>
      <c r="F1297" s="98">
        <f t="shared" si="60"/>
        <v>336.18333333333334</v>
      </c>
      <c r="G1297" s="49">
        <f t="shared" si="61"/>
        <v>3.6249815358519575</v>
      </c>
      <c r="H1297" s="98">
        <f t="shared" si="62"/>
        <v>40.648865989930599</v>
      </c>
      <c r="J1297" s="100">
        <v>44999.479166666664</v>
      </c>
      <c r="K1297">
        <v>13.226965570000001</v>
      </c>
    </row>
    <row r="1298" spans="1:11" x14ac:dyDescent="0.25">
      <c r="A1298" s="6">
        <v>45045.21875</v>
      </c>
      <c r="B1298">
        <v>1.1078536928158999E-2</v>
      </c>
      <c r="C1298" s="98">
        <v>67.106545600000004</v>
      </c>
      <c r="D1298" s="2">
        <v>112.9</v>
      </c>
      <c r="E1298" s="2">
        <v>20486</v>
      </c>
      <c r="F1298" s="98">
        <f t="shared" si="60"/>
        <v>341.43333333333334</v>
      </c>
      <c r="G1298" s="49">
        <f t="shared" si="61"/>
        <v>3.7825817918377544</v>
      </c>
      <c r="H1298" s="98">
        <f t="shared" si="62"/>
        <v>41.813915133566994</v>
      </c>
      <c r="J1298" s="100">
        <v>44999.489583333336</v>
      </c>
      <c r="K1298">
        <v>12.54962538</v>
      </c>
    </row>
    <row r="1299" spans="1:11" x14ac:dyDescent="0.25">
      <c r="A1299" s="6">
        <v>45045.229166666664</v>
      </c>
      <c r="B1299">
        <v>1.0872275494526899E-2</v>
      </c>
      <c r="C1299" s="98">
        <v>65.743635260000005</v>
      </c>
      <c r="D1299" s="2">
        <v>112.86</v>
      </c>
      <c r="E1299" s="2">
        <v>20313</v>
      </c>
      <c r="F1299" s="98">
        <f t="shared" si="60"/>
        <v>338.55</v>
      </c>
      <c r="G1299" s="49">
        <f t="shared" si="61"/>
        <v>3.6808088686720817</v>
      </c>
      <c r="H1299" s="98">
        <f t="shared" si="62"/>
        <v>41.063476337522133</v>
      </c>
      <c r="J1299" s="100">
        <v>44999.5</v>
      </c>
      <c r="K1299">
        <v>12.54962538</v>
      </c>
    </row>
    <row r="1300" spans="1:11" x14ac:dyDescent="0.25">
      <c r="A1300" s="6">
        <v>45045.239583333336</v>
      </c>
      <c r="B1300">
        <v>1.17836356403947E-2</v>
      </c>
      <c r="C1300" s="98">
        <v>65.743635260000005</v>
      </c>
      <c r="D1300" s="2">
        <v>112.77</v>
      </c>
      <c r="E1300" s="2">
        <v>20152</v>
      </c>
      <c r="F1300" s="98">
        <f t="shared" si="60"/>
        <v>335.86666666666667</v>
      </c>
      <c r="G1300" s="49">
        <f t="shared" si="61"/>
        <v>3.9577304237538997</v>
      </c>
      <c r="H1300" s="98">
        <f t="shared" si="62"/>
        <v>43.089719494457668</v>
      </c>
      <c r="J1300" s="100">
        <v>44999.510416666664</v>
      </c>
      <c r="K1300">
        <v>13.226965570000001</v>
      </c>
    </row>
    <row r="1301" spans="1:11" x14ac:dyDescent="0.25">
      <c r="A1301" s="6">
        <v>45045.25</v>
      </c>
      <c r="B1301">
        <v>1.1639434941538501E-2</v>
      </c>
      <c r="C1301" s="98">
        <v>65.743635260000005</v>
      </c>
      <c r="D1301" s="2">
        <v>112.67</v>
      </c>
      <c r="E1301" s="2">
        <v>20241</v>
      </c>
      <c r="F1301" s="98">
        <f t="shared" si="60"/>
        <v>337.35</v>
      </c>
      <c r="G1301" s="49">
        <f t="shared" si="61"/>
        <v>3.9265633775280135</v>
      </c>
      <c r="H1301" s="98">
        <f t="shared" si="62"/>
        <v>42.86410479384103</v>
      </c>
      <c r="J1301" s="100">
        <v>44999.520833333336</v>
      </c>
      <c r="K1301">
        <v>12.54962538</v>
      </c>
    </row>
    <row r="1302" spans="1:11" x14ac:dyDescent="0.25">
      <c r="A1302" s="6">
        <v>45045.260416666664</v>
      </c>
      <c r="B1302">
        <v>1.13373885117779E-2</v>
      </c>
      <c r="C1302" s="98">
        <v>65.743635260000005</v>
      </c>
      <c r="D1302" s="2">
        <v>112.64</v>
      </c>
      <c r="E1302" s="2">
        <v>20707</v>
      </c>
      <c r="F1302" s="98">
        <f t="shared" si="60"/>
        <v>345.11666666666667</v>
      </c>
      <c r="G1302" s="49">
        <f t="shared" si="61"/>
        <v>3.9127217318897496</v>
      </c>
      <c r="H1302" s="98">
        <f t="shared" si="62"/>
        <v>42.763713863430311</v>
      </c>
      <c r="J1302" s="100">
        <v>44999.53125</v>
      </c>
      <c r="K1302">
        <v>11.19461688</v>
      </c>
    </row>
    <row r="1303" spans="1:11" x14ac:dyDescent="0.25">
      <c r="A1303" s="6">
        <v>45045.270833333336</v>
      </c>
      <c r="B1303">
        <v>1.16374792103921E-2</v>
      </c>
      <c r="C1303" s="98">
        <v>65.283151739999994</v>
      </c>
      <c r="D1303" s="2">
        <v>112.51</v>
      </c>
      <c r="E1303" s="2">
        <v>20392</v>
      </c>
      <c r="F1303" s="98">
        <f t="shared" si="60"/>
        <v>339.86666666666667</v>
      </c>
      <c r="G1303" s="49">
        <f t="shared" si="61"/>
        <v>3.9551912676385954</v>
      </c>
      <c r="H1303" s="98">
        <f t="shared" si="62"/>
        <v>43.071361224112231</v>
      </c>
      <c r="J1303" s="100">
        <v>44999.541666666664</v>
      </c>
      <c r="K1303">
        <v>11.19461688</v>
      </c>
    </row>
    <row r="1304" spans="1:11" x14ac:dyDescent="0.25">
      <c r="A1304" s="6">
        <v>45045.28125</v>
      </c>
      <c r="B1304">
        <v>1.07966310605961E-2</v>
      </c>
      <c r="C1304" s="98">
        <v>64.377553680000005</v>
      </c>
      <c r="D1304" s="2">
        <v>112.41</v>
      </c>
      <c r="E1304" s="2">
        <v>20847</v>
      </c>
      <c r="F1304" s="98">
        <f t="shared" si="60"/>
        <v>347.45</v>
      </c>
      <c r="G1304" s="49">
        <f t="shared" si="61"/>
        <v>3.7512894620041148</v>
      </c>
      <c r="H1304" s="98">
        <f t="shared" si="62"/>
        <v>41.583906632205938</v>
      </c>
      <c r="J1304" s="100">
        <v>44999.552083333336</v>
      </c>
      <c r="K1304">
        <v>12.54962538</v>
      </c>
    </row>
    <row r="1305" spans="1:11" x14ac:dyDescent="0.25">
      <c r="A1305" s="6">
        <v>45045.291666666664</v>
      </c>
      <c r="B1305">
        <v>1.0772222189303999E-2</v>
      </c>
      <c r="C1305" s="98">
        <v>65.743635260000005</v>
      </c>
      <c r="D1305" s="2">
        <v>112.4</v>
      </c>
      <c r="E1305" s="2">
        <v>20813</v>
      </c>
      <c r="F1305" s="98">
        <f t="shared" si="60"/>
        <v>346.88333333333333</v>
      </c>
      <c r="G1305" s="49">
        <f t="shared" si="61"/>
        <v>3.7367043404330689</v>
      </c>
      <c r="H1305" s="98">
        <f t="shared" si="62"/>
        <v>41.476481247292064</v>
      </c>
      <c r="J1305" s="100">
        <v>44999.5625</v>
      </c>
      <c r="K1305">
        <v>10.529934320000001</v>
      </c>
    </row>
    <row r="1306" spans="1:11" x14ac:dyDescent="0.25">
      <c r="A1306" s="6">
        <v>45045.302083333336</v>
      </c>
      <c r="B1306">
        <v>1.03901818225702E-2</v>
      </c>
      <c r="C1306" s="98">
        <v>63.015482910000003</v>
      </c>
      <c r="D1306" s="2">
        <v>112.3</v>
      </c>
      <c r="E1306" s="2">
        <v>21006</v>
      </c>
      <c r="F1306" s="98">
        <f t="shared" si="60"/>
        <v>350.1</v>
      </c>
      <c r="G1306" s="49">
        <f t="shared" si="61"/>
        <v>3.6376026560818269</v>
      </c>
      <c r="H1306" s="98">
        <f t="shared" si="62"/>
        <v>40.742785302968173</v>
      </c>
      <c r="J1306" s="100">
        <v>44999.572916666664</v>
      </c>
      <c r="K1306">
        <v>10.529934320000001</v>
      </c>
    </row>
    <row r="1307" spans="1:11" x14ac:dyDescent="0.25">
      <c r="A1307" s="6">
        <v>45045.3125</v>
      </c>
      <c r="B1307">
        <v>1.09695397958657E-2</v>
      </c>
      <c r="C1307" s="98">
        <v>64.377553680000005</v>
      </c>
      <c r="D1307" s="2">
        <v>112.19</v>
      </c>
      <c r="E1307" s="2">
        <v>21068</v>
      </c>
      <c r="F1307" s="98">
        <f t="shared" si="60"/>
        <v>351.13333333333333</v>
      </c>
      <c r="G1307" s="49">
        <f t="shared" si="61"/>
        <v>3.8517710736549762</v>
      </c>
      <c r="H1307" s="98">
        <f t="shared" si="62"/>
        <v>42.320221704993969</v>
      </c>
      <c r="J1307" s="100">
        <v>44999.583333333336</v>
      </c>
      <c r="K1307">
        <v>11.20612373</v>
      </c>
    </row>
    <row r="1308" spans="1:11" x14ac:dyDescent="0.25">
      <c r="A1308" s="6">
        <v>45045.322916666664</v>
      </c>
      <c r="B1308">
        <v>1.10250866652538E-2</v>
      </c>
      <c r="C1308" s="98">
        <v>61.180993239999999</v>
      </c>
      <c r="D1308" s="2">
        <v>112.18</v>
      </c>
      <c r="E1308" s="2">
        <v>20731</v>
      </c>
      <c r="F1308" s="98">
        <f t="shared" si="60"/>
        <v>345.51666666666665</v>
      </c>
      <c r="G1308" s="49">
        <f t="shared" si="61"/>
        <v>3.8093511942896088</v>
      </c>
      <c r="H1308" s="98">
        <f t="shared" si="62"/>
        <v>42.010171714143091</v>
      </c>
      <c r="J1308" s="100">
        <v>44999.59375</v>
      </c>
      <c r="K1308">
        <v>10.529934320000001</v>
      </c>
    </row>
    <row r="1309" spans="1:11" x14ac:dyDescent="0.25">
      <c r="A1309" s="6">
        <v>45045.333333333336</v>
      </c>
      <c r="B1309">
        <v>1.12561771033814E-2</v>
      </c>
      <c r="C1309" s="98">
        <v>63.92387093</v>
      </c>
      <c r="D1309" s="2">
        <v>112.15</v>
      </c>
      <c r="E1309" s="2">
        <v>21126</v>
      </c>
      <c r="F1309" s="98">
        <f t="shared" si="60"/>
        <v>352.1</v>
      </c>
      <c r="G1309" s="49">
        <f t="shared" si="61"/>
        <v>3.963299958100591</v>
      </c>
      <c r="H1309" s="98">
        <f t="shared" si="62"/>
        <v>43.129973750089157</v>
      </c>
      <c r="J1309" s="100">
        <v>44999.604166666664</v>
      </c>
      <c r="K1309">
        <v>10.529934320000001</v>
      </c>
    </row>
    <row r="1310" spans="1:11" x14ac:dyDescent="0.25">
      <c r="A1310" s="6">
        <v>45045.34375</v>
      </c>
      <c r="B1310">
        <v>1.1299560890584899E-2</v>
      </c>
      <c r="C1310" s="98">
        <v>63.015482910000003</v>
      </c>
      <c r="D1310" s="2">
        <v>112.11</v>
      </c>
      <c r="E1310" s="2">
        <v>20769</v>
      </c>
      <c r="F1310" s="98">
        <f t="shared" si="60"/>
        <v>346.15</v>
      </c>
      <c r="G1310" s="49">
        <f t="shared" si="61"/>
        <v>3.9113430022759625</v>
      </c>
      <c r="H1310" s="98">
        <f t="shared" si="62"/>
        <v>42.753707659527208</v>
      </c>
      <c r="J1310" s="100">
        <v>44999.614583333336</v>
      </c>
      <c r="K1310">
        <v>13.918405699999999</v>
      </c>
    </row>
    <row r="1311" spans="1:11" x14ac:dyDescent="0.25">
      <c r="A1311" s="6">
        <v>45045.354166666664</v>
      </c>
      <c r="B1311">
        <v>1.0881190712112901E-2</v>
      </c>
      <c r="C1311" s="98">
        <v>63.015482910000003</v>
      </c>
      <c r="D1311" s="2">
        <v>112.01</v>
      </c>
      <c r="E1311" s="2">
        <v>20505</v>
      </c>
      <c r="F1311" s="98">
        <f t="shared" si="60"/>
        <v>341.75</v>
      </c>
      <c r="G1311" s="49">
        <f t="shared" si="61"/>
        <v>3.7186469258645838</v>
      </c>
      <c r="H1311" s="98">
        <f t="shared" si="62"/>
        <v>41.343285605093776</v>
      </c>
      <c r="J1311" s="100">
        <v>44999.625</v>
      </c>
      <c r="K1311">
        <v>12.54962538</v>
      </c>
    </row>
    <row r="1312" spans="1:11" x14ac:dyDescent="0.25">
      <c r="A1312" s="6">
        <v>45045.364583333336</v>
      </c>
      <c r="B1312">
        <v>1.0581957779289001E-2</v>
      </c>
      <c r="C1312" s="98">
        <v>61.92162476</v>
      </c>
      <c r="D1312" s="2">
        <v>111.84</v>
      </c>
      <c r="E1312" s="2">
        <v>20114</v>
      </c>
      <c r="F1312" s="98">
        <f t="shared" si="60"/>
        <v>335.23333333333335</v>
      </c>
      <c r="G1312" s="49">
        <f t="shared" si="61"/>
        <v>3.5474249795436497</v>
      </c>
      <c r="H1312" s="98">
        <f t="shared" si="62"/>
        <v>40.069300586167863</v>
      </c>
      <c r="J1312" s="100">
        <v>44999.635416666664</v>
      </c>
      <c r="K1312">
        <v>10.529934320000001</v>
      </c>
    </row>
    <row r="1313" spans="1:11" x14ac:dyDescent="0.25">
      <c r="A1313" s="6">
        <v>45045.375</v>
      </c>
      <c r="B1313">
        <v>1.0972888203947101E-2</v>
      </c>
      <c r="C1313" s="98">
        <v>63.015482910000003</v>
      </c>
      <c r="D1313" s="2">
        <v>111.76</v>
      </c>
      <c r="E1313" s="2">
        <v>21158</v>
      </c>
      <c r="F1313" s="98">
        <f t="shared" si="60"/>
        <v>352.63333333333333</v>
      </c>
      <c r="G1313" s="49">
        <f t="shared" si="61"/>
        <v>3.869406143651879</v>
      </c>
      <c r="H1313" s="98">
        <f t="shared" si="62"/>
        <v>42.448779743114535</v>
      </c>
      <c r="J1313" s="100">
        <v>44999.645833333336</v>
      </c>
      <c r="K1313">
        <v>12.54962538</v>
      </c>
    </row>
    <row r="1314" spans="1:11" x14ac:dyDescent="0.25">
      <c r="A1314" s="6">
        <v>45045.385416666664</v>
      </c>
      <c r="B1314">
        <v>1.09638303930281E-2</v>
      </c>
      <c r="C1314" s="98">
        <v>63.916046000000001</v>
      </c>
      <c r="D1314" s="2">
        <v>111.75</v>
      </c>
      <c r="E1314" s="2">
        <v>20641</v>
      </c>
      <c r="F1314" s="98">
        <f t="shared" si="60"/>
        <v>344.01666666666665</v>
      </c>
      <c r="G1314" s="49">
        <f t="shared" si="61"/>
        <v>3.7717403857082168</v>
      </c>
      <c r="H1314" s="98">
        <f t="shared" si="62"/>
        <v>41.734300017310488</v>
      </c>
      <c r="J1314" s="100">
        <v>44999.65625</v>
      </c>
      <c r="K1314">
        <v>12.54962538</v>
      </c>
    </row>
    <row r="1315" spans="1:11" x14ac:dyDescent="0.25">
      <c r="A1315" s="6">
        <v>45045.395833333336</v>
      </c>
      <c r="B1315">
        <v>1.13986740791811E-2</v>
      </c>
      <c r="C1315" s="98">
        <v>61.187353479999999</v>
      </c>
      <c r="D1315" s="2">
        <v>111.71</v>
      </c>
      <c r="E1315" s="2">
        <v>20896</v>
      </c>
      <c r="F1315" s="98">
        <f t="shared" si="60"/>
        <v>348.26666666666665</v>
      </c>
      <c r="G1315" s="49">
        <f t="shared" si="61"/>
        <v>3.9697782259761376</v>
      </c>
      <c r="H1315" s="98">
        <f t="shared" si="62"/>
        <v>43.176772046383022</v>
      </c>
      <c r="J1315" s="100">
        <v>44999.666666666664</v>
      </c>
      <c r="K1315">
        <v>12.54962538</v>
      </c>
    </row>
    <row r="1316" spans="1:11" x14ac:dyDescent="0.25">
      <c r="A1316" s="6">
        <v>45045.40625</v>
      </c>
      <c r="B1316">
        <v>1.0815516995355301E-2</v>
      </c>
      <c r="C1316" s="98">
        <v>65.290959470000004</v>
      </c>
      <c r="D1316" s="2">
        <v>111.45</v>
      </c>
      <c r="E1316" s="2">
        <v>21000</v>
      </c>
      <c r="F1316" s="98">
        <f t="shared" si="60"/>
        <v>350</v>
      </c>
      <c r="G1316" s="49">
        <f t="shared" si="61"/>
        <v>3.7854309483743553</v>
      </c>
      <c r="H1316" s="98">
        <f t="shared" si="62"/>
        <v>41.834825514948108</v>
      </c>
      <c r="J1316" s="100">
        <v>44999.677083333336</v>
      </c>
      <c r="K1316">
        <v>14.6021538</v>
      </c>
    </row>
    <row r="1317" spans="1:11" x14ac:dyDescent="0.25">
      <c r="A1317" s="6">
        <v>45045.416666666664</v>
      </c>
      <c r="B1317">
        <v>1.1235523853905799E-2</v>
      </c>
      <c r="C1317" s="98">
        <v>60.811216330000001</v>
      </c>
      <c r="D1317" s="2">
        <v>111.01</v>
      </c>
      <c r="E1317" s="2">
        <v>20846</v>
      </c>
      <c r="F1317" s="98">
        <f t="shared" si="60"/>
        <v>347.43333333333334</v>
      </c>
      <c r="G1317" s="49">
        <f t="shared" si="61"/>
        <v>3.9035955043086714</v>
      </c>
      <c r="H1317" s="98">
        <f t="shared" si="62"/>
        <v>42.697457720653844</v>
      </c>
      <c r="J1317" s="100">
        <v>44999.6875</v>
      </c>
      <c r="K1317">
        <v>12.54962538</v>
      </c>
    </row>
    <row r="1318" spans="1:11" x14ac:dyDescent="0.25">
      <c r="A1318" s="6">
        <v>45045.427083333336</v>
      </c>
      <c r="B1318">
        <v>1.1197527711483499E-2</v>
      </c>
      <c r="C1318" s="98">
        <v>60.060669519999998</v>
      </c>
      <c r="D1318" s="2">
        <v>110.84</v>
      </c>
      <c r="E1318" s="2">
        <v>20621</v>
      </c>
      <c r="F1318" s="98">
        <f t="shared" si="60"/>
        <v>343.68333333333334</v>
      </c>
      <c r="G1318" s="49">
        <f t="shared" si="61"/>
        <v>3.8484036489750206</v>
      </c>
      <c r="H1318" s="98">
        <f t="shared" si="62"/>
        <v>42.295651021153709</v>
      </c>
      <c r="J1318" s="100">
        <v>44999.697916666664</v>
      </c>
      <c r="K1318">
        <v>16.676436899999999</v>
      </c>
    </row>
    <row r="1319" spans="1:11" x14ac:dyDescent="0.25">
      <c r="A1319" s="6">
        <v>45045.4375</v>
      </c>
      <c r="B1319">
        <v>1.1099486048562399E-2</v>
      </c>
      <c r="C1319" s="98">
        <v>60.811216330000001</v>
      </c>
      <c r="D1319" s="2">
        <v>110.78</v>
      </c>
      <c r="E1319" s="2">
        <v>20347</v>
      </c>
      <c r="F1319" s="98">
        <f t="shared" si="60"/>
        <v>339.11666666666667</v>
      </c>
      <c r="G1319" s="49">
        <f t="shared" si="61"/>
        <v>3.7640207105016525</v>
      </c>
      <c r="H1319" s="98">
        <f t="shared" si="62"/>
        <v>41.677562818351198</v>
      </c>
      <c r="J1319" s="100">
        <v>44999.708333333336</v>
      </c>
      <c r="K1319">
        <v>16.676436899999999</v>
      </c>
    </row>
    <row r="1320" spans="1:11" x14ac:dyDescent="0.25">
      <c r="A1320" s="6">
        <v>45045.447916666664</v>
      </c>
      <c r="B1320">
        <v>1.1413588800693099E-2</v>
      </c>
      <c r="C1320" s="98">
        <v>61.92162476</v>
      </c>
      <c r="D1320" s="2">
        <v>110.64</v>
      </c>
      <c r="E1320" s="2">
        <v>20446</v>
      </c>
      <c r="F1320" s="98">
        <f t="shared" si="60"/>
        <v>340.76666666666665</v>
      </c>
      <c r="G1320" s="49">
        <f t="shared" si="61"/>
        <v>3.8893706103161851</v>
      </c>
      <c r="H1320" s="98">
        <f t="shared" si="62"/>
        <v>42.594081523504705</v>
      </c>
      <c r="J1320" s="100">
        <v>44999.71875</v>
      </c>
      <c r="K1320">
        <v>18.06611208</v>
      </c>
    </row>
    <row r="1321" spans="1:11" x14ac:dyDescent="0.25">
      <c r="A1321" s="6">
        <v>45045.458333333336</v>
      </c>
      <c r="B1321">
        <v>1.0891167807093099E-2</v>
      </c>
      <c r="C1321" s="98">
        <v>60.440350530000003</v>
      </c>
      <c r="D1321" s="2">
        <v>110.49</v>
      </c>
      <c r="E1321" s="2">
        <v>20246</v>
      </c>
      <c r="F1321" s="98">
        <f t="shared" si="60"/>
        <v>337.43333333333334</v>
      </c>
      <c r="G1321" s="49">
        <f t="shared" si="61"/>
        <v>3.6750430570401149</v>
      </c>
      <c r="H1321" s="98">
        <f t="shared" si="62"/>
        <v>41.02075396810389</v>
      </c>
      <c r="J1321" s="100">
        <v>44999.729166666664</v>
      </c>
      <c r="K1321">
        <v>14.6021538</v>
      </c>
    </row>
    <row r="1322" spans="1:11" x14ac:dyDescent="0.25">
      <c r="A1322" s="6">
        <v>45045.46875</v>
      </c>
      <c r="B1322">
        <v>1.05636878861329E-2</v>
      </c>
      <c r="C1322" s="98">
        <v>61.92162476</v>
      </c>
      <c r="D1322" s="2">
        <v>110.49</v>
      </c>
      <c r="E1322" s="2">
        <v>20608</v>
      </c>
      <c r="F1322" s="98">
        <f t="shared" si="60"/>
        <v>343.46666666666664</v>
      </c>
      <c r="G1322" s="49">
        <f t="shared" si="61"/>
        <v>3.6282746659571132</v>
      </c>
      <c r="H1322" s="98">
        <f t="shared" si="62"/>
        <v>40.673382200543294</v>
      </c>
      <c r="J1322" s="100">
        <v>44999.739583333336</v>
      </c>
      <c r="K1322">
        <v>16.676436899999999</v>
      </c>
    </row>
    <row r="1323" spans="1:11" x14ac:dyDescent="0.25">
      <c r="A1323" s="6">
        <v>45045.479166666664</v>
      </c>
      <c r="B1323">
        <v>1.20559835071248E-2</v>
      </c>
      <c r="C1323" s="98">
        <v>63.015482910000003</v>
      </c>
      <c r="D1323" s="2">
        <v>110.44</v>
      </c>
      <c r="E1323" s="2">
        <v>19193</v>
      </c>
      <c r="F1323" s="98">
        <f t="shared" si="60"/>
        <v>319.88333333333333</v>
      </c>
      <c r="G1323" s="49">
        <f t="shared" si="61"/>
        <v>3.8565081908707715</v>
      </c>
      <c r="H1323" s="98">
        <f t="shared" si="62"/>
        <v>42.354774245532965</v>
      </c>
      <c r="J1323" s="100">
        <v>44999.75</v>
      </c>
      <c r="K1323">
        <v>18.06611208</v>
      </c>
    </row>
    <row r="1324" spans="1:11" x14ac:dyDescent="0.25">
      <c r="A1324" s="6">
        <v>45045.489583333336</v>
      </c>
      <c r="B1324">
        <v>1.0366048274289099E-2</v>
      </c>
      <c r="C1324" s="98">
        <v>58.930610829999999</v>
      </c>
      <c r="D1324" s="2">
        <v>110.44</v>
      </c>
      <c r="E1324" s="2">
        <v>20744</v>
      </c>
      <c r="F1324" s="98">
        <f t="shared" si="60"/>
        <v>345.73333333333335</v>
      </c>
      <c r="G1324" s="49">
        <f t="shared" si="61"/>
        <v>3.5838884233642183</v>
      </c>
      <c r="H1324" s="98">
        <f t="shared" si="62"/>
        <v>40.342309681035722</v>
      </c>
      <c r="J1324" s="100">
        <v>44999.760416666664</v>
      </c>
      <c r="K1324">
        <v>15.987648999999999</v>
      </c>
    </row>
    <row r="1325" spans="1:11" x14ac:dyDescent="0.25">
      <c r="A1325" s="6">
        <v>45045.5</v>
      </c>
      <c r="B1325">
        <v>1.28203717063155E-2</v>
      </c>
      <c r="C1325" s="98">
        <v>63.015482910000003</v>
      </c>
      <c r="D1325" s="2">
        <v>110.44</v>
      </c>
      <c r="E1325" s="2">
        <v>18799</v>
      </c>
      <c r="F1325" s="98">
        <f t="shared" si="60"/>
        <v>313.31666666666666</v>
      </c>
      <c r="G1325" s="49">
        <f t="shared" si="61"/>
        <v>4.0168361284504179</v>
      </c>
      <c r="H1325" s="98">
        <f t="shared" si="62"/>
        <v>43.515946678899972</v>
      </c>
      <c r="J1325" s="100">
        <v>44999.770833333336</v>
      </c>
      <c r="K1325">
        <v>21.524460229999999</v>
      </c>
    </row>
    <row r="1326" spans="1:11" x14ac:dyDescent="0.25">
      <c r="A1326" s="6">
        <v>45045.510416666664</v>
      </c>
      <c r="B1326">
        <v>1.2060349744601901E-2</v>
      </c>
      <c r="C1326" s="98">
        <v>60.067120299999999</v>
      </c>
      <c r="D1326" s="2">
        <v>110.44</v>
      </c>
      <c r="E1326" s="2">
        <v>19807</v>
      </c>
      <c r="F1326" s="98">
        <f t="shared" si="60"/>
        <v>330.11666666666667</v>
      </c>
      <c r="G1326" s="49">
        <f t="shared" si="61"/>
        <v>3.9813224565221641</v>
      </c>
      <c r="H1326" s="98">
        <f t="shared" si="62"/>
        <v>43.26010274918908</v>
      </c>
      <c r="J1326" s="100">
        <v>44999.78125</v>
      </c>
      <c r="K1326">
        <v>20.143381640000001</v>
      </c>
    </row>
    <row r="1327" spans="1:11" x14ac:dyDescent="0.25">
      <c r="A1327" s="6">
        <v>45045.520833333336</v>
      </c>
      <c r="B1327">
        <v>1.19229427816627E-2</v>
      </c>
      <c r="C1327" s="98">
        <v>63.916046000000001</v>
      </c>
      <c r="D1327" s="2">
        <v>110.44</v>
      </c>
      <c r="E1327" s="2">
        <v>19270</v>
      </c>
      <c r="F1327" s="98">
        <f t="shared" si="60"/>
        <v>321.16666666666669</v>
      </c>
      <c r="G1327" s="49">
        <f t="shared" si="61"/>
        <v>3.8292517900440042</v>
      </c>
      <c r="H1327" s="98">
        <f t="shared" si="62"/>
        <v>42.15577030003228</v>
      </c>
      <c r="J1327" s="100">
        <v>44999.791666666664</v>
      </c>
      <c r="K1327">
        <v>21.524460229999999</v>
      </c>
    </row>
    <row r="1328" spans="1:11" x14ac:dyDescent="0.25">
      <c r="A1328" s="6">
        <v>45045.53125</v>
      </c>
      <c r="B1328">
        <v>1.19466498652415E-2</v>
      </c>
      <c r="C1328" s="98">
        <v>61.180993239999999</v>
      </c>
      <c r="D1328" s="2">
        <v>110.46</v>
      </c>
      <c r="E1328" s="2">
        <v>18522</v>
      </c>
      <c r="F1328" s="98">
        <f t="shared" si="60"/>
        <v>308.7</v>
      </c>
      <c r="G1328" s="49">
        <f t="shared" si="61"/>
        <v>3.687930813400051</v>
      </c>
      <c r="H1328" s="98">
        <f t="shared" si="62"/>
        <v>41.116216085604535</v>
      </c>
      <c r="J1328" s="100">
        <v>44999.802083333336</v>
      </c>
      <c r="K1328">
        <v>19.455861219999999</v>
      </c>
    </row>
    <row r="1329" spans="1:11" x14ac:dyDescent="0.25">
      <c r="A1329" s="6">
        <v>45045.541666666664</v>
      </c>
      <c r="B1329">
        <v>1.27370596066653E-2</v>
      </c>
      <c r="C1329" s="98">
        <v>61.180993239999999</v>
      </c>
      <c r="D1329" s="2">
        <v>110.57</v>
      </c>
      <c r="E1329" s="2">
        <v>17480</v>
      </c>
      <c r="F1329" s="98">
        <f t="shared" si="60"/>
        <v>291.33333333333331</v>
      </c>
      <c r="G1329" s="49">
        <f t="shared" si="61"/>
        <v>3.7107300320751571</v>
      </c>
      <c r="H1329" s="98">
        <f t="shared" si="62"/>
        <v>41.284820276788835</v>
      </c>
      <c r="J1329" s="100">
        <v>44999.8125</v>
      </c>
      <c r="K1329">
        <v>21.524460229999999</v>
      </c>
    </row>
    <row r="1330" spans="1:11" x14ac:dyDescent="0.25">
      <c r="A1330" s="6">
        <v>45045.552083333336</v>
      </c>
      <c r="B1330">
        <v>1.24487018172526E-2</v>
      </c>
      <c r="C1330" s="98">
        <v>61.180993239999999</v>
      </c>
      <c r="D1330" s="2">
        <v>110.7</v>
      </c>
      <c r="E1330" s="2">
        <v>17645</v>
      </c>
      <c r="F1330" s="98">
        <f t="shared" si="60"/>
        <v>294.08333333333331</v>
      </c>
      <c r="G1330" s="49">
        <f t="shared" si="61"/>
        <v>3.6609557260903687</v>
      </c>
      <c r="H1330" s="98">
        <f t="shared" si="62"/>
        <v>40.91627759903816</v>
      </c>
      <c r="J1330" s="100">
        <v>44999.822916666664</v>
      </c>
      <c r="K1330">
        <v>23.57575709</v>
      </c>
    </row>
    <row r="1331" spans="1:11" x14ac:dyDescent="0.25">
      <c r="A1331" s="6">
        <v>45045.5625</v>
      </c>
      <c r="B1331">
        <v>1.35642418255479E-2</v>
      </c>
      <c r="C1331" s="98">
        <v>65.290959470000004</v>
      </c>
      <c r="D1331" s="2">
        <v>110.78</v>
      </c>
      <c r="E1331" s="2">
        <v>16814</v>
      </c>
      <c r="F1331" s="98">
        <f t="shared" si="60"/>
        <v>280.23333333333335</v>
      </c>
      <c r="G1331" s="49">
        <f t="shared" si="61"/>
        <v>3.8011527009127066</v>
      </c>
      <c r="H1331" s="98">
        <f t="shared" si="62"/>
        <v>41.950114840157234</v>
      </c>
      <c r="J1331" s="100">
        <v>44999.833333333336</v>
      </c>
      <c r="K1331">
        <v>21.524460229999999</v>
      </c>
    </row>
    <row r="1332" spans="1:11" x14ac:dyDescent="0.25">
      <c r="A1332" s="6">
        <v>45045.572916666664</v>
      </c>
      <c r="B1332">
        <v>1.2425666306422299E-2</v>
      </c>
      <c r="C1332" s="98">
        <v>62.286138950000002</v>
      </c>
      <c r="D1332" s="2">
        <v>110.79</v>
      </c>
      <c r="E1332" s="2">
        <v>16908</v>
      </c>
      <c r="F1332" s="98">
        <f t="shared" si="60"/>
        <v>281.8</v>
      </c>
      <c r="G1332" s="49">
        <f t="shared" si="61"/>
        <v>3.5015527651498042</v>
      </c>
      <c r="H1332" s="98">
        <f t="shared" si="62"/>
        <v>39.724502981275116</v>
      </c>
      <c r="J1332" s="100">
        <v>44999.84375</v>
      </c>
      <c r="K1332">
        <v>23.57575709</v>
      </c>
    </row>
    <row r="1333" spans="1:11" x14ac:dyDescent="0.25">
      <c r="A1333" s="6">
        <v>45045.583333333336</v>
      </c>
      <c r="B1333">
        <v>1.4163827645961601E-2</v>
      </c>
      <c r="C1333" s="98">
        <v>65.290959470000004</v>
      </c>
      <c r="D1333" s="2">
        <v>110.86</v>
      </c>
      <c r="E1333" s="2">
        <v>16439</v>
      </c>
      <c r="F1333" s="98">
        <f t="shared" si="60"/>
        <v>273.98333333333335</v>
      </c>
      <c r="G1333" s="49">
        <f t="shared" si="61"/>
        <v>3.8806527111993794</v>
      </c>
      <c r="H1333" s="98">
        <f t="shared" si="62"/>
        <v>42.530663380427633</v>
      </c>
      <c r="J1333" s="100">
        <v>44999.854166666664</v>
      </c>
      <c r="K1333">
        <v>19.443996859999999</v>
      </c>
    </row>
    <row r="1334" spans="1:11" x14ac:dyDescent="0.25">
      <c r="A1334" s="6">
        <v>45045.59375</v>
      </c>
      <c r="B1334">
        <v>1.35986577098036E-2</v>
      </c>
      <c r="C1334" s="98">
        <v>64.377553680000005</v>
      </c>
      <c r="D1334" s="2">
        <v>110.92</v>
      </c>
      <c r="E1334" s="2">
        <v>16315</v>
      </c>
      <c r="F1334" s="98">
        <f t="shared" si="60"/>
        <v>271.91666666666669</v>
      </c>
      <c r="G1334" s="49">
        <f t="shared" si="61"/>
        <v>3.6977016755907623</v>
      </c>
      <c r="H1334" s="98">
        <f t="shared" si="62"/>
        <v>41.188516073022967</v>
      </c>
      <c r="J1334" s="100">
        <v>44999.864583333336</v>
      </c>
      <c r="K1334">
        <v>19.443996859999999</v>
      </c>
    </row>
    <row r="1335" spans="1:11" x14ac:dyDescent="0.25">
      <c r="A1335" s="6">
        <v>45045.604166666664</v>
      </c>
      <c r="B1335">
        <v>1.4383997995789899E-2</v>
      </c>
      <c r="C1335" s="98">
        <v>64.377553680000005</v>
      </c>
      <c r="D1335" s="2">
        <v>111.54</v>
      </c>
      <c r="E1335" s="2">
        <v>15852</v>
      </c>
      <c r="F1335" s="98">
        <f t="shared" si="60"/>
        <v>264.2</v>
      </c>
      <c r="G1335" s="49">
        <f t="shared" si="61"/>
        <v>3.8002522704876913</v>
      </c>
      <c r="H1335" s="98">
        <f t="shared" si="62"/>
        <v>41.943516216452217</v>
      </c>
      <c r="J1335" s="100">
        <v>44999.875</v>
      </c>
      <c r="K1335">
        <v>21.512677910000001</v>
      </c>
    </row>
    <row r="1336" spans="1:11" x14ac:dyDescent="0.25">
      <c r="A1336" s="6">
        <v>45045.614583333336</v>
      </c>
      <c r="B1336">
        <v>1.37830070448915E-2</v>
      </c>
      <c r="C1336" s="98">
        <v>64.377553680000005</v>
      </c>
      <c r="D1336" s="2">
        <v>112.49</v>
      </c>
      <c r="E1336" s="2">
        <v>15620</v>
      </c>
      <c r="F1336" s="98">
        <f t="shared" si="60"/>
        <v>260.33333333333331</v>
      </c>
      <c r="G1336" s="49">
        <f t="shared" si="61"/>
        <v>3.5881761673534203</v>
      </c>
      <c r="H1336" s="98">
        <f t="shared" si="62"/>
        <v>40.37435141067639</v>
      </c>
      <c r="J1336" s="100">
        <v>44999.885416666664</v>
      </c>
      <c r="K1336">
        <v>20.131538750000001</v>
      </c>
    </row>
    <row r="1337" spans="1:11" x14ac:dyDescent="0.25">
      <c r="A1337" s="6">
        <v>45045.625</v>
      </c>
      <c r="B1337">
        <v>1.3509067837632199E-2</v>
      </c>
      <c r="C1337" s="98">
        <v>68.016396760000006</v>
      </c>
      <c r="D1337" s="2">
        <v>113.47</v>
      </c>
      <c r="E1337" s="2">
        <v>15235</v>
      </c>
      <c r="F1337" s="98">
        <f t="shared" si="60"/>
        <v>253.91666666666666</v>
      </c>
      <c r="G1337" s="49">
        <f t="shared" si="61"/>
        <v>3.4301774751054426</v>
      </c>
      <c r="H1337" s="98">
        <f t="shared" si="62"/>
        <v>39.184977354949467</v>
      </c>
      <c r="J1337" s="100">
        <v>44999.895833333336</v>
      </c>
      <c r="K1337">
        <v>22.195009540000001</v>
      </c>
    </row>
    <row r="1338" spans="1:11" x14ac:dyDescent="0.25">
      <c r="A1338" s="6">
        <v>45045.635416666664</v>
      </c>
      <c r="B1338">
        <v>1.3968532242992901E-2</v>
      </c>
      <c r="C1338" s="98">
        <v>65.743635260000005</v>
      </c>
      <c r="D1338" s="2">
        <v>114.13</v>
      </c>
      <c r="E1338" s="2">
        <v>15232</v>
      </c>
      <c r="F1338" s="98">
        <f t="shared" si="60"/>
        <v>253.86666666666667</v>
      </c>
      <c r="G1338" s="49">
        <f t="shared" si="61"/>
        <v>3.5461447187544644</v>
      </c>
      <c r="H1338" s="98">
        <f t="shared" si="62"/>
        <v>40.059697929509994</v>
      </c>
      <c r="J1338" s="100">
        <v>44999.90625</v>
      </c>
      <c r="K1338">
        <v>17.364656879999998</v>
      </c>
    </row>
    <row r="1339" spans="1:11" x14ac:dyDescent="0.25">
      <c r="A1339" s="6">
        <v>45045.645833333336</v>
      </c>
      <c r="B1339">
        <v>1.40113888622593E-2</v>
      </c>
      <c r="C1339" s="98">
        <v>69.373566690000004</v>
      </c>
      <c r="D1339" s="2">
        <v>114.44</v>
      </c>
      <c r="E1339" s="2">
        <v>15943</v>
      </c>
      <c r="F1339" s="98">
        <f t="shared" si="60"/>
        <v>265.71666666666664</v>
      </c>
      <c r="G1339" s="49">
        <f t="shared" si="61"/>
        <v>3.7230595438499998</v>
      </c>
      <c r="H1339" s="98">
        <f t="shared" si="62"/>
        <v>41.375854116731226</v>
      </c>
      <c r="J1339" s="100">
        <v>44999.916666666664</v>
      </c>
      <c r="K1339">
        <v>19.443996859999999</v>
      </c>
    </row>
    <row r="1340" spans="1:11" x14ac:dyDescent="0.25">
      <c r="A1340" s="6">
        <v>45045.65625</v>
      </c>
      <c r="B1340">
        <v>1.32672378401427E-2</v>
      </c>
      <c r="C1340" s="98">
        <v>70.727821939999998</v>
      </c>
      <c r="D1340" s="2">
        <v>114.79</v>
      </c>
      <c r="E1340" s="2">
        <v>16316</v>
      </c>
      <c r="F1340" s="98">
        <f t="shared" si="60"/>
        <v>271.93333333333334</v>
      </c>
      <c r="G1340" s="49">
        <f t="shared" si="61"/>
        <v>3.607804209996138</v>
      </c>
      <c r="H1340" s="98">
        <f t="shared" si="62"/>
        <v>40.520865215364203</v>
      </c>
      <c r="J1340" s="100">
        <v>44999.927083333336</v>
      </c>
      <c r="K1340">
        <v>19.443996859999999</v>
      </c>
    </row>
    <row r="1341" spans="1:11" x14ac:dyDescent="0.25">
      <c r="A1341" s="6">
        <v>45045.666666666664</v>
      </c>
      <c r="B1341">
        <v>1.4998904190192799E-2</v>
      </c>
      <c r="C1341" s="98">
        <v>71.630262669999993</v>
      </c>
      <c r="D1341" s="2">
        <v>114.94</v>
      </c>
      <c r="E1341" s="2">
        <v>16170</v>
      </c>
      <c r="F1341" s="98">
        <f t="shared" si="60"/>
        <v>269.5</v>
      </c>
      <c r="G1341" s="49">
        <f t="shared" si="61"/>
        <v>4.042204679256959</v>
      </c>
      <c r="H1341" s="98">
        <f t="shared" si="62"/>
        <v>43.69823897495862</v>
      </c>
      <c r="J1341" s="100">
        <v>44999.9375</v>
      </c>
      <c r="K1341">
        <v>19.443996859999999</v>
      </c>
    </row>
    <row r="1342" spans="1:11" x14ac:dyDescent="0.25">
      <c r="A1342" s="6">
        <v>45045.677083333336</v>
      </c>
      <c r="B1342">
        <v>1.31358971615099E-2</v>
      </c>
      <c r="C1342" s="98">
        <v>68.466857000000005</v>
      </c>
      <c r="D1342" s="2">
        <v>115.12</v>
      </c>
      <c r="E1342" s="2">
        <v>16263</v>
      </c>
      <c r="F1342" s="98">
        <f t="shared" si="60"/>
        <v>271.05</v>
      </c>
      <c r="G1342" s="49">
        <f t="shared" si="61"/>
        <v>3.5604849256272586</v>
      </c>
      <c r="H1342" s="98">
        <f t="shared" si="62"/>
        <v>40.167190907084255</v>
      </c>
      <c r="J1342" s="100">
        <v>44999.947916666664</v>
      </c>
      <c r="K1342">
        <v>18.06611208</v>
      </c>
    </row>
    <row r="1343" spans="1:11" x14ac:dyDescent="0.25">
      <c r="A1343" s="6">
        <v>45045.6875</v>
      </c>
      <c r="B1343">
        <v>1.34507167679372E-2</v>
      </c>
      <c r="C1343" s="98">
        <v>68.466857000000005</v>
      </c>
      <c r="D1343" s="2">
        <v>115.31</v>
      </c>
      <c r="E1343" s="2">
        <v>16270</v>
      </c>
      <c r="F1343" s="98">
        <f t="shared" si="60"/>
        <v>271.16666666666669</v>
      </c>
      <c r="G1343" s="49">
        <f t="shared" si="61"/>
        <v>3.6473860302389709</v>
      </c>
      <c r="H1343" s="98">
        <f t="shared" si="62"/>
        <v>40.815512384355877</v>
      </c>
      <c r="J1343" s="100">
        <v>44999.958333333336</v>
      </c>
      <c r="K1343">
        <v>19.443996859999999</v>
      </c>
    </row>
    <row r="1344" spans="1:11" x14ac:dyDescent="0.25">
      <c r="A1344" s="6">
        <v>45045.697916666664</v>
      </c>
      <c r="B1344">
        <v>1.32947692915089E-2</v>
      </c>
      <c r="C1344" s="98">
        <v>71.622551369999996</v>
      </c>
      <c r="D1344" s="2">
        <v>115.52</v>
      </c>
      <c r="E1344" s="2">
        <v>16257</v>
      </c>
      <c r="F1344" s="98">
        <f t="shared" si="60"/>
        <v>270.95</v>
      </c>
      <c r="G1344" s="49">
        <f t="shared" si="61"/>
        <v>3.6022177395343364</v>
      </c>
      <c r="H1344" s="98">
        <f t="shared" si="62"/>
        <v>40.479192252894492</v>
      </c>
      <c r="J1344" s="100">
        <v>44999.96875</v>
      </c>
      <c r="K1344">
        <v>19.443996859999999</v>
      </c>
    </row>
    <row r="1345" spans="1:11" x14ac:dyDescent="0.25">
      <c r="A1345" s="6">
        <v>45045.708333333336</v>
      </c>
      <c r="B1345">
        <v>1.3560721894427899E-2</v>
      </c>
      <c r="C1345" s="98">
        <v>70.720093730000002</v>
      </c>
      <c r="D1345" s="2">
        <v>115.67</v>
      </c>
      <c r="E1345" s="2">
        <v>16661</v>
      </c>
      <c r="F1345" s="98">
        <f t="shared" si="60"/>
        <v>277.68333333333334</v>
      </c>
      <c r="G1345" s="49">
        <f t="shared" si="61"/>
        <v>3.7655864580510539</v>
      </c>
      <c r="H1345" s="98">
        <f t="shared" si="62"/>
        <v>41.689073731699885</v>
      </c>
      <c r="J1345" s="100">
        <v>44999.979166666664</v>
      </c>
      <c r="K1345">
        <v>24.920550030000001</v>
      </c>
    </row>
    <row r="1346" spans="1:11" x14ac:dyDescent="0.25">
      <c r="A1346" s="6">
        <v>45045.71875</v>
      </c>
      <c r="B1346">
        <v>1.40658550351452E-2</v>
      </c>
      <c r="C1346" s="98">
        <v>70.720093730000002</v>
      </c>
      <c r="D1346" s="2">
        <v>115.76</v>
      </c>
      <c r="E1346" s="2">
        <v>16514</v>
      </c>
      <c r="F1346" s="98">
        <f t="shared" si="60"/>
        <v>275.23333333333335</v>
      </c>
      <c r="G1346" s="49">
        <f t="shared" si="61"/>
        <v>3.871392167506464</v>
      </c>
      <c r="H1346" s="98">
        <f t="shared" si="62"/>
        <v>42.463245327792116</v>
      </c>
      <c r="J1346" s="100">
        <v>44999.989583333336</v>
      </c>
      <c r="K1346">
        <v>19.455861219999999</v>
      </c>
    </row>
    <row r="1347" spans="1:11" x14ac:dyDescent="0.25">
      <c r="A1347" s="6">
        <v>45045.729166666664</v>
      </c>
      <c r="B1347">
        <v>1.2752513113432101E-2</v>
      </c>
      <c r="C1347" s="98">
        <v>71.622551369999996</v>
      </c>
      <c r="D1347" s="2">
        <v>115.84</v>
      </c>
      <c r="E1347" s="2">
        <v>17136</v>
      </c>
      <c r="F1347" s="98">
        <f t="shared" si="60"/>
        <v>285.60000000000002</v>
      </c>
      <c r="G1347" s="49">
        <f t="shared" si="61"/>
        <v>3.6421177451962081</v>
      </c>
      <c r="H1347" s="98">
        <f t="shared" si="62"/>
        <v>40.776357467413519</v>
      </c>
      <c r="J1347" s="100">
        <v>45000</v>
      </c>
      <c r="K1347">
        <v>19.455861219999999</v>
      </c>
    </row>
    <row r="1348" spans="1:11" x14ac:dyDescent="0.25">
      <c r="A1348" s="6">
        <v>45045.739583333336</v>
      </c>
      <c r="B1348">
        <v>1.35352573123732E-2</v>
      </c>
      <c r="C1348" s="98">
        <v>73.868067069999995</v>
      </c>
      <c r="D1348" s="2">
        <v>116.18</v>
      </c>
      <c r="E1348" s="2">
        <v>16975</v>
      </c>
      <c r="F1348" s="98">
        <f t="shared" ref="F1348:F1411" si="63">E1348/60</f>
        <v>282.91666666666669</v>
      </c>
      <c r="G1348" s="49">
        <f t="shared" ref="G1348:G1411" si="64">F1348*B1348</f>
        <v>3.8293498812922517</v>
      </c>
      <c r="H1348" s="98">
        <f t="shared" ref="H1348:H1411" si="65">17.285*G1348^0.664</f>
        <v>42.156487333747585</v>
      </c>
      <c r="J1348" s="100">
        <v>45000.010416666664</v>
      </c>
      <c r="K1348">
        <v>21.524460229999999</v>
      </c>
    </row>
    <row r="1349" spans="1:11" x14ac:dyDescent="0.25">
      <c r="A1349" s="6">
        <v>45045.75</v>
      </c>
      <c r="B1349">
        <v>1.34705946563742E-2</v>
      </c>
      <c r="C1349" s="98">
        <v>76.544179459999995</v>
      </c>
      <c r="D1349" s="2">
        <v>116.54</v>
      </c>
      <c r="E1349" s="2">
        <v>16924</v>
      </c>
      <c r="F1349" s="98">
        <f t="shared" si="63"/>
        <v>282.06666666666666</v>
      </c>
      <c r="G1349" s="49">
        <f t="shared" si="64"/>
        <v>3.7996057327412829</v>
      </c>
      <c r="H1349" s="98">
        <f t="shared" si="65"/>
        <v>41.938777870274805</v>
      </c>
      <c r="J1349" s="100">
        <v>45000.020833333336</v>
      </c>
      <c r="K1349">
        <v>21.524460229999999</v>
      </c>
    </row>
    <row r="1350" spans="1:11" x14ac:dyDescent="0.25">
      <c r="A1350" s="6">
        <v>45045.760416666664</v>
      </c>
      <c r="B1350">
        <v>1.31005151520851E-2</v>
      </c>
      <c r="C1350" s="98">
        <v>74.764849499999997</v>
      </c>
      <c r="D1350" s="2">
        <v>116.81</v>
      </c>
      <c r="E1350" s="2">
        <v>16588</v>
      </c>
      <c r="F1350" s="98">
        <f t="shared" si="63"/>
        <v>276.46666666666664</v>
      </c>
      <c r="G1350" s="49">
        <f t="shared" si="64"/>
        <v>3.6218557557131268</v>
      </c>
      <c r="H1350" s="98">
        <f t="shared" si="65"/>
        <v>40.625588718241005</v>
      </c>
      <c r="J1350" s="100">
        <v>45000.03125</v>
      </c>
      <c r="K1350">
        <v>21.524460229999999</v>
      </c>
    </row>
    <row r="1351" spans="1:11" x14ac:dyDescent="0.25">
      <c r="A1351" s="6">
        <v>45045.770833333336</v>
      </c>
      <c r="B1351">
        <v>1.40596605701122E-2</v>
      </c>
      <c r="C1351" s="98">
        <v>78.755362430000005</v>
      </c>
      <c r="D1351" s="2">
        <v>117.13</v>
      </c>
      <c r="E1351" s="2">
        <v>16645</v>
      </c>
      <c r="F1351" s="98">
        <f t="shared" si="63"/>
        <v>277.41666666666669</v>
      </c>
      <c r="G1351" s="49">
        <f t="shared" si="64"/>
        <v>3.9003841698252932</v>
      </c>
      <c r="H1351" s="98">
        <f t="shared" si="65"/>
        <v>42.674131151360072</v>
      </c>
      <c r="J1351" s="100">
        <v>45000.041666666664</v>
      </c>
      <c r="K1351">
        <v>20.143381640000001</v>
      </c>
    </row>
    <row r="1352" spans="1:11" x14ac:dyDescent="0.25">
      <c r="A1352" s="6">
        <v>45045.78125</v>
      </c>
      <c r="B1352">
        <v>1.31695033141982E-2</v>
      </c>
      <c r="C1352" s="98">
        <v>77.435049230000004</v>
      </c>
      <c r="D1352" s="2">
        <v>117.25</v>
      </c>
      <c r="E1352" s="2">
        <v>16715</v>
      </c>
      <c r="F1352" s="98">
        <f t="shared" si="63"/>
        <v>278.58333333333331</v>
      </c>
      <c r="G1352" s="49">
        <f t="shared" si="64"/>
        <v>3.6688041316137148</v>
      </c>
      <c r="H1352" s="98">
        <f t="shared" si="65"/>
        <v>40.974500636561935</v>
      </c>
      <c r="J1352" s="100">
        <v>45000.052083333336</v>
      </c>
      <c r="K1352">
        <v>21.512677910000001</v>
      </c>
    </row>
    <row r="1353" spans="1:11" x14ac:dyDescent="0.25">
      <c r="A1353" s="6">
        <v>45045.791666666664</v>
      </c>
      <c r="B1353">
        <v>1.3769545589225799E-2</v>
      </c>
      <c r="C1353" s="98">
        <v>75.208694050000005</v>
      </c>
      <c r="D1353" s="2">
        <v>117.31</v>
      </c>
      <c r="E1353" s="2">
        <v>16848</v>
      </c>
      <c r="F1353" s="98">
        <f t="shared" si="63"/>
        <v>280.8</v>
      </c>
      <c r="G1353" s="49">
        <f t="shared" si="64"/>
        <v>3.8664884014546046</v>
      </c>
      <c r="H1353" s="98">
        <f t="shared" si="65"/>
        <v>42.427523284036354</v>
      </c>
      <c r="J1353" s="100">
        <v>45000.0625</v>
      </c>
      <c r="K1353">
        <v>18.06611208</v>
      </c>
    </row>
    <row r="1354" spans="1:11" x14ac:dyDescent="0.25">
      <c r="A1354" s="6">
        <v>45045.802083333336</v>
      </c>
      <c r="B1354">
        <v>1.30703276342191E-2</v>
      </c>
      <c r="C1354" s="98">
        <v>78.762941850000004</v>
      </c>
      <c r="D1354" s="2">
        <v>117.33</v>
      </c>
      <c r="E1354" s="2">
        <v>16575</v>
      </c>
      <c r="F1354" s="98">
        <f t="shared" si="63"/>
        <v>276.25</v>
      </c>
      <c r="G1354" s="49">
        <f t="shared" si="64"/>
        <v>3.6106780089530264</v>
      </c>
      <c r="H1354" s="98">
        <f t="shared" si="65"/>
        <v>40.542294225504854</v>
      </c>
      <c r="J1354" s="100">
        <v>45000.072916666664</v>
      </c>
      <c r="K1354">
        <v>21.512677910000001</v>
      </c>
    </row>
    <row r="1355" spans="1:11" x14ac:dyDescent="0.25">
      <c r="A1355" s="6">
        <v>45045.8125</v>
      </c>
      <c r="B1355">
        <v>1.33330660377341E-2</v>
      </c>
      <c r="C1355" s="98">
        <v>76.101800600000004</v>
      </c>
      <c r="D1355" s="2">
        <v>117.33</v>
      </c>
      <c r="E1355" s="2">
        <v>16455</v>
      </c>
      <c r="F1355" s="98">
        <f t="shared" si="63"/>
        <v>274.25</v>
      </c>
      <c r="G1355" s="49">
        <f t="shared" si="64"/>
        <v>3.6565933608485768</v>
      </c>
      <c r="H1355" s="98">
        <f t="shared" si="65"/>
        <v>40.883897459112212</v>
      </c>
      <c r="J1355" s="100">
        <v>45000.083333333336</v>
      </c>
      <c r="K1355">
        <v>21.512677910000001</v>
      </c>
    </row>
    <row r="1356" spans="1:11" x14ac:dyDescent="0.25">
      <c r="A1356" s="6">
        <v>45045.822916666664</v>
      </c>
      <c r="B1356">
        <v>1.3482984740864901E-2</v>
      </c>
      <c r="C1356" s="98">
        <v>77.435049230000004</v>
      </c>
      <c r="D1356" s="2">
        <v>117.33</v>
      </c>
      <c r="E1356" s="2">
        <v>16392</v>
      </c>
      <c r="F1356" s="98">
        <f t="shared" si="63"/>
        <v>273.2</v>
      </c>
      <c r="G1356" s="49">
        <f t="shared" si="64"/>
        <v>3.6835514312042905</v>
      </c>
      <c r="H1356" s="98">
        <f t="shared" si="65"/>
        <v>41.083789741961837</v>
      </c>
      <c r="J1356" s="100">
        <v>45000.09375</v>
      </c>
      <c r="K1356">
        <v>21.512677910000001</v>
      </c>
    </row>
    <row r="1357" spans="1:11" x14ac:dyDescent="0.25">
      <c r="A1357" s="6">
        <v>45045.833333333336</v>
      </c>
      <c r="B1357">
        <v>1.34082644524655E-2</v>
      </c>
      <c r="C1357" s="98">
        <v>78.315517589999999</v>
      </c>
      <c r="D1357" s="2">
        <v>117.33</v>
      </c>
      <c r="E1357" s="2">
        <v>17241</v>
      </c>
      <c r="F1357" s="98">
        <f t="shared" si="63"/>
        <v>287.35000000000002</v>
      </c>
      <c r="G1357" s="49">
        <f t="shared" si="64"/>
        <v>3.8528647904159619</v>
      </c>
      <c r="H1357" s="98">
        <f t="shared" si="65"/>
        <v>42.328200543932404</v>
      </c>
      <c r="J1357" s="100">
        <v>45000.104166666664</v>
      </c>
      <c r="K1357">
        <v>19.443996859999999</v>
      </c>
    </row>
    <row r="1358" spans="1:11" x14ac:dyDescent="0.25">
      <c r="A1358" s="6">
        <v>45045.84375</v>
      </c>
      <c r="B1358">
        <v>1.3039847082160499E-2</v>
      </c>
      <c r="C1358" s="98">
        <v>76.101800600000004</v>
      </c>
      <c r="D1358" s="2">
        <v>117.33</v>
      </c>
      <c r="E1358" s="2">
        <v>16929</v>
      </c>
      <c r="F1358" s="98">
        <f t="shared" si="63"/>
        <v>282.14999999999998</v>
      </c>
      <c r="G1358" s="49">
        <f t="shared" si="64"/>
        <v>3.6791928542315846</v>
      </c>
      <c r="H1358" s="98">
        <f t="shared" si="65"/>
        <v>41.051504583064045</v>
      </c>
      <c r="J1358" s="100">
        <v>45000.114583333336</v>
      </c>
      <c r="K1358">
        <v>19.443996859999999</v>
      </c>
    </row>
    <row r="1359" spans="1:11" x14ac:dyDescent="0.25">
      <c r="A1359" s="6">
        <v>45045.854166666664</v>
      </c>
      <c r="B1359">
        <v>1.28115860471484E-2</v>
      </c>
      <c r="C1359" s="98">
        <v>79.641055789999996</v>
      </c>
      <c r="D1359" s="2">
        <v>117.37</v>
      </c>
      <c r="E1359" s="2">
        <v>17116</v>
      </c>
      <c r="F1359" s="98">
        <f t="shared" si="63"/>
        <v>285.26666666666665</v>
      </c>
      <c r="G1359" s="49">
        <f t="shared" si="64"/>
        <v>3.6547184463832001</v>
      </c>
      <c r="H1359" s="98">
        <f t="shared" si="65"/>
        <v>40.869976710816701</v>
      </c>
      <c r="J1359" s="100">
        <v>45000.125</v>
      </c>
      <c r="K1359">
        <v>20.828307129999999</v>
      </c>
    </row>
    <row r="1360" spans="1:11" x14ac:dyDescent="0.25">
      <c r="A1360" s="6">
        <v>45045.864583333336</v>
      </c>
      <c r="B1360">
        <v>1.22067095943945E-2</v>
      </c>
      <c r="C1360" s="98">
        <v>79.641055789999996</v>
      </c>
      <c r="D1360" s="2">
        <v>117.47</v>
      </c>
      <c r="E1360" s="2">
        <v>17131</v>
      </c>
      <c r="F1360" s="98">
        <f t="shared" si="63"/>
        <v>285.51666666666665</v>
      </c>
      <c r="G1360" s="49">
        <f t="shared" si="64"/>
        <v>3.4852190343595364</v>
      </c>
      <c r="H1360" s="98">
        <f t="shared" si="65"/>
        <v>39.601364954769778</v>
      </c>
      <c r="J1360" s="100">
        <v>45000.135416666664</v>
      </c>
      <c r="K1360">
        <v>19.455861219999999</v>
      </c>
    </row>
    <row r="1361" spans="1:11" x14ac:dyDescent="0.25">
      <c r="A1361" s="6">
        <v>45045.875</v>
      </c>
      <c r="B1361">
        <v>1.2590059788961E-2</v>
      </c>
      <c r="C1361" s="98">
        <v>76.094169239999999</v>
      </c>
      <c r="D1361" s="2">
        <v>117.47</v>
      </c>
      <c r="E1361" s="2">
        <v>16992</v>
      </c>
      <c r="F1361" s="98">
        <f t="shared" si="63"/>
        <v>283.2</v>
      </c>
      <c r="G1361" s="49">
        <f t="shared" si="64"/>
        <v>3.5655049322337549</v>
      </c>
      <c r="H1361" s="98">
        <f t="shared" si="65"/>
        <v>40.204786060329845</v>
      </c>
      <c r="J1361" s="100">
        <v>45000.145833333336</v>
      </c>
      <c r="K1361">
        <v>21.524460229999999</v>
      </c>
    </row>
    <row r="1362" spans="1:11" x14ac:dyDescent="0.25">
      <c r="A1362" s="6">
        <v>45045.885416666664</v>
      </c>
      <c r="B1362">
        <v>1.22218919336247E-2</v>
      </c>
      <c r="C1362" s="98">
        <v>79.641055789999996</v>
      </c>
      <c r="D1362" s="2">
        <v>117.37</v>
      </c>
      <c r="E1362" s="2">
        <v>17774</v>
      </c>
      <c r="F1362" s="98">
        <f t="shared" si="63"/>
        <v>296.23333333333335</v>
      </c>
      <c r="G1362" s="49">
        <f t="shared" si="64"/>
        <v>3.6205317871374239</v>
      </c>
      <c r="H1362" s="98">
        <f t="shared" si="65"/>
        <v>40.615727264344706</v>
      </c>
      <c r="J1362" s="100">
        <v>45000.15625</v>
      </c>
      <c r="K1362">
        <v>20.828307129999999</v>
      </c>
    </row>
    <row r="1363" spans="1:11" x14ac:dyDescent="0.25">
      <c r="A1363" s="6">
        <v>45045.895833333336</v>
      </c>
      <c r="B1363">
        <v>1.2340954554786799E-2</v>
      </c>
      <c r="C1363" s="98">
        <v>76.094169239999999</v>
      </c>
      <c r="D1363" s="2">
        <v>117.37</v>
      </c>
      <c r="E1363" s="2">
        <v>17312</v>
      </c>
      <c r="F1363" s="98">
        <f t="shared" si="63"/>
        <v>288.53333333333336</v>
      </c>
      <c r="G1363" s="49">
        <f t="shared" si="64"/>
        <v>3.5607767542078181</v>
      </c>
      <c r="H1363" s="98">
        <f t="shared" si="65"/>
        <v>40.169376917521376</v>
      </c>
      <c r="J1363" s="100">
        <v>45000.166666666664</v>
      </c>
      <c r="K1363">
        <v>18.755396690000001</v>
      </c>
    </row>
    <row r="1364" spans="1:11" x14ac:dyDescent="0.25">
      <c r="A1364" s="6">
        <v>45045.90625</v>
      </c>
      <c r="B1364">
        <v>1.21114060040032E-2</v>
      </c>
      <c r="C1364" s="98">
        <v>72.977848870000003</v>
      </c>
      <c r="D1364" s="2">
        <v>117.39</v>
      </c>
      <c r="E1364" s="2">
        <v>17646</v>
      </c>
      <c r="F1364" s="98">
        <f t="shared" si="63"/>
        <v>294.10000000000002</v>
      </c>
      <c r="G1364" s="49">
        <f t="shared" si="64"/>
        <v>3.5619645057773415</v>
      </c>
      <c r="H1364" s="98">
        <f t="shared" si="65"/>
        <v>40.178273428254869</v>
      </c>
      <c r="J1364" s="100">
        <v>45000.177083333336</v>
      </c>
      <c r="K1364">
        <v>20.828307129999999</v>
      </c>
    </row>
    <row r="1365" spans="1:11" x14ac:dyDescent="0.25">
      <c r="A1365" s="6">
        <v>45045.916666666664</v>
      </c>
      <c r="B1365">
        <v>1.2313566589711399E-2</v>
      </c>
      <c r="C1365" s="98">
        <v>75.208694050000005</v>
      </c>
      <c r="D1365" s="2">
        <v>117.39</v>
      </c>
      <c r="E1365" s="2">
        <v>17165</v>
      </c>
      <c r="F1365" s="98">
        <f t="shared" si="63"/>
        <v>286.08333333333331</v>
      </c>
      <c r="G1365" s="49">
        <f t="shared" si="64"/>
        <v>3.5227061752066025</v>
      </c>
      <c r="H1365" s="98">
        <f t="shared" si="65"/>
        <v>39.883689561274799</v>
      </c>
      <c r="J1365" s="100">
        <v>45000.1875</v>
      </c>
      <c r="K1365">
        <v>18.755396690000001</v>
      </c>
    </row>
    <row r="1366" spans="1:11" x14ac:dyDescent="0.25">
      <c r="A1366" s="6">
        <v>45045.927083333336</v>
      </c>
      <c r="B1366">
        <v>1.1955449514780199E-2</v>
      </c>
      <c r="C1366" s="98">
        <v>75.208694050000005</v>
      </c>
      <c r="D1366" s="2">
        <v>117.39</v>
      </c>
      <c r="E1366" s="2">
        <v>17343</v>
      </c>
      <c r="F1366" s="98">
        <f t="shared" si="63"/>
        <v>289.05</v>
      </c>
      <c r="G1366" s="49">
        <f t="shared" si="64"/>
        <v>3.4557226822472167</v>
      </c>
      <c r="H1366" s="98">
        <f t="shared" si="65"/>
        <v>39.378503040796225</v>
      </c>
      <c r="J1366" s="100">
        <v>45000.197916666664</v>
      </c>
      <c r="K1366">
        <v>22.886721250000001</v>
      </c>
    </row>
    <row r="1367" spans="1:11" x14ac:dyDescent="0.25">
      <c r="A1367" s="6">
        <v>45045.9375</v>
      </c>
      <c r="B1367">
        <v>1.2244714609172201E-2</v>
      </c>
      <c r="C1367" s="98">
        <v>77.435049230000004</v>
      </c>
      <c r="D1367" s="2">
        <v>117.35</v>
      </c>
      <c r="E1367" s="2">
        <v>17664</v>
      </c>
      <c r="F1367" s="98">
        <f t="shared" si="63"/>
        <v>294.39999999999998</v>
      </c>
      <c r="G1367" s="49">
        <f t="shared" si="64"/>
        <v>3.6048439809402955</v>
      </c>
      <c r="H1367" s="98">
        <f t="shared" si="65"/>
        <v>40.49878572582616</v>
      </c>
      <c r="J1367" s="100">
        <v>45000.208333333336</v>
      </c>
      <c r="K1367">
        <v>20.828307129999999</v>
      </c>
    </row>
    <row r="1368" spans="1:11" x14ac:dyDescent="0.25">
      <c r="A1368" s="6">
        <v>45045.947916666664</v>
      </c>
      <c r="B1368">
        <v>1.1935973404597001E-2</v>
      </c>
      <c r="C1368" s="98">
        <v>75.208694050000005</v>
      </c>
      <c r="D1368" s="2">
        <v>117.3</v>
      </c>
      <c r="E1368" s="2">
        <v>18377</v>
      </c>
      <c r="F1368" s="98">
        <f t="shared" si="63"/>
        <v>306.28333333333336</v>
      </c>
      <c r="G1368" s="49">
        <f t="shared" si="64"/>
        <v>3.6557897209379848</v>
      </c>
      <c r="H1368" s="98">
        <f t="shared" si="65"/>
        <v>40.877930937245239</v>
      </c>
      <c r="J1368" s="100">
        <v>45000.21875</v>
      </c>
      <c r="K1368">
        <v>20.828307129999999</v>
      </c>
    </row>
    <row r="1369" spans="1:11" x14ac:dyDescent="0.25">
      <c r="A1369" s="6">
        <v>45045.958333333336</v>
      </c>
      <c r="B1369">
        <v>1.3329414638116901E-2</v>
      </c>
      <c r="C1369" s="98">
        <v>76.544179459999995</v>
      </c>
      <c r="D1369" s="2">
        <v>117.3</v>
      </c>
      <c r="E1369" s="2">
        <v>17533</v>
      </c>
      <c r="F1369" s="98">
        <f t="shared" si="63"/>
        <v>292.21666666666664</v>
      </c>
      <c r="G1369" s="49">
        <f t="shared" si="64"/>
        <v>3.8950771141683935</v>
      </c>
      <c r="H1369" s="98">
        <f t="shared" si="65"/>
        <v>42.63556748223953</v>
      </c>
      <c r="J1369" s="100">
        <v>45000.229166666664</v>
      </c>
      <c r="K1369">
        <v>20.828307129999999</v>
      </c>
    </row>
    <row r="1370" spans="1:11" x14ac:dyDescent="0.25">
      <c r="A1370" s="6">
        <v>45045.96875</v>
      </c>
      <c r="B1370">
        <v>1.27821460394867E-2</v>
      </c>
      <c r="C1370" s="98">
        <v>75.208694050000005</v>
      </c>
      <c r="D1370" s="2">
        <v>117.3</v>
      </c>
      <c r="E1370" s="2">
        <v>17532</v>
      </c>
      <c r="F1370" s="98">
        <f t="shared" si="63"/>
        <v>292.2</v>
      </c>
      <c r="G1370" s="49">
        <f t="shared" si="64"/>
        <v>3.7349430727380137</v>
      </c>
      <c r="H1370" s="98">
        <f t="shared" si="65"/>
        <v>41.463499264985479</v>
      </c>
      <c r="J1370" s="100">
        <v>45000.239583333336</v>
      </c>
      <c r="K1370">
        <v>20.828307129999999</v>
      </c>
    </row>
    <row r="1371" spans="1:11" x14ac:dyDescent="0.25">
      <c r="A1371" s="6">
        <v>45045.979166666664</v>
      </c>
      <c r="B1371">
        <v>1.1858038965575499E-2</v>
      </c>
      <c r="C1371" s="98">
        <v>72.523974480000007</v>
      </c>
      <c r="D1371" s="2">
        <v>117.26</v>
      </c>
      <c r="E1371" s="2">
        <v>18424</v>
      </c>
      <c r="F1371" s="98">
        <f t="shared" si="63"/>
        <v>307.06666666666666</v>
      </c>
      <c r="G1371" s="49">
        <f t="shared" si="64"/>
        <v>3.6412084983627167</v>
      </c>
      <c r="H1371" s="98">
        <f t="shared" si="65"/>
        <v>40.76959784341858</v>
      </c>
      <c r="J1371" s="100">
        <v>45000.25</v>
      </c>
      <c r="K1371">
        <v>18.755396690000001</v>
      </c>
    </row>
    <row r="1372" spans="1:11" x14ac:dyDescent="0.25">
      <c r="A1372" s="6">
        <v>45045.989583333336</v>
      </c>
      <c r="B1372">
        <v>1.1811337426774799E-2</v>
      </c>
      <c r="C1372" s="98">
        <v>76.094169239999999</v>
      </c>
      <c r="D1372" s="2">
        <v>117.26</v>
      </c>
      <c r="E1372" s="2">
        <v>18549</v>
      </c>
      <c r="F1372" s="98">
        <f t="shared" si="63"/>
        <v>309.14999999999998</v>
      </c>
      <c r="G1372" s="49">
        <f t="shared" si="64"/>
        <v>3.651474965487429</v>
      </c>
      <c r="H1372" s="98">
        <f t="shared" si="65"/>
        <v>40.845889048118579</v>
      </c>
      <c r="J1372" s="100">
        <v>45000.260416666664</v>
      </c>
      <c r="K1372">
        <v>18.755396690000001</v>
      </c>
    </row>
    <row r="1373" spans="1:11" x14ac:dyDescent="0.25">
      <c r="A1373" s="6">
        <v>45046</v>
      </c>
      <c r="B1373">
        <v>1.1910928736453E-2</v>
      </c>
      <c r="C1373" s="98">
        <v>76.101800600000004</v>
      </c>
      <c r="D1373" s="2">
        <v>117.26</v>
      </c>
      <c r="E1373" s="2">
        <v>18417</v>
      </c>
      <c r="F1373" s="98">
        <f t="shared" si="63"/>
        <v>306.95</v>
      </c>
      <c r="G1373" s="49">
        <f t="shared" si="64"/>
        <v>3.6560595756542482</v>
      </c>
      <c r="H1373" s="98">
        <f t="shared" si="65"/>
        <v>40.879934488258449</v>
      </c>
      <c r="J1373" s="100">
        <v>45000.270833333336</v>
      </c>
      <c r="K1373">
        <v>20.828307129999999</v>
      </c>
    </row>
    <row r="1374" spans="1:11" x14ac:dyDescent="0.25">
      <c r="A1374" s="6">
        <v>45046.010416666664</v>
      </c>
      <c r="B1374">
        <v>1.2292701078037999E-2</v>
      </c>
      <c r="C1374" s="98">
        <v>76.986061320000005</v>
      </c>
      <c r="D1374" s="2">
        <v>117.26</v>
      </c>
      <c r="E1374" s="2">
        <v>18427</v>
      </c>
      <c r="F1374" s="98">
        <f t="shared" si="63"/>
        <v>307.11666666666667</v>
      </c>
      <c r="G1374" s="49">
        <f t="shared" si="64"/>
        <v>3.7752933794167705</v>
      </c>
      <c r="H1374" s="98">
        <f t="shared" si="65"/>
        <v>41.760400296504756</v>
      </c>
      <c r="J1374" s="100">
        <v>45000.28125</v>
      </c>
      <c r="K1374">
        <v>20.828307129999999</v>
      </c>
    </row>
    <row r="1375" spans="1:11" x14ac:dyDescent="0.25">
      <c r="A1375" s="6">
        <v>45046.020833333336</v>
      </c>
      <c r="B1375">
        <v>1.23017705176431E-2</v>
      </c>
      <c r="C1375" s="98">
        <v>73.868067069999995</v>
      </c>
      <c r="D1375" s="2">
        <v>117.33</v>
      </c>
      <c r="E1375" s="2">
        <v>18354</v>
      </c>
      <c r="F1375" s="98">
        <f t="shared" si="63"/>
        <v>305.89999999999998</v>
      </c>
      <c r="G1375" s="49">
        <f t="shared" si="64"/>
        <v>3.763111601347024</v>
      </c>
      <c r="H1375" s="98">
        <f t="shared" si="65"/>
        <v>41.670878578204871</v>
      </c>
      <c r="J1375" s="100">
        <v>45000.291666666664</v>
      </c>
      <c r="K1375">
        <v>20.828307129999999</v>
      </c>
    </row>
    <row r="1376" spans="1:11" x14ac:dyDescent="0.25">
      <c r="A1376" s="6">
        <v>45046.03125</v>
      </c>
      <c r="B1376">
        <v>1.2306035336539701E-2</v>
      </c>
      <c r="C1376" s="98">
        <v>74.764849499999997</v>
      </c>
      <c r="D1376" s="2">
        <v>117.46</v>
      </c>
      <c r="E1376" s="2">
        <v>18471</v>
      </c>
      <c r="F1376" s="98">
        <f t="shared" si="63"/>
        <v>307.85000000000002</v>
      </c>
      <c r="G1376" s="49">
        <f t="shared" si="64"/>
        <v>3.788412978353747</v>
      </c>
      <c r="H1376" s="98">
        <f t="shared" si="65"/>
        <v>41.856705411181537</v>
      </c>
      <c r="J1376" s="100">
        <v>45000.302083333336</v>
      </c>
      <c r="K1376">
        <v>18.755396690000001</v>
      </c>
    </row>
    <row r="1377" spans="1:11" x14ac:dyDescent="0.25">
      <c r="A1377" s="6">
        <v>45046.041666666664</v>
      </c>
      <c r="B1377">
        <v>1.1865374127655899E-2</v>
      </c>
      <c r="C1377" s="98">
        <v>76.544179459999995</v>
      </c>
      <c r="D1377" s="2">
        <v>117.46</v>
      </c>
      <c r="E1377" s="2">
        <v>18629</v>
      </c>
      <c r="F1377" s="98">
        <f t="shared" si="63"/>
        <v>310.48333333333335</v>
      </c>
      <c r="G1377" s="49">
        <f t="shared" si="64"/>
        <v>3.684000910401696</v>
      </c>
      <c r="H1377" s="98">
        <f t="shared" si="65"/>
        <v>41.087118425692672</v>
      </c>
      <c r="J1377" s="100">
        <v>45000.3125</v>
      </c>
      <c r="K1377">
        <v>20.143381640000001</v>
      </c>
    </row>
    <row r="1378" spans="1:11" x14ac:dyDescent="0.25">
      <c r="A1378" s="6">
        <v>45046.052083333336</v>
      </c>
      <c r="B1378">
        <v>1.2300765165412E-2</v>
      </c>
      <c r="C1378" s="98">
        <v>77.435049230000004</v>
      </c>
      <c r="D1378" s="2">
        <v>117.46</v>
      </c>
      <c r="E1378" s="2">
        <v>18419</v>
      </c>
      <c r="F1378" s="98">
        <f t="shared" si="63"/>
        <v>306.98333333333335</v>
      </c>
      <c r="G1378" s="49">
        <f t="shared" si="64"/>
        <v>3.7761298930287275</v>
      </c>
      <c r="H1378" s="98">
        <f t="shared" si="65"/>
        <v>41.766544122016469</v>
      </c>
      <c r="J1378" s="100">
        <v>45000.322916666664</v>
      </c>
      <c r="K1378">
        <v>20.143381640000001</v>
      </c>
    </row>
    <row r="1379" spans="1:11" x14ac:dyDescent="0.25">
      <c r="A1379" s="6">
        <v>45046.0625</v>
      </c>
      <c r="B1379">
        <v>1.1739058987773301E-2</v>
      </c>
      <c r="C1379" s="98">
        <v>78.323104580000006</v>
      </c>
      <c r="D1379" s="2">
        <v>117.31</v>
      </c>
      <c r="E1379" s="2">
        <v>18437</v>
      </c>
      <c r="F1379" s="98">
        <f t="shared" si="63"/>
        <v>307.28333333333336</v>
      </c>
      <c r="G1379" s="49">
        <f t="shared" si="64"/>
        <v>3.6072171759596059</v>
      </c>
      <c r="H1379" s="98">
        <f t="shared" si="65"/>
        <v>40.516487182842361</v>
      </c>
      <c r="J1379" s="100">
        <v>45000.333333333336</v>
      </c>
      <c r="K1379">
        <v>16.676436899999999</v>
      </c>
    </row>
    <row r="1380" spans="1:11" x14ac:dyDescent="0.25">
      <c r="A1380" s="6">
        <v>45046.072916666664</v>
      </c>
      <c r="B1380">
        <v>1.17306774441484E-2</v>
      </c>
      <c r="C1380" s="98">
        <v>77.435049230000004</v>
      </c>
      <c r="D1380" s="2">
        <v>117.21</v>
      </c>
      <c r="E1380" s="2">
        <v>18391</v>
      </c>
      <c r="F1380" s="98">
        <f t="shared" si="63"/>
        <v>306.51666666666665</v>
      </c>
      <c r="G1380" s="49">
        <f t="shared" si="64"/>
        <v>3.5956481479222204</v>
      </c>
      <c r="H1380" s="98">
        <f t="shared" si="65"/>
        <v>40.430157783302036</v>
      </c>
      <c r="J1380" s="100">
        <v>45000.34375</v>
      </c>
      <c r="K1380">
        <v>18.755396690000001</v>
      </c>
    </row>
    <row r="1381" spans="1:11" x14ac:dyDescent="0.25">
      <c r="A1381" s="6">
        <v>45046.083333333336</v>
      </c>
      <c r="B1381">
        <v>1.16960690268052E-2</v>
      </c>
      <c r="C1381" s="98">
        <v>77.435049230000004</v>
      </c>
      <c r="D1381" s="2">
        <v>117.18</v>
      </c>
      <c r="E1381" s="2">
        <v>18929</v>
      </c>
      <c r="F1381" s="98">
        <f t="shared" si="63"/>
        <v>315.48333333333335</v>
      </c>
      <c r="G1381" s="49">
        <f t="shared" si="64"/>
        <v>3.6899148434732609</v>
      </c>
      <c r="H1381" s="98">
        <f t="shared" si="65"/>
        <v>41.130902218736551</v>
      </c>
      <c r="J1381" s="100">
        <v>45000.354166666664</v>
      </c>
      <c r="K1381">
        <v>16.676436899999999</v>
      </c>
    </row>
    <row r="1382" spans="1:11" x14ac:dyDescent="0.25">
      <c r="A1382" s="6">
        <v>45046.09375</v>
      </c>
      <c r="B1382">
        <v>1.20972998534985E-2</v>
      </c>
      <c r="C1382" s="98">
        <v>78.755362430000005</v>
      </c>
      <c r="D1382" s="2">
        <v>117.18</v>
      </c>
      <c r="E1382" s="2">
        <v>19026</v>
      </c>
      <c r="F1382" s="98">
        <f t="shared" si="63"/>
        <v>317.10000000000002</v>
      </c>
      <c r="G1382" s="49">
        <f t="shared" si="64"/>
        <v>3.8360537835443744</v>
      </c>
      <c r="H1382" s="98">
        <f t="shared" si="65"/>
        <v>42.205477337180852</v>
      </c>
      <c r="J1382" s="100">
        <v>45000.364583333336</v>
      </c>
      <c r="K1382">
        <v>15.28813691</v>
      </c>
    </row>
    <row r="1383" spans="1:11" x14ac:dyDescent="0.25">
      <c r="A1383" s="6">
        <v>45046.104166666664</v>
      </c>
      <c r="B1383">
        <v>1.13789524015365E-2</v>
      </c>
      <c r="C1383" s="98">
        <v>76.094169239999999</v>
      </c>
      <c r="D1383" s="2">
        <v>117.18</v>
      </c>
      <c r="E1383" s="2">
        <v>18743</v>
      </c>
      <c r="F1383" s="98">
        <f t="shared" si="63"/>
        <v>312.38333333333333</v>
      </c>
      <c r="G1383" s="49">
        <f t="shared" si="64"/>
        <v>3.5545950810333102</v>
      </c>
      <c r="H1383" s="98">
        <f t="shared" si="65"/>
        <v>40.123058766679527</v>
      </c>
      <c r="J1383" s="100">
        <v>45000.375</v>
      </c>
      <c r="K1383">
        <v>17.364656879999998</v>
      </c>
    </row>
    <row r="1384" spans="1:11" x14ac:dyDescent="0.25">
      <c r="A1384" s="6">
        <v>45046.114583333336</v>
      </c>
      <c r="B1384">
        <v>1.16207445907045E-2</v>
      </c>
      <c r="C1384" s="98">
        <v>77.427442880000001</v>
      </c>
      <c r="D1384" s="2">
        <v>117.09</v>
      </c>
      <c r="E1384" s="2">
        <v>18929</v>
      </c>
      <c r="F1384" s="98">
        <f t="shared" si="63"/>
        <v>315.48333333333335</v>
      </c>
      <c r="G1384" s="49">
        <f t="shared" si="64"/>
        <v>3.666151239290758</v>
      </c>
      <c r="H1384" s="98">
        <f t="shared" si="65"/>
        <v>40.954824962612356</v>
      </c>
      <c r="J1384" s="100">
        <v>45000.385416666664</v>
      </c>
      <c r="K1384">
        <v>18.755396690000001</v>
      </c>
    </row>
    <row r="1385" spans="1:11" x14ac:dyDescent="0.25">
      <c r="A1385" s="6">
        <v>45046.125</v>
      </c>
      <c r="B1385">
        <v>1.210359323778E-2</v>
      </c>
      <c r="C1385" s="98">
        <v>74.312865549999998</v>
      </c>
      <c r="D1385" s="2">
        <v>116.83</v>
      </c>
      <c r="E1385" s="2">
        <v>18474</v>
      </c>
      <c r="F1385" s="98">
        <f t="shared" si="63"/>
        <v>307.89999999999998</v>
      </c>
      <c r="G1385" s="49">
        <f t="shared" si="64"/>
        <v>3.7266963579124619</v>
      </c>
      <c r="H1385" s="98">
        <f t="shared" si="65"/>
        <v>41.402686850446152</v>
      </c>
      <c r="J1385" s="100">
        <v>45000.395833333336</v>
      </c>
      <c r="K1385">
        <v>18.755396690000001</v>
      </c>
    </row>
    <row r="1386" spans="1:11" x14ac:dyDescent="0.25">
      <c r="A1386" s="6">
        <v>45046.135416666664</v>
      </c>
      <c r="B1386">
        <v>1.1337690326025799E-2</v>
      </c>
      <c r="C1386" s="98">
        <v>73.868067069999995</v>
      </c>
      <c r="D1386" s="2">
        <v>116.83</v>
      </c>
      <c r="E1386" s="2">
        <v>18532</v>
      </c>
      <c r="F1386" s="98">
        <f t="shared" si="63"/>
        <v>308.86666666666667</v>
      </c>
      <c r="G1386" s="49">
        <f t="shared" si="64"/>
        <v>3.5018346186985019</v>
      </c>
      <c r="H1386" s="98">
        <f t="shared" si="65"/>
        <v>39.726626145123866</v>
      </c>
      <c r="J1386" s="100">
        <v>45000.40625</v>
      </c>
      <c r="K1386">
        <v>15.28813691</v>
      </c>
    </row>
    <row r="1387" spans="1:11" x14ac:dyDescent="0.25">
      <c r="A1387" s="6">
        <v>45046.145833333336</v>
      </c>
      <c r="B1387">
        <v>1.1961684326645201E-2</v>
      </c>
      <c r="C1387" s="98">
        <v>72.970159429999995</v>
      </c>
      <c r="D1387" s="2">
        <v>116.82</v>
      </c>
      <c r="E1387" s="2">
        <v>18327</v>
      </c>
      <c r="F1387" s="98">
        <f t="shared" si="63"/>
        <v>305.45</v>
      </c>
      <c r="G1387" s="49">
        <f t="shared" si="64"/>
        <v>3.6536964775737766</v>
      </c>
      <c r="H1387" s="98">
        <f t="shared" si="65"/>
        <v>40.862387849961451</v>
      </c>
      <c r="J1387" s="100">
        <v>45000.416666666664</v>
      </c>
      <c r="K1387">
        <v>17.364656879999998</v>
      </c>
    </row>
    <row r="1388" spans="1:11" x14ac:dyDescent="0.25">
      <c r="A1388" s="6">
        <v>45046.15625</v>
      </c>
      <c r="B1388">
        <v>1.19228895595332E-2</v>
      </c>
      <c r="C1388" s="98">
        <v>71.622551369999996</v>
      </c>
      <c r="D1388" s="2">
        <v>116.64</v>
      </c>
      <c r="E1388" s="2">
        <v>18485</v>
      </c>
      <c r="F1388" s="98">
        <f t="shared" si="63"/>
        <v>308.08333333333331</v>
      </c>
      <c r="G1388" s="49">
        <f t="shared" si="64"/>
        <v>3.6732435584661864</v>
      </c>
      <c r="H1388" s="98">
        <f t="shared" si="65"/>
        <v>41.007415789601538</v>
      </c>
      <c r="J1388" s="100">
        <v>45000.427083333336</v>
      </c>
      <c r="K1388">
        <v>13.226965570000001</v>
      </c>
    </row>
    <row r="1389" spans="1:11" x14ac:dyDescent="0.25">
      <c r="A1389" s="6">
        <v>45046.166666666664</v>
      </c>
      <c r="B1389">
        <v>1.2811836848402199E-2</v>
      </c>
      <c r="C1389" s="98">
        <v>70.720093730000002</v>
      </c>
      <c r="D1389" s="2">
        <v>116.57</v>
      </c>
      <c r="E1389" s="2">
        <v>18323</v>
      </c>
      <c r="F1389" s="98">
        <f t="shared" si="63"/>
        <v>305.38333333333333</v>
      </c>
      <c r="G1389" s="49">
        <f t="shared" si="64"/>
        <v>3.9125214428878916</v>
      </c>
      <c r="H1389" s="98">
        <f t="shared" si="65"/>
        <v>42.762260328847695</v>
      </c>
      <c r="J1389" s="100">
        <v>45000.4375</v>
      </c>
      <c r="K1389">
        <v>16.676436899999999</v>
      </c>
    </row>
    <row r="1390" spans="1:11" x14ac:dyDescent="0.25">
      <c r="A1390" s="6">
        <v>45046.177083333336</v>
      </c>
      <c r="B1390">
        <v>1.13918267514273E-2</v>
      </c>
      <c r="C1390" s="98">
        <v>72.069636250000002</v>
      </c>
      <c r="D1390" s="2">
        <v>116.44</v>
      </c>
      <c r="E1390" s="2">
        <v>18790</v>
      </c>
      <c r="F1390" s="98">
        <f t="shared" si="63"/>
        <v>313.16666666666669</v>
      </c>
      <c r="G1390" s="49">
        <f t="shared" si="64"/>
        <v>3.5675404109886495</v>
      </c>
      <c r="H1390" s="98">
        <f t="shared" si="65"/>
        <v>40.220024823632571</v>
      </c>
      <c r="J1390" s="100">
        <v>45000.447916666664</v>
      </c>
      <c r="K1390">
        <v>13.918405699999999</v>
      </c>
    </row>
    <row r="1391" spans="1:11" x14ac:dyDescent="0.25">
      <c r="A1391" s="6">
        <v>45046.1875</v>
      </c>
      <c r="B1391">
        <v>1.2414833037733899E-2</v>
      </c>
      <c r="C1391" s="98">
        <v>73.868067069999995</v>
      </c>
      <c r="D1391" s="2">
        <v>116.4</v>
      </c>
      <c r="E1391" s="2">
        <v>18564</v>
      </c>
      <c r="F1391" s="98">
        <f t="shared" si="63"/>
        <v>309.39999999999998</v>
      </c>
      <c r="G1391" s="49">
        <f t="shared" si="64"/>
        <v>3.8411493418748681</v>
      </c>
      <c r="H1391" s="98">
        <f t="shared" si="65"/>
        <v>42.242694830150569</v>
      </c>
      <c r="J1391" s="100">
        <v>45000.458333333336</v>
      </c>
      <c r="K1391">
        <v>15.28813691</v>
      </c>
    </row>
    <row r="1392" spans="1:11" x14ac:dyDescent="0.25">
      <c r="A1392" s="6">
        <v>45046.197916666664</v>
      </c>
      <c r="B1392">
        <v>1.18538585504676E-2</v>
      </c>
      <c r="C1392" s="98">
        <v>72.069636250000002</v>
      </c>
      <c r="D1392" s="2">
        <v>116.36</v>
      </c>
      <c r="E1392" s="2">
        <v>18787</v>
      </c>
      <c r="F1392" s="98">
        <f t="shared" si="63"/>
        <v>313.11666666666667</v>
      </c>
      <c r="G1392" s="49">
        <f t="shared" si="64"/>
        <v>3.71164067646058</v>
      </c>
      <c r="H1392" s="98">
        <f t="shared" si="65"/>
        <v>41.291547410021728</v>
      </c>
      <c r="J1392" s="100">
        <v>45000.46875</v>
      </c>
      <c r="K1392">
        <v>14.6021538</v>
      </c>
    </row>
    <row r="1393" spans="1:11" x14ac:dyDescent="0.25">
      <c r="A1393" s="6">
        <v>45046.208333333336</v>
      </c>
      <c r="B1393">
        <v>1.2648410182048099E-2</v>
      </c>
      <c r="C1393" s="98">
        <v>72.069636250000002</v>
      </c>
      <c r="D1393" s="2">
        <v>116.34</v>
      </c>
      <c r="E1393" s="2">
        <v>18196</v>
      </c>
      <c r="F1393" s="98">
        <f t="shared" si="63"/>
        <v>303.26666666666665</v>
      </c>
      <c r="G1393" s="49">
        <f t="shared" si="64"/>
        <v>3.8358411945424535</v>
      </c>
      <c r="H1393" s="98">
        <f t="shared" si="65"/>
        <v>42.203924245674159</v>
      </c>
      <c r="J1393" s="100">
        <v>45000.479166666664</v>
      </c>
      <c r="K1393">
        <v>16.676436899999999</v>
      </c>
    </row>
    <row r="1394" spans="1:11" x14ac:dyDescent="0.25">
      <c r="A1394" s="6">
        <v>45046.21875</v>
      </c>
      <c r="B1394">
        <v>1.1543025672264E-2</v>
      </c>
      <c r="C1394" s="98">
        <v>71.622551369999996</v>
      </c>
      <c r="D1394" s="2">
        <v>116.33</v>
      </c>
      <c r="E1394" s="2">
        <v>18411</v>
      </c>
      <c r="F1394" s="98">
        <f t="shared" si="63"/>
        <v>306.85000000000002</v>
      </c>
      <c r="G1394" s="49">
        <f t="shared" si="64"/>
        <v>3.5419774275342086</v>
      </c>
      <c r="H1394" s="98">
        <f t="shared" si="65"/>
        <v>40.02843289421817</v>
      </c>
      <c r="J1394" s="100">
        <v>45000.489583333336</v>
      </c>
      <c r="K1394">
        <v>17.3765462</v>
      </c>
    </row>
    <row r="1395" spans="1:11" x14ac:dyDescent="0.25">
      <c r="A1395" s="6">
        <v>45046.229166666664</v>
      </c>
      <c r="B1395">
        <v>1.3024185172799499E-2</v>
      </c>
      <c r="C1395" s="98">
        <v>72.970159429999995</v>
      </c>
      <c r="D1395" s="2">
        <v>116.24</v>
      </c>
      <c r="E1395" s="2">
        <v>18038</v>
      </c>
      <c r="F1395" s="98">
        <f t="shared" si="63"/>
        <v>300.63333333333333</v>
      </c>
      <c r="G1395" s="49">
        <f t="shared" si="64"/>
        <v>3.9155042024492892</v>
      </c>
      <c r="H1395" s="98">
        <f t="shared" si="65"/>
        <v>42.783904185078747</v>
      </c>
      <c r="J1395" s="100">
        <v>45000.5</v>
      </c>
      <c r="K1395">
        <v>16.676436899999999</v>
      </c>
    </row>
    <row r="1396" spans="1:11" x14ac:dyDescent="0.25">
      <c r="A1396" s="6">
        <v>45046.239583333336</v>
      </c>
      <c r="B1396">
        <v>1.2373280163921E-2</v>
      </c>
      <c r="C1396" s="98">
        <v>71.622551369999996</v>
      </c>
      <c r="D1396" s="2">
        <v>116.15</v>
      </c>
      <c r="E1396" s="2">
        <v>18138</v>
      </c>
      <c r="F1396" s="98">
        <f t="shared" si="63"/>
        <v>302.3</v>
      </c>
      <c r="G1396" s="49">
        <f t="shared" si="64"/>
        <v>3.7404425935533188</v>
      </c>
      <c r="H1396" s="98">
        <f t="shared" si="65"/>
        <v>41.504028417150373</v>
      </c>
      <c r="J1396" s="100">
        <v>45000.510416666664</v>
      </c>
      <c r="K1396">
        <v>11.19461688</v>
      </c>
    </row>
    <row r="1397" spans="1:11" x14ac:dyDescent="0.25">
      <c r="A1397" s="6">
        <v>45046.25</v>
      </c>
      <c r="B1397">
        <v>1.1950177270319801E-2</v>
      </c>
      <c r="C1397" s="98">
        <v>72.970159429999995</v>
      </c>
      <c r="D1397" s="2">
        <v>116.15</v>
      </c>
      <c r="E1397" s="2">
        <v>18241</v>
      </c>
      <c r="F1397" s="98">
        <f t="shared" si="63"/>
        <v>304.01666666666665</v>
      </c>
      <c r="G1397" s="49">
        <f t="shared" si="64"/>
        <v>3.633053059798391</v>
      </c>
      <c r="H1397" s="98">
        <f t="shared" si="65"/>
        <v>40.708942393510924</v>
      </c>
      <c r="J1397" s="100">
        <v>45000.520833333336</v>
      </c>
      <c r="K1397">
        <v>15.28813691</v>
      </c>
    </row>
    <row r="1398" spans="1:11" x14ac:dyDescent="0.25">
      <c r="A1398" s="6">
        <v>45046.260416666664</v>
      </c>
      <c r="B1398">
        <v>1.2574483619858599E-2</v>
      </c>
      <c r="C1398" s="98">
        <v>70.727821939999998</v>
      </c>
      <c r="D1398" s="2">
        <v>116.12</v>
      </c>
      <c r="E1398" s="2">
        <v>18202</v>
      </c>
      <c r="F1398" s="98">
        <f t="shared" si="63"/>
        <v>303.36666666666667</v>
      </c>
      <c r="G1398" s="49">
        <f t="shared" si="64"/>
        <v>3.8146791808111038</v>
      </c>
      <c r="H1398" s="98">
        <f t="shared" si="65"/>
        <v>42.049177824356505</v>
      </c>
      <c r="J1398" s="100">
        <v>45000.53125</v>
      </c>
      <c r="K1398">
        <v>18.755396690000001</v>
      </c>
    </row>
    <row r="1399" spans="1:11" x14ac:dyDescent="0.25">
      <c r="A1399" s="6">
        <v>45046.270833333336</v>
      </c>
      <c r="B1399">
        <v>1.29309093678065E-2</v>
      </c>
      <c r="C1399" s="98">
        <v>72.970159429999995</v>
      </c>
      <c r="D1399" s="2">
        <v>116.05</v>
      </c>
      <c r="E1399" s="2">
        <v>17958</v>
      </c>
      <c r="F1399" s="98">
        <f t="shared" si="63"/>
        <v>299.3</v>
      </c>
      <c r="G1399" s="49">
        <f t="shared" si="64"/>
        <v>3.8702211737844854</v>
      </c>
      <c r="H1399" s="98">
        <f t="shared" si="65"/>
        <v>42.454716472749702</v>
      </c>
      <c r="J1399" s="100">
        <v>45000.541666666664</v>
      </c>
      <c r="K1399">
        <v>15.28813691</v>
      </c>
    </row>
    <row r="1400" spans="1:11" x14ac:dyDescent="0.25">
      <c r="A1400" s="6">
        <v>45046.28125</v>
      </c>
      <c r="B1400">
        <v>1.16451646119691E-2</v>
      </c>
      <c r="C1400" s="98">
        <v>72.970159429999995</v>
      </c>
      <c r="D1400" s="2">
        <v>116.05</v>
      </c>
      <c r="E1400" s="2">
        <v>20573</v>
      </c>
      <c r="F1400" s="98">
        <f t="shared" si="63"/>
        <v>342.88333333333333</v>
      </c>
      <c r="G1400" s="49">
        <f t="shared" si="64"/>
        <v>3.9929328593673383</v>
      </c>
      <c r="H1400" s="98">
        <f t="shared" si="65"/>
        <v>43.343829263953495</v>
      </c>
      <c r="J1400" s="100">
        <v>45000.552083333336</v>
      </c>
      <c r="K1400">
        <v>16.676436899999999</v>
      </c>
    </row>
    <row r="1401" spans="1:11" x14ac:dyDescent="0.25">
      <c r="A1401" s="6">
        <v>45046.291666666664</v>
      </c>
      <c r="B1401">
        <v>1.09748117616996E-2</v>
      </c>
      <c r="C1401" s="98">
        <v>70.271667750000006</v>
      </c>
      <c r="D1401" s="2">
        <v>115.96</v>
      </c>
      <c r="E1401" s="2">
        <v>21132</v>
      </c>
      <c r="F1401" s="98">
        <f t="shared" si="63"/>
        <v>352.2</v>
      </c>
      <c r="G1401" s="49">
        <f t="shared" si="64"/>
        <v>3.8653287024705989</v>
      </c>
      <c r="H1401" s="98">
        <f t="shared" si="65"/>
        <v>42.419073099155788</v>
      </c>
      <c r="J1401" s="100">
        <v>45000.5625</v>
      </c>
      <c r="K1401">
        <v>18.755396690000001</v>
      </c>
    </row>
    <row r="1402" spans="1:11" x14ac:dyDescent="0.25">
      <c r="A1402" s="6">
        <v>45046.302083333336</v>
      </c>
      <c r="B1402">
        <v>1.14475645851653E-2</v>
      </c>
      <c r="C1402" s="98">
        <v>72.970159429999995</v>
      </c>
      <c r="D1402" s="2">
        <v>115.81</v>
      </c>
      <c r="E1402" s="2">
        <v>20930</v>
      </c>
      <c r="F1402" s="98">
        <f t="shared" si="63"/>
        <v>348.83333333333331</v>
      </c>
      <c r="G1402" s="49">
        <f t="shared" si="64"/>
        <v>3.9932921127918286</v>
      </c>
      <c r="H1402" s="98">
        <f t="shared" si="65"/>
        <v>43.346418655351897</v>
      </c>
      <c r="J1402" s="100">
        <v>45000.572916666664</v>
      </c>
      <c r="K1402">
        <v>23.57575709</v>
      </c>
    </row>
    <row r="1403" spans="1:11" x14ac:dyDescent="0.25">
      <c r="A1403" s="6">
        <v>45046.3125</v>
      </c>
      <c r="B1403">
        <v>1.1089564679937601E-2</v>
      </c>
      <c r="C1403" s="98">
        <v>70.720093730000002</v>
      </c>
      <c r="D1403" s="2">
        <v>115.64</v>
      </c>
      <c r="E1403" s="2">
        <v>21348</v>
      </c>
      <c r="F1403" s="98">
        <f t="shared" si="63"/>
        <v>355.8</v>
      </c>
      <c r="G1403" s="49">
        <f t="shared" si="64"/>
        <v>3.9456671131217984</v>
      </c>
      <c r="H1403" s="98">
        <f t="shared" si="65"/>
        <v>43.002465627637832</v>
      </c>
      <c r="J1403" s="100">
        <v>45000.583333333336</v>
      </c>
      <c r="K1403">
        <v>22.20675374</v>
      </c>
    </row>
    <row r="1404" spans="1:11" x14ac:dyDescent="0.25">
      <c r="A1404" s="6">
        <v>45046.322916666664</v>
      </c>
      <c r="B1404">
        <v>1.1216004654703699E-2</v>
      </c>
      <c r="C1404" s="98">
        <v>69.822823</v>
      </c>
      <c r="D1404" s="2">
        <v>115.43</v>
      </c>
      <c r="E1404" s="2">
        <v>21617</v>
      </c>
      <c r="F1404" s="98">
        <f t="shared" si="63"/>
        <v>360.28333333333336</v>
      </c>
      <c r="G1404" s="49">
        <f t="shared" si="64"/>
        <v>4.0409395436788316</v>
      </c>
      <c r="H1404" s="98">
        <f t="shared" si="65"/>
        <v>43.689157139659997</v>
      </c>
      <c r="J1404" s="100">
        <v>45000.59375</v>
      </c>
      <c r="K1404">
        <v>22.195009540000001</v>
      </c>
    </row>
    <row r="1405" spans="1:11" x14ac:dyDescent="0.25">
      <c r="A1405" s="6">
        <v>45046.333333333336</v>
      </c>
      <c r="B1405">
        <v>1.08367448746007E-2</v>
      </c>
      <c r="C1405" s="98">
        <v>69.36581735</v>
      </c>
      <c r="D1405" s="2">
        <v>115.24</v>
      </c>
      <c r="E1405" s="2">
        <v>21744</v>
      </c>
      <c r="F1405" s="98">
        <f t="shared" si="63"/>
        <v>362.4</v>
      </c>
      <c r="G1405" s="49">
        <f t="shared" si="64"/>
        <v>3.9272363425552932</v>
      </c>
      <c r="H1405" s="98">
        <f t="shared" si="65"/>
        <v>42.86898265255747</v>
      </c>
      <c r="J1405" s="100">
        <v>45000.604166666664</v>
      </c>
      <c r="K1405">
        <v>22.195009540000001</v>
      </c>
    </row>
    <row r="1406" spans="1:11" x14ac:dyDescent="0.25">
      <c r="A1406" s="64">
        <v>45046.34375</v>
      </c>
      <c r="B1406" s="128">
        <v>1.15899277699812E-2</v>
      </c>
      <c r="C1406" s="127">
        <v>69.36581735</v>
      </c>
      <c r="D1406" s="130">
        <v>115.14</v>
      </c>
      <c r="E1406" s="130">
        <v>21266</v>
      </c>
      <c r="F1406" s="127">
        <f t="shared" si="63"/>
        <v>354.43333333333334</v>
      </c>
      <c r="G1406" s="129">
        <f t="shared" si="64"/>
        <v>4.1078567326070035</v>
      </c>
      <c r="H1406" s="127">
        <f t="shared" si="65"/>
        <v>44.168223878253428</v>
      </c>
      <c r="I1406" t="s">
        <v>61</v>
      </c>
      <c r="J1406" s="100">
        <v>45000.614583333336</v>
      </c>
      <c r="K1406">
        <v>21.512677910000001</v>
      </c>
    </row>
    <row r="1407" spans="1:11" x14ac:dyDescent="0.25">
      <c r="A1407" s="6">
        <v>45046.354166666664</v>
      </c>
      <c r="B1407">
        <v>1.0989003163841099E-2</v>
      </c>
      <c r="C1407" s="98">
        <v>66.647934039999996</v>
      </c>
      <c r="D1407" s="2">
        <v>115.02</v>
      </c>
      <c r="E1407" s="2">
        <v>21221</v>
      </c>
      <c r="F1407" s="98">
        <f t="shared" si="63"/>
        <v>353.68333333333334</v>
      </c>
      <c r="G1407" s="49">
        <f t="shared" si="64"/>
        <v>3.886627268997866</v>
      </c>
      <c r="H1407" s="98">
        <f t="shared" si="65"/>
        <v>42.574130309384856</v>
      </c>
      <c r="J1407" s="100">
        <v>45000.625</v>
      </c>
      <c r="K1407">
        <v>23.57575709</v>
      </c>
    </row>
    <row r="1408" spans="1:11" x14ac:dyDescent="0.25">
      <c r="A1408" s="6">
        <v>45046.364583333336</v>
      </c>
      <c r="B1408">
        <v>1.14028597259462E-2</v>
      </c>
      <c r="C1408" s="98">
        <v>70.271667750000006</v>
      </c>
      <c r="D1408" s="2">
        <v>114.96</v>
      </c>
      <c r="E1408" s="2">
        <v>20682</v>
      </c>
      <c r="F1408" s="98">
        <f t="shared" si="63"/>
        <v>344.7</v>
      </c>
      <c r="G1408" s="49">
        <f t="shared" si="64"/>
        <v>3.9305657475336551</v>
      </c>
      <c r="H1408" s="98">
        <f t="shared" si="65"/>
        <v>42.893111079405365</v>
      </c>
      <c r="J1408" s="100">
        <v>45000.635416666664</v>
      </c>
      <c r="K1408">
        <v>32.71821362</v>
      </c>
    </row>
    <row r="1409" spans="1:11" x14ac:dyDescent="0.25">
      <c r="A1409" s="6">
        <v>45046.375</v>
      </c>
      <c r="B1409">
        <v>1.13973429446975E-2</v>
      </c>
      <c r="C1409" s="98">
        <v>68.466857000000005</v>
      </c>
      <c r="D1409" s="2">
        <v>114.94</v>
      </c>
      <c r="E1409" s="2">
        <v>20528</v>
      </c>
      <c r="F1409" s="98">
        <f t="shared" si="63"/>
        <v>342.13333333333333</v>
      </c>
      <c r="G1409" s="49">
        <f t="shared" si="64"/>
        <v>3.8994109328125046</v>
      </c>
      <c r="H1409" s="98">
        <f t="shared" si="65"/>
        <v>42.667060454697541</v>
      </c>
      <c r="J1409" s="100">
        <v>45000.645833333336</v>
      </c>
      <c r="K1409">
        <v>35.859181829999997</v>
      </c>
    </row>
    <row r="1410" spans="1:11" x14ac:dyDescent="0.25">
      <c r="A1410" s="64">
        <v>45046.385416666664</v>
      </c>
      <c r="B1410" s="128">
        <v>1.2097341186561099E-2</v>
      </c>
      <c r="C1410" s="127">
        <v>69.36581735</v>
      </c>
      <c r="D1410" s="130">
        <v>114.9</v>
      </c>
      <c r="E1410" s="130">
        <v>20581</v>
      </c>
      <c r="F1410" s="127">
        <f t="shared" si="63"/>
        <v>343.01666666666665</v>
      </c>
      <c r="G1410" s="129">
        <f t="shared" si="64"/>
        <v>4.1495896493435662</v>
      </c>
      <c r="H1410" s="127">
        <f t="shared" si="65"/>
        <v>44.465666317810957</v>
      </c>
      <c r="I1410" t="s">
        <v>61</v>
      </c>
      <c r="J1410" s="100">
        <v>45000.65625</v>
      </c>
      <c r="K1410">
        <v>33.957339070000003</v>
      </c>
    </row>
    <row r="1411" spans="1:11" x14ac:dyDescent="0.25">
      <c r="A1411" s="6">
        <v>45046.395833333336</v>
      </c>
      <c r="B1411">
        <v>1.15615930676816E-2</v>
      </c>
      <c r="C1411" s="98">
        <v>69.36581735</v>
      </c>
      <c r="D1411" s="2">
        <v>114.88</v>
      </c>
      <c r="E1411" s="2">
        <v>20557</v>
      </c>
      <c r="F1411" s="98">
        <f t="shared" si="63"/>
        <v>342.61666666666667</v>
      </c>
      <c r="G1411" s="49">
        <f t="shared" si="64"/>
        <v>3.9611944782055111</v>
      </c>
      <c r="H1411" s="98">
        <f t="shared" si="65"/>
        <v>43.11475846139475</v>
      </c>
      <c r="J1411" s="100">
        <v>45000.666666666664</v>
      </c>
      <c r="K1411">
        <v>30.8270503</v>
      </c>
    </row>
    <row r="1412" spans="1:11" x14ac:dyDescent="0.25">
      <c r="A1412" s="64">
        <v>45046.40625</v>
      </c>
      <c r="B1412" s="128">
        <v>1.19236476496715E-2</v>
      </c>
      <c r="C1412" s="127">
        <v>67.106545600000004</v>
      </c>
      <c r="D1412" s="130">
        <v>114.82</v>
      </c>
      <c r="E1412" s="130">
        <v>20646</v>
      </c>
      <c r="F1412" s="127">
        <f t="shared" ref="F1412:F1475" si="66">E1412/60</f>
        <v>344.1</v>
      </c>
      <c r="G1412" s="129">
        <f t="shared" ref="G1412:G1475" si="67">F1412*B1412</f>
        <v>4.1029271562519636</v>
      </c>
      <c r="H1412" s="127">
        <f t="shared" ref="H1412:H1475" si="68">17.285*G1412^0.664</f>
        <v>44.133022479684996</v>
      </c>
      <c r="I1412" t="s">
        <v>61</v>
      </c>
      <c r="J1412" s="100">
        <v>45000.677083333336</v>
      </c>
      <c r="K1412">
        <v>32.71821362</v>
      </c>
    </row>
    <row r="1413" spans="1:11" x14ac:dyDescent="0.25">
      <c r="A1413" s="6">
        <v>45046.416666666664</v>
      </c>
      <c r="B1413">
        <v>1.12762337201753E-2</v>
      </c>
      <c r="C1413" s="98">
        <v>68.466857000000005</v>
      </c>
      <c r="D1413" s="2">
        <v>114.81</v>
      </c>
      <c r="E1413" s="2">
        <v>21094</v>
      </c>
      <c r="F1413" s="98">
        <f t="shared" si="66"/>
        <v>351.56666666666666</v>
      </c>
      <c r="G1413" s="49">
        <f t="shared" si="67"/>
        <v>3.9643479015562963</v>
      </c>
      <c r="H1413" s="98">
        <f t="shared" si="68"/>
        <v>43.137545720188925</v>
      </c>
      <c r="J1413" s="100">
        <v>45000.6875</v>
      </c>
      <c r="K1413">
        <v>32.71821362</v>
      </c>
    </row>
    <row r="1414" spans="1:11" x14ac:dyDescent="0.25">
      <c r="A1414" s="64">
        <v>45046.427083333336</v>
      </c>
      <c r="B1414" s="128">
        <v>1.2511745330721E-2</v>
      </c>
      <c r="C1414" s="127">
        <v>68.466857000000005</v>
      </c>
      <c r="D1414" s="130">
        <v>114.74</v>
      </c>
      <c r="E1414" s="130">
        <v>19790</v>
      </c>
      <c r="F1414" s="127">
        <f t="shared" si="66"/>
        <v>329.83333333333331</v>
      </c>
      <c r="G1414" s="129">
        <f t="shared" si="67"/>
        <v>4.1267906682494768</v>
      </c>
      <c r="H1414" s="127">
        <f t="shared" si="68"/>
        <v>44.303296673534803</v>
      </c>
      <c r="I1414" t="s">
        <v>61</v>
      </c>
      <c r="J1414" s="100">
        <v>45000.697916666664</v>
      </c>
      <c r="K1414">
        <v>32.085393529999997</v>
      </c>
    </row>
    <row r="1415" spans="1:11" x14ac:dyDescent="0.25">
      <c r="A1415" s="6">
        <v>45046.4375</v>
      </c>
      <c r="B1415">
        <v>1.25710520185851E-2</v>
      </c>
      <c r="C1415" s="98">
        <v>67.106545600000004</v>
      </c>
      <c r="D1415" s="2">
        <v>114.74</v>
      </c>
      <c r="E1415" s="2">
        <v>19410</v>
      </c>
      <c r="F1415" s="98">
        <f t="shared" si="66"/>
        <v>323.5</v>
      </c>
      <c r="G1415" s="49">
        <f t="shared" si="67"/>
        <v>4.06673532801228</v>
      </c>
      <c r="H1415" s="98">
        <f t="shared" si="68"/>
        <v>43.874145091080827</v>
      </c>
      <c r="J1415" s="100">
        <v>45000.708333333336</v>
      </c>
      <c r="K1415">
        <v>35.846356800000002</v>
      </c>
    </row>
    <row r="1416" spans="1:11" x14ac:dyDescent="0.25">
      <c r="A1416" s="6">
        <v>45046.447916666664</v>
      </c>
      <c r="B1416">
        <v>1.22416648053178E-2</v>
      </c>
      <c r="C1416" s="98">
        <v>68.008627450000006</v>
      </c>
      <c r="D1416" s="2">
        <v>114.73</v>
      </c>
      <c r="E1416" s="2">
        <v>18985</v>
      </c>
      <c r="F1416" s="98">
        <f t="shared" si="66"/>
        <v>316.41666666666669</v>
      </c>
      <c r="G1416" s="49">
        <f t="shared" si="67"/>
        <v>3.8734667721493072</v>
      </c>
      <c r="H1416" s="98">
        <f t="shared" si="68"/>
        <v>42.478353445143142</v>
      </c>
      <c r="J1416" s="100">
        <v>45000.71875</v>
      </c>
      <c r="K1416">
        <v>32.71821362</v>
      </c>
    </row>
    <row r="1417" spans="1:11" x14ac:dyDescent="0.25">
      <c r="A1417" s="6">
        <v>45046.458333333336</v>
      </c>
      <c r="B1417">
        <v>1.20013895457373E-2</v>
      </c>
      <c r="C1417" s="98">
        <v>68.466857000000005</v>
      </c>
      <c r="D1417" s="2">
        <v>114.73</v>
      </c>
      <c r="E1417" s="2">
        <v>19694</v>
      </c>
      <c r="F1417" s="98">
        <f t="shared" si="66"/>
        <v>328.23333333333335</v>
      </c>
      <c r="G1417" s="49">
        <f t="shared" si="67"/>
        <v>3.9392560952291733</v>
      </c>
      <c r="H1417" s="98">
        <f t="shared" si="68"/>
        <v>42.95605829544396</v>
      </c>
      <c r="J1417" s="100">
        <v>45000.729166666664</v>
      </c>
      <c r="K1417">
        <v>35.846356800000002</v>
      </c>
    </row>
    <row r="1418" spans="1:11" x14ac:dyDescent="0.25">
      <c r="A1418" s="64">
        <v>45046.46875</v>
      </c>
      <c r="B1418" s="128">
        <v>1.29622097417248E-2</v>
      </c>
      <c r="C1418" s="127">
        <v>69.822823</v>
      </c>
      <c r="D1418" s="130">
        <v>114.73</v>
      </c>
      <c r="E1418" s="130">
        <v>19191</v>
      </c>
      <c r="F1418" s="127">
        <f t="shared" si="66"/>
        <v>319.85000000000002</v>
      </c>
      <c r="G1418" s="129">
        <f t="shared" si="67"/>
        <v>4.1459627858906778</v>
      </c>
      <c r="H1418" s="127">
        <f t="shared" si="68"/>
        <v>44.439856631385616</v>
      </c>
      <c r="I1418" t="s">
        <v>61</v>
      </c>
      <c r="J1418" s="100">
        <v>45000.739583333336</v>
      </c>
      <c r="K1418">
        <v>33.946823100000003</v>
      </c>
    </row>
    <row r="1419" spans="1:11" x14ac:dyDescent="0.25">
      <c r="A1419" s="6">
        <v>45046.479166666664</v>
      </c>
      <c r="B1419">
        <v>1.2042358076570701E-2</v>
      </c>
      <c r="C1419" s="98">
        <v>68.466857000000005</v>
      </c>
      <c r="D1419" s="2">
        <v>114.73</v>
      </c>
      <c r="E1419" s="2">
        <v>18589</v>
      </c>
      <c r="F1419" s="98">
        <f t="shared" si="66"/>
        <v>309.81666666666666</v>
      </c>
      <c r="G1419" s="49">
        <f t="shared" si="67"/>
        <v>3.7309232380895461</v>
      </c>
      <c r="H1419" s="98">
        <f t="shared" si="68"/>
        <v>41.433862090961938</v>
      </c>
      <c r="J1419" s="100">
        <v>45000.75</v>
      </c>
      <c r="K1419">
        <v>35.846356800000002</v>
      </c>
    </row>
    <row r="1420" spans="1:11" x14ac:dyDescent="0.25">
      <c r="A1420" s="6">
        <v>45046.489583333336</v>
      </c>
      <c r="B1420">
        <v>1.25133287460751E-2</v>
      </c>
      <c r="C1420" s="98">
        <v>68.466857000000005</v>
      </c>
      <c r="D1420" s="2">
        <v>114.73</v>
      </c>
      <c r="E1420" s="2">
        <v>18448</v>
      </c>
      <c r="F1420" s="98">
        <f t="shared" si="66"/>
        <v>307.46666666666664</v>
      </c>
      <c r="G1420" s="49">
        <f t="shared" si="67"/>
        <v>3.8474314784598902</v>
      </c>
      <c r="H1420" s="98">
        <f t="shared" si="68"/>
        <v>42.288556157497972</v>
      </c>
      <c r="J1420" s="100">
        <v>45000.760416666664</v>
      </c>
      <c r="K1420">
        <v>32.085393529999997</v>
      </c>
    </row>
    <row r="1421" spans="1:11" x14ac:dyDescent="0.25">
      <c r="A1421" s="6">
        <v>45046.5</v>
      </c>
      <c r="B1421">
        <v>1.2120644732267099E-2</v>
      </c>
      <c r="C1421" s="98">
        <v>68.008627450000006</v>
      </c>
      <c r="D1421" s="2">
        <v>114.73</v>
      </c>
      <c r="E1421" s="2">
        <v>19612</v>
      </c>
      <c r="F1421" s="98">
        <f t="shared" si="66"/>
        <v>326.86666666666667</v>
      </c>
      <c r="G1421" s="49">
        <f t="shared" si="67"/>
        <v>3.9618347414870394</v>
      </c>
      <c r="H1421" s="98">
        <f t="shared" si="68"/>
        <v>43.119385623084995</v>
      </c>
      <c r="J1421" s="100">
        <v>45000.770833333336</v>
      </c>
      <c r="K1421">
        <v>35.166984380000002</v>
      </c>
    </row>
    <row r="1422" spans="1:11" x14ac:dyDescent="0.25">
      <c r="A1422" s="6">
        <v>45046.510416666664</v>
      </c>
      <c r="B1422">
        <v>1.2898854090271901E-2</v>
      </c>
      <c r="C1422" s="98">
        <v>69.822823</v>
      </c>
      <c r="D1422" s="2">
        <v>114.77</v>
      </c>
      <c r="E1422" s="2">
        <v>18382</v>
      </c>
      <c r="F1422" s="98">
        <f t="shared" si="66"/>
        <v>306.36666666666667</v>
      </c>
      <c r="G1422" s="49">
        <f t="shared" si="67"/>
        <v>3.9517789314563014</v>
      </c>
      <c r="H1422" s="98">
        <f t="shared" si="68"/>
        <v>43.046683564773687</v>
      </c>
      <c r="J1422" s="100">
        <v>45000.78125</v>
      </c>
      <c r="K1422">
        <v>33.957339070000003</v>
      </c>
    </row>
    <row r="1423" spans="1:11" x14ac:dyDescent="0.25">
      <c r="A1423" s="6">
        <v>45046.520833333336</v>
      </c>
      <c r="B1423">
        <v>1.2964595818035E-2</v>
      </c>
      <c r="C1423" s="98">
        <v>64.837941950000001</v>
      </c>
      <c r="D1423" s="2">
        <v>114.83</v>
      </c>
      <c r="E1423" s="2">
        <v>17851</v>
      </c>
      <c r="F1423" s="98">
        <f t="shared" si="66"/>
        <v>297.51666666666665</v>
      </c>
      <c r="G1423" s="49">
        <f t="shared" si="67"/>
        <v>3.8571833324623794</v>
      </c>
      <c r="H1423" s="98">
        <f t="shared" si="68"/>
        <v>42.359697568016387</v>
      </c>
      <c r="J1423" s="100">
        <v>45000.791666666664</v>
      </c>
      <c r="K1423">
        <v>37.343355260000003</v>
      </c>
    </row>
    <row r="1424" spans="1:11" x14ac:dyDescent="0.25">
      <c r="A1424" s="6">
        <v>45046.53125</v>
      </c>
      <c r="B1424">
        <v>1.3648503997631499E-2</v>
      </c>
      <c r="C1424" s="98">
        <v>69.36581735</v>
      </c>
      <c r="D1424" s="2">
        <v>114.86</v>
      </c>
      <c r="E1424" s="2">
        <v>17922</v>
      </c>
      <c r="F1424" s="98">
        <f t="shared" si="66"/>
        <v>298.7</v>
      </c>
      <c r="G1424" s="49">
        <f t="shared" si="67"/>
        <v>4.0768081440925288</v>
      </c>
      <c r="H1424" s="98">
        <f t="shared" si="68"/>
        <v>43.946272642147562</v>
      </c>
      <c r="J1424" s="100">
        <v>45000.802083333336</v>
      </c>
      <c r="K1424">
        <v>37.343355260000003</v>
      </c>
    </row>
    <row r="1425" spans="1:11" x14ac:dyDescent="0.25">
      <c r="A1425" s="6">
        <v>45046.541666666664</v>
      </c>
      <c r="B1425">
        <v>1.34489129881091E-2</v>
      </c>
      <c r="C1425" s="98">
        <v>70.720093730000002</v>
      </c>
      <c r="D1425" s="2">
        <v>114.86</v>
      </c>
      <c r="E1425" s="2">
        <v>17466</v>
      </c>
      <c r="F1425" s="98">
        <f t="shared" si="66"/>
        <v>291.10000000000002</v>
      </c>
      <c r="G1425" s="49">
        <f t="shared" si="67"/>
        <v>3.9149785708385592</v>
      </c>
      <c r="H1425" s="98">
        <f t="shared" si="68"/>
        <v>42.780090436417538</v>
      </c>
      <c r="J1425" s="100">
        <v>45000.8125</v>
      </c>
      <c r="K1425">
        <v>35.859181829999997</v>
      </c>
    </row>
    <row r="1426" spans="1:11" x14ac:dyDescent="0.25">
      <c r="A1426" s="6">
        <v>45046.552083333336</v>
      </c>
      <c r="B1426">
        <v>1.3796300456052899E-2</v>
      </c>
      <c r="C1426" s="98">
        <v>70.720093730000002</v>
      </c>
      <c r="D1426" s="2">
        <v>115.29</v>
      </c>
      <c r="E1426" s="2">
        <v>17739</v>
      </c>
      <c r="F1426" s="98">
        <f t="shared" si="66"/>
        <v>295.64999999999998</v>
      </c>
      <c r="G1426" s="49">
        <f t="shared" si="67"/>
        <v>4.0788762298320398</v>
      </c>
      <c r="H1426" s="98">
        <f t="shared" si="68"/>
        <v>43.961073994114685</v>
      </c>
      <c r="J1426" s="100">
        <v>45000.822916666664</v>
      </c>
      <c r="K1426">
        <v>35.859181829999997</v>
      </c>
    </row>
    <row r="1427" spans="1:11" x14ac:dyDescent="0.25">
      <c r="A1427" s="64">
        <v>45046.5625</v>
      </c>
      <c r="B1427" s="128">
        <v>1.42021275181894E-2</v>
      </c>
      <c r="C1427" s="127">
        <v>72.069636250000002</v>
      </c>
      <c r="D1427" s="130">
        <v>115.91</v>
      </c>
      <c r="E1427" s="130">
        <v>17525</v>
      </c>
      <c r="F1427" s="127">
        <f t="shared" si="66"/>
        <v>292.08333333333331</v>
      </c>
      <c r="G1427" s="129">
        <f t="shared" si="67"/>
        <v>4.1482047459378197</v>
      </c>
      <c r="H1427" s="127">
        <f t="shared" si="68"/>
        <v>44.455811886446753</v>
      </c>
      <c r="I1427" t="s">
        <v>61</v>
      </c>
      <c r="J1427" s="100">
        <v>45000.833333333336</v>
      </c>
      <c r="K1427">
        <v>41.789675529999997</v>
      </c>
    </row>
    <row r="1428" spans="1:11" x14ac:dyDescent="0.25">
      <c r="A1428" s="6">
        <v>45046.572916666664</v>
      </c>
      <c r="B1428">
        <v>1.3604471713826401E-2</v>
      </c>
      <c r="C1428" s="98">
        <v>75.208694050000005</v>
      </c>
      <c r="D1428" s="2">
        <v>116.25</v>
      </c>
      <c r="E1428" s="2">
        <v>17697</v>
      </c>
      <c r="F1428" s="98">
        <f t="shared" si="66"/>
        <v>294.95</v>
      </c>
      <c r="G1428" s="49">
        <f t="shared" si="67"/>
        <v>4.0126389319930968</v>
      </c>
      <c r="H1428" s="98">
        <f t="shared" si="68"/>
        <v>43.485749389250763</v>
      </c>
      <c r="J1428" s="100">
        <v>45000.84375</v>
      </c>
      <c r="K1428">
        <v>39.574432420000001</v>
      </c>
    </row>
    <row r="1429" spans="1:11" x14ac:dyDescent="0.25">
      <c r="A1429" s="6">
        <v>45046.583333333336</v>
      </c>
      <c r="B1429">
        <v>1.3552662929031799E-2</v>
      </c>
      <c r="C1429" s="98">
        <v>72.069636250000002</v>
      </c>
      <c r="D1429" s="2">
        <v>116.51</v>
      </c>
      <c r="E1429" s="2">
        <v>17619</v>
      </c>
      <c r="F1429" s="98">
        <f t="shared" si="66"/>
        <v>293.64999999999998</v>
      </c>
      <c r="G1429" s="49">
        <f t="shared" si="67"/>
        <v>3.9797394691101875</v>
      </c>
      <c r="H1429" s="98">
        <f t="shared" si="68"/>
        <v>43.248680944022176</v>
      </c>
      <c r="J1429" s="100">
        <v>45000.854166666664</v>
      </c>
      <c r="K1429">
        <v>41.056841919999997</v>
      </c>
    </row>
    <row r="1430" spans="1:11" x14ac:dyDescent="0.25">
      <c r="A1430" s="6">
        <v>45046.59375</v>
      </c>
      <c r="B1430">
        <v>1.33671789016399E-2</v>
      </c>
      <c r="C1430" s="98">
        <v>76.544179459999995</v>
      </c>
      <c r="D1430" s="2">
        <v>116.91</v>
      </c>
      <c r="E1430" s="2">
        <v>17737</v>
      </c>
      <c r="F1430" s="98">
        <f t="shared" si="66"/>
        <v>295.61666666666667</v>
      </c>
      <c r="G1430" s="49">
        <f t="shared" si="67"/>
        <v>3.9515608696397821</v>
      </c>
      <c r="H1430" s="98">
        <f t="shared" si="68"/>
        <v>43.045106321124393</v>
      </c>
      <c r="J1430" s="100">
        <v>45000.864583333336</v>
      </c>
      <c r="K1430">
        <v>41.789675529999997</v>
      </c>
    </row>
    <row r="1431" spans="1:11" x14ac:dyDescent="0.25">
      <c r="A1431" s="6">
        <v>45046.604166666664</v>
      </c>
      <c r="B1431">
        <v>1.35112357989679E-2</v>
      </c>
      <c r="C1431" s="98">
        <v>78.762941850000004</v>
      </c>
      <c r="D1431" s="2">
        <v>117.49</v>
      </c>
      <c r="E1431" s="2">
        <v>17495</v>
      </c>
      <c r="F1431" s="98">
        <f t="shared" si="66"/>
        <v>291.58333333333331</v>
      </c>
      <c r="G1431" s="49">
        <f t="shared" si="67"/>
        <v>3.9396511717157234</v>
      </c>
      <c r="H1431" s="98">
        <f t="shared" si="68"/>
        <v>42.958918862629972</v>
      </c>
      <c r="J1431" s="100">
        <v>45000.875</v>
      </c>
      <c r="K1431">
        <v>39.574432420000001</v>
      </c>
    </row>
    <row r="1432" spans="1:11" x14ac:dyDescent="0.25">
      <c r="A1432" s="6">
        <v>45046.614583333336</v>
      </c>
      <c r="B1432">
        <v>1.43715707913774E-2</v>
      </c>
      <c r="C1432" s="98">
        <v>76.544179459999995</v>
      </c>
      <c r="D1432" s="2">
        <v>117.91</v>
      </c>
      <c r="E1432" s="2">
        <v>16557</v>
      </c>
      <c r="F1432" s="98">
        <f t="shared" si="66"/>
        <v>275.95</v>
      </c>
      <c r="G1432" s="49">
        <f t="shared" si="67"/>
        <v>3.9658349598805933</v>
      </c>
      <c r="H1432" s="98">
        <f t="shared" si="68"/>
        <v>43.148289383494287</v>
      </c>
      <c r="J1432" s="100">
        <v>45000.885416666664</v>
      </c>
      <c r="K1432">
        <v>39.587141889999998</v>
      </c>
    </row>
    <row r="1433" spans="1:11" x14ac:dyDescent="0.25">
      <c r="A1433" s="6">
        <v>45046.625</v>
      </c>
      <c r="B1433">
        <v>1.1873316060963901E-2</v>
      </c>
      <c r="C1433" s="98">
        <v>80.523852189999999</v>
      </c>
      <c r="D1433" s="2">
        <v>118.11</v>
      </c>
      <c r="E1433" s="2">
        <v>18651</v>
      </c>
      <c r="F1433" s="98">
        <f t="shared" si="66"/>
        <v>310.85000000000002</v>
      </c>
      <c r="G1433" s="49">
        <f t="shared" si="67"/>
        <v>3.690820297550629</v>
      </c>
      <c r="H1433" s="98">
        <f t="shared" si="68"/>
        <v>41.137603664366289</v>
      </c>
      <c r="J1433" s="100">
        <v>45000.895833333336</v>
      </c>
      <c r="K1433">
        <v>37.35614047</v>
      </c>
    </row>
    <row r="1434" spans="1:11" x14ac:dyDescent="0.25">
      <c r="A1434" s="6">
        <v>45046.635416666664</v>
      </c>
      <c r="B1434">
        <v>1.1719830477329499E-2</v>
      </c>
      <c r="C1434" s="98">
        <v>79.202259850000004</v>
      </c>
      <c r="D1434" s="2">
        <v>118.24</v>
      </c>
      <c r="E1434" s="2">
        <v>19348</v>
      </c>
      <c r="F1434" s="98">
        <f t="shared" si="66"/>
        <v>322.46666666666664</v>
      </c>
      <c r="G1434" s="49">
        <f t="shared" si="67"/>
        <v>3.7792546679228525</v>
      </c>
      <c r="H1434" s="98">
        <f t="shared" si="68"/>
        <v>41.789490179382291</v>
      </c>
      <c r="J1434" s="100">
        <v>45000.90625</v>
      </c>
      <c r="K1434">
        <v>35.859181829999997</v>
      </c>
    </row>
    <row r="1435" spans="1:11" x14ac:dyDescent="0.25">
      <c r="A1435" s="6">
        <v>45046.645833333336</v>
      </c>
      <c r="B1435">
        <v>1.1921762814996E-2</v>
      </c>
      <c r="C1435" s="98">
        <v>83.594462070000006</v>
      </c>
      <c r="D1435" s="2">
        <v>118.32</v>
      </c>
      <c r="E1435" s="2">
        <v>19168</v>
      </c>
      <c r="F1435" s="98">
        <f t="shared" si="66"/>
        <v>319.46666666666664</v>
      </c>
      <c r="G1435" s="49">
        <f t="shared" si="67"/>
        <v>3.8086058272973884</v>
      </c>
      <c r="H1435" s="98">
        <f t="shared" si="68"/>
        <v>42.004713432306374</v>
      </c>
      <c r="J1435" s="100">
        <v>45000.916666666664</v>
      </c>
      <c r="K1435">
        <v>38.096996799999999</v>
      </c>
    </row>
    <row r="1436" spans="1:11" x14ac:dyDescent="0.25">
      <c r="A1436" s="6">
        <v>45046.65625</v>
      </c>
      <c r="B1436">
        <v>1.22704824774914E-2</v>
      </c>
      <c r="C1436" s="98">
        <v>83.594462070000006</v>
      </c>
      <c r="D1436" s="2">
        <v>118.32</v>
      </c>
      <c r="E1436" s="2">
        <v>19295</v>
      </c>
      <c r="F1436" s="98">
        <f t="shared" si="66"/>
        <v>321.58333333333331</v>
      </c>
      <c r="G1436" s="49">
        <f t="shared" si="67"/>
        <v>3.9459826567199423</v>
      </c>
      <c r="H1436" s="98">
        <f t="shared" si="68"/>
        <v>43.004749093553656</v>
      </c>
      <c r="J1436" s="100">
        <v>45000.927083333336</v>
      </c>
      <c r="K1436">
        <v>39.587141889999998</v>
      </c>
    </row>
    <row r="1437" spans="1:11" x14ac:dyDescent="0.25">
      <c r="A1437" s="6">
        <v>45046.666666666664</v>
      </c>
      <c r="B1437">
        <v>1.22109970774991E-2</v>
      </c>
      <c r="C1437" s="98">
        <v>84.027783200000002</v>
      </c>
      <c r="D1437" s="2">
        <v>118.48</v>
      </c>
      <c r="E1437" s="2">
        <v>18815</v>
      </c>
      <c r="F1437" s="98">
        <f t="shared" si="66"/>
        <v>313.58333333333331</v>
      </c>
      <c r="G1437" s="49">
        <f t="shared" si="67"/>
        <v>3.8291651668857591</v>
      </c>
      <c r="H1437" s="98">
        <f t="shared" si="68"/>
        <v>42.155137091367394</v>
      </c>
      <c r="J1437" s="100">
        <v>45000.9375</v>
      </c>
      <c r="K1437">
        <v>37.343355260000003</v>
      </c>
    </row>
    <row r="1438" spans="1:11" x14ac:dyDescent="0.25">
      <c r="A1438" s="6">
        <v>45046.677083333336</v>
      </c>
      <c r="B1438">
        <v>1.3324229343433001E-2</v>
      </c>
      <c r="C1438" s="98">
        <v>82.718647970000006</v>
      </c>
      <c r="D1438" s="2">
        <v>118.65</v>
      </c>
      <c r="E1438" s="2">
        <v>18135</v>
      </c>
      <c r="F1438" s="98">
        <f t="shared" si="66"/>
        <v>302.25</v>
      </c>
      <c r="G1438" s="49">
        <f t="shared" si="67"/>
        <v>4.0272483190526245</v>
      </c>
      <c r="H1438" s="98">
        <f t="shared" si="68"/>
        <v>43.590812839416536</v>
      </c>
      <c r="J1438" s="100">
        <v>45000.947916666664</v>
      </c>
      <c r="K1438">
        <v>41.056841919999997</v>
      </c>
    </row>
    <row r="1439" spans="1:11" x14ac:dyDescent="0.25">
      <c r="A1439" s="6">
        <v>45046.6875</v>
      </c>
      <c r="B1439">
        <v>1.2385295910636E-2</v>
      </c>
      <c r="C1439" s="98">
        <v>81.405228940000001</v>
      </c>
      <c r="D1439" s="2">
        <v>118.7</v>
      </c>
      <c r="E1439" s="2">
        <v>17890</v>
      </c>
      <c r="F1439" s="98">
        <f t="shared" si="66"/>
        <v>298.16666666666669</v>
      </c>
      <c r="G1439" s="49">
        <f t="shared" si="67"/>
        <v>3.6928823973546341</v>
      </c>
      <c r="H1439" s="98">
        <f t="shared" si="68"/>
        <v>41.152863613767494</v>
      </c>
      <c r="J1439" s="100">
        <v>45000.958333333336</v>
      </c>
      <c r="K1439">
        <v>35.166984380000002</v>
      </c>
    </row>
    <row r="1440" spans="1:11" x14ac:dyDescent="0.25">
      <c r="A1440" s="6">
        <v>45046.697916666664</v>
      </c>
      <c r="B1440">
        <v>1.2954060829637499E-2</v>
      </c>
      <c r="C1440" s="98">
        <v>80.079324720000002</v>
      </c>
      <c r="D1440" s="2">
        <v>118.93</v>
      </c>
      <c r="E1440" s="2">
        <v>18233</v>
      </c>
      <c r="F1440" s="98">
        <f t="shared" si="66"/>
        <v>303.88333333333333</v>
      </c>
      <c r="G1440" s="49">
        <f t="shared" si="67"/>
        <v>3.9365231851130087</v>
      </c>
      <c r="H1440" s="98">
        <f t="shared" si="68"/>
        <v>42.936267909410873</v>
      </c>
      <c r="J1440" s="100">
        <v>45000.96875</v>
      </c>
      <c r="K1440">
        <v>37.343355260000003</v>
      </c>
    </row>
    <row r="1441" spans="1:11" x14ac:dyDescent="0.25">
      <c r="A1441" s="6">
        <v>45046.708333333336</v>
      </c>
      <c r="B1441">
        <v>1.26318117347375E-2</v>
      </c>
      <c r="C1441" s="98">
        <v>84.891986889999998</v>
      </c>
      <c r="D1441" s="2">
        <v>119.01</v>
      </c>
      <c r="E1441" s="2">
        <v>19120</v>
      </c>
      <c r="F1441" s="98">
        <f t="shared" si="66"/>
        <v>318.66666666666669</v>
      </c>
      <c r="G1441" s="49">
        <f t="shared" si="67"/>
        <v>4.0253373394696839</v>
      </c>
      <c r="H1441" s="98">
        <f t="shared" si="68"/>
        <v>43.577077312890225</v>
      </c>
      <c r="J1441" s="100">
        <v>45000.979166666664</v>
      </c>
      <c r="K1441">
        <v>39.574432420000001</v>
      </c>
    </row>
    <row r="1442" spans="1:11" x14ac:dyDescent="0.25">
      <c r="A1442" s="6">
        <v>45046.71875</v>
      </c>
      <c r="B1442">
        <v>1.17042529759775E-2</v>
      </c>
      <c r="C1442" s="98">
        <v>82.276892649999994</v>
      </c>
      <c r="D1442" s="2">
        <v>119.2</v>
      </c>
      <c r="E1442" s="2">
        <v>19054</v>
      </c>
      <c r="F1442" s="98">
        <f t="shared" si="66"/>
        <v>317.56666666666666</v>
      </c>
      <c r="G1442" s="49">
        <f t="shared" si="67"/>
        <v>3.7168806034045883</v>
      </c>
      <c r="H1442" s="98">
        <f t="shared" si="68"/>
        <v>41.330245149190802</v>
      </c>
      <c r="J1442" s="100">
        <v>45000.989583333336</v>
      </c>
      <c r="K1442">
        <v>38.836464319999997</v>
      </c>
    </row>
    <row r="1443" spans="1:11" x14ac:dyDescent="0.25">
      <c r="A1443" s="6">
        <v>45046.729166666664</v>
      </c>
      <c r="B1443">
        <v>1.32335036416066E-2</v>
      </c>
      <c r="C1443" s="98">
        <v>82.276892649999994</v>
      </c>
      <c r="D1443" s="2">
        <v>119.25</v>
      </c>
      <c r="E1443" s="2">
        <v>18278</v>
      </c>
      <c r="F1443" s="98">
        <f t="shared" si="66"/>
        <v>304.63333333333333</v>
      </c>
      <c r="G1443" s="49">
        <f t="shared" si="67"/>
        <v>4.0313663260214234</v>
      </c>
      <c r="H1443" s="98">
        <f t="shared" si="68"/>
        <v>43.620404350092187</v>
      </c>
      <c r="J1443" s="100">
        <v>45001</v>
      </c>
      <c r="K1443">
        <v>35.846356800000002</v>
      </c>
    </row>
    <row r="1444" spans="1:11" x14ac:dyDescent="0.25">
      <c r="A1444" s="64">
        <v>45046.739583333336</v>
      </c>
      <c r="B1444" s="128">
        <v>1.31496091910517E-2</v>
      </c>
      <c r="C1444" s="127">
        <v>79.202259850000004</v>
      </c>
      <c r="D1444" s="130">
        <v>119.28</v>
      </c>
      <c r="E1444" s="130">
        <v>19902</v>
      </c>
      <c r="F1444" s="127">
        <f t="shared" si="66"/>
        <v>331.7</v>
      </c>
      <c r="G1444" s="129">
        <f t="shared" si="67"/>
        <v>4.3617253686718485</v>
      </c>
      <c r="H1444" s="127">
        <f t="shared" si="68"/>
        <v>45.962379735822438</v>
      </c>
      <c r="I1444" t="s">
        <v>61</v>
      </c>
      <c r="J1444" s="100">
        <v>45001.010416666664</v>
      </c>
      <c r="K1444">
        <v>41.056841919999997</v>
      </c>
    </row>
    <row r="1445" spans="1:11" x14ac:dyDescent="0.25">
      <c r="A1445" s="6">
        <v>45046.75</v>
      </c>
      <c r="B1445">
        <v>1.13199812865398E-2</v>
      </c>
      <c r="C1445" s="98">
        <v>80.523852189999999</v>
      </c>
      <c r="D1445" s="2">
        <v>119.34</v>
      </c>
      <c r="E1445" s="2">
        <v>20100</v>
      </c>
      <c r="F1445" s="98">
        <f t="shared" si="66"/>
        <v>335</v>
      </c>
      <c r="G1445" s="49">
        <f t="shared" si="67"/>
        <v>3.7921937309908329</v>
      </c>
      <c r="H1445" s="98">
        <f t="shared" si="68"/>
        <v>41.884437416908114</v>
      </c>
      <c r="J1445" s="100">
        <v>45001.020833333336</v>
      </c>
      <c r="K1445">
        <v>41.789675529999997</v>
      </c>
    </row>
    <row r="1446" spans="1:11" x14ac:dyDescent="0.25">
      <c r="A1446" s="6">
        <v>45046.760416666664</v>
      </c>
      <c r="B1446">
        <v>1.1431478329863199E-2</v>
      </c>
      <c r="C1446" s="98">
        <v>80.523852189999999</v>
      </c>
      <c r="D1446" s="2">
        <v>119.31</v>
      </c>
      <c r="E1446" s="2">
        <v>20053</v>
      </c>
      <c r="F1446" s="98">
        <f t="shared" si="66"/>
        <v>334.21666666666664</v>
      </c>
      <c r="G1446" s="49">
        <f t="shared" si="67"/>
        <v>3.8205905824791118</v>
      </c>
      <c r="H1446" s="98">
        <f t="shared" si="68"/>
        <v>42.092433692970054</v>
      </c>
      <c r="J1446" s="100">
        <v>45001.03125</v>
      </c>
      <c r="K1446">
        <v>37.343355260000003</v>
      </c>
    </row>
    <row r="1447" spans="1:11" x14ac:dyDescent="0.25">
      <c r="A1447" s="6">
        <v>45046.770833333336</v>
      </c>
      <c r="B1447">
        <v>1.1747029986691301E-2</v>
      </c>
      <c r="C1447" s="98">
        <v>81.397704649999994</v>
      </c>
      <c r="D1447" s="2">
        <v>119.31</v>
      </c>
      <c r="E1447" s="2">
        <v>20132</v>
      </c>
      <c r="F1447" s="98">
        <f t="shared" si="66"/>
        <v>335.53333333333336</v>
      </c>
      <c r="G1447" s="49">
        <f t="shared" si="67"/>
        <v>3.9415201282011547</v>
      </c>
      <c r="H1447" s="98">
        <f t="shared" si="68"/>
        <v>42.972449810963973</v>
      </c>
      <c r="J1447" s="100">
        <v>45001.041666666664</v>
      </c>
      <c r="K1447">
        <v>36.602484089999997</v>
      </c>
    </row>
    <row r="1448" spans="1:11" x14ac:dyDescent="0.25">
      <c r="A1448" s="64">
        <v>45046.78125</v>
      </c>
      <c r="B1448" s="128">
        <v>1.4014266858457299E-2</v>
      </c>
      <c r="C1448" s="127">
        <v>82.276892649999994</v>
      </c>
      <c r="D1448" s="130">
        <v>119.42</v>
      </c>
      <c r="E1448" s="130">
        <v>19625</v>
      </c>
      <c r="F1448" s="127">
        <f t="shared" si="66"/>
        <v>327.08333333333331</v>
      </c>
      <c r="G1448" s="129">
        <f t="shared" si="67"/>
        <v>4.5838331182870746</v>
      </c>
      <c r="H1448" s="127">
        <f t="shared" si="68"/>
        <v>47.503466825184752</v>
      </c>
      <c r="I1448" t="s">
        <v>61</v>
      </c>
      <c r="J1448" s="100">
        <v>45001.052083333336</v>
      </c>
      <c r="K1448">
        <v>41.056841919999997</v>
      </c>
    </row>
    <row r="1449" spans="1:11" x14ac:dyDescent="0.25">
      <c r="A1449" s="6">
        <v>45046.791666666664</v>
      </c>
      <c r="B1449">
        <v>1.34520467447811E-2</v>
      </c>
      <c r="C1449" s="98">
        <v>85.762083380000007</v>
      </c>
      <c r="D1449" s="2">
        <v>119.42</v>
      </c>
      <c r="E1449" s="2">
        <v>15948</v>
      </c>
      <c r="F1449" s="98">
        <f t="shared" si="66"/>
        <v>265.8</v>
      </c>
      <c r="G1449" s="49">
        <f t="shared" si="67"/>
        <v>3.5755540247628166</v>
      </c>
      <c r="H1449" s="98">
        <f t="shared" si="68"/>
        <v>40.27999097301457</v>
      </c>
      <c r="J1449" s="100">
        <v>45001.0625</v>
      </c>
      <c r="K1449">
        <v>35.166984380000002</v>
      </c>
    </row>
    <row r="1450" spans="1:11" x14ac:dyDescent="0.25">
      <c r="A1450" s="6">
        <v>45046.802083333336</v>
      </c>
      <c r="B1450">
        <v>1.50994451349664E-2</v>
      </c>
      <c r="C1450" s="98">
        <v>85.762083380000007</v>
      </c>
      <c r="D1450" s="2">
        <v>119.5</v>
      </c>
      <c r="E1450" s="2">
        <v>15141</v>
      </c>
      <c r="F1450" s="98">
        <f t="shared" si="66"/>
        <v>252.35</v>
      </c>
      <c r="G1450" s="49">
        <f t="shared" si="67"/>
        <v>3.8103449798087712</v>
      </c>
      <c r="H1450" s="98">
        <f t="shared" si="68"/>
        <v>42.017448593159898</v>
      </c>
      <c r="J1450" s="100">
        <v>45001.072916666664</v>
      </c>
      <c r="K1450">
        <v>36.602484089999997</v>
      </c>
    </row>
    <row r="1451" spans="1:11" x14ac:dyDescent="0.25">
      <c r="A1451" s="64">
        <v>45046.8125</v>
      </c>
      <c r="B1451" s="128">
        <v>1.5537096661918199E-2</v>
      </c>
      <c r="C1451" s="127">
        <v>84.891986889999998</v>
      </c>
      <c r="D1451" s="130">
        <v>119.5</v>
      </c>
      <c r="E1451" s="130">
        <v>16244</v>
      </c>
      <c r="F1451" s="127">
        <f t="shared" si="66"/>
        <v>270.73333333333335</v>
      </c>
      <c r="G1451" s="129">
        <f t="shared" si="67"/>
        <v>4.206409969603321</v>
      </c>
      <c r="H1451" s="127">
        <f t="shared" si="68"/>
        <v>44.869030429372785</v>
      </c>
      <c r="I1451" t="s">
        <v>61</v>
      </c>
      <c r="J1451" s="100">
        <v>45001.083333333336</v>
      </c>
      <c r="K1451">
        <v>37.35614047</v>
      </c>
    </row>
    <row r="1452" spans="1:11" x14ac:dyDescent="0.25">
      <c r="A1452" s="64">
        <v>45046.822916666664</v>
      </c>
      <c r="B1452" s="128">
        <v>1.51845668550752E-2</v>
      </c>
      <c r="C1452" s="127">
        <v>83.586986100000004</v>
      </c>
      <c r="D1452" s="130">
        <v>119.5</v>
      </c>
      <c r="E1452" s="130">
        <v>16688</v>
      </c>
      <c r="F1452" s="127">
        <f t="shared" si="66"/>
        <v>278.13333333333333</v>
      </c>
      <c r="G1452" s="129">
        <f t="shared" si="67"/>
        <v>4.2233341946249157</v>
      </c>
      <c r="H1452" s="127">
        <f t="shared" si="68"/>
        <v>44.988819950082664</v>
      </c>
      <c r="I1452" t="s">
        <v>61</v>
      </c>
      <c r="J1452" s="100">
        <v>45001.09375</v>
      </c>
      <c r="K1452">
        <v>37.35614047</v>
      </c>
    </row>
    <row r="1453" spans="1:11" x14ac:dyDescent="0.25">
      <c r="A1453" s="6">
        <v>45046.833333333336</v>
      </c>
      <c r="B1453">
        <v>1.38782072458581E-2</v>
      </c>
      <c r="C1453" s="98">
        <v>85.762083380000007</v>
      </c>
      <c r="D1453" s="2">
        <v>119.5</v>
      </c>
      <c r="E1453" s="2">
        <v>16947</v>
      </c>
      <c r="F1453" s="98">
        <f t="shared" si="66"/>
        <v>282.45</v>
      </c>
      <c r="G1453" s="49">
        <f t="shared" si="67"/>
        <v>3.91989963659262</v>
      </c>
      <c r="H1453" s="98">
        <f t="shared" si="68"/>
        <v>42.81578876533154</v>
      </c>
      <c r="J1453" s="100">
        <v>45001.104166666664</v>
      </c>
      <c r="K1453">
        <v>35.166984380000002</v>
      </c>
    </row>
    <row r="1454" spans="1:11" x14ac:dyDescent="0.25">
      <c r="A1454" s="6">
        <v>45046.84375</v>
      </c>
      <c r="B1454">
        <v>1.44138181883578E-2</v>
      </c>
      <c r="C1454" s="98">
        <v>84.891986889999998</v>
      </c>
      <c r="D1454" s="2">
        <v>119.41</v>
      </c>
      <c r="E1454" s="2">
        <v>16949</v>
      </c>
      <c r="F1454" s="98">
        <f t="shared" si="66"/>
        <v>282.48333333333335</v>
      </c>
      <c r="G1454" s="49">
        <f t="shared" si="67"/>
        <v>4.0716634079079395</v>
      </c>
      <c r="H1454" s="98">
        <f t="shared" si="68"/>
        <v>43.909440661249185</v>
      </c>
      <c r="J1454" s="100">
        <v>45001.114583333336</v>
      </c>
      <c r="K1454">
        <v>38.836464319999997</v>
      </c>
    </row>
    <row r="1455" spans="1:11" x14ac:dyDescent="0.25">
      <c r="A1455" s="6">
        <v>45046.854166666664</v>
      </c>
      <c r="B1455">
        <v>1.4761074188960799E-2</v>
      </c>
      <c r="C1455" s="98">
        <v>83.586986100000004</v>
      </c>
      <c r="D1455" s="2">
        <v>119.41</v>
      </c>
      <c r="E1455" s="2">
        <v>16046</v>
      </c>
      <c r="F1455" s="98">
        <f t="shared" si="66"/>
        <v>267.43333333333334</v>
      </c>
      <c r="G1455" s="49">
        <f t="shared" si="67"/>
        <v>3.9476032739344165</v>
      </c>
      <c r="H1455" s="98">
        <f t="shared" si="68"/>
        <v>43.016475901490757</v>
      </c>
      <c r="J1455" s="100">
        <v>45001.125</v>
      </c>
      <c r="K1455">
        <v>36.602484089999997</v>
      </c>
    </row>
    <row r="1456" spans="1:11" x14ac:dyDescent="0.25">
      <c r="A1456" s="6">
        <v>45046.864583333336</v>
      </c>
      <c r="B1456">
        <v>1.45381339311462E-2</v>
      </c>
      <c r="C1456" s="98">
        <v>85.762083380000007</v>
      </c>
      <c r="D1456" s="2">
        <v>119.41</v>
      </c>
      <c r="E1456" s="2">
        <v>16017</v>
      </c>
      <c r="F1456" s="98">
        <f t="shared" si="66"/>
        <v>266.95</v>
      </c>
      <c r="G1456" s="49">
        <f t="shared" si="67"/>
        <v>3.8809548529194777</v>
      </c>
      <c r="H1456" s="98">
        <f t="shared" si="68"/>
        <v>42.532862103200237</v>
      </c>
      <c r="J1456" s="100">
        <v>45001.135416666664</v>
      </c>
      <c r="K1456">
        <v>38.836464319999997</v>
      </c>
    </row>
    <row r="1457" spans="1:11" x14ac:dyDescent="0.25">
      <c r="A1457" s="6">
        <v>45046.875</v>
      </c>
      <c r="B1457">
        <v>1.54025404802394E-2</v>
      </c>
      <c r="C1457" s="98">
        <v>86.192545629999998</v>
      </c>
      <c r="D1457" s="2">
        <v>119.41</v>
      </c>
      <c r="E1457" s="2">
        <v>16106</v>
      </c>
      <c r="F1457" s="98">
        <f t="shared" si="66"/>
        <v>268.43333333333334</v>
      </c>
      <c r="G1457" s="49">
        <f t="shared" si="67"/>
        <v>4.1345552829122632</v>
      </c>
      <c r="H1457" s="98">
        <f t="shared" si="68"/>
        <v>44.35862842357821</v>
      </c>
      <c r="J1457" s="100">
        <v>45001.145833333336</v>
      </c>
      <c r="K1457">
        <v>41.056841919999997</v>
      </c>
    </row>
    <row r="1458" spans="1:11" x14ac:dyDescent="0.25">
      <c r="A1458" s="6">
        <v>45046.885416666664</v>
      </c>
      <c r="B1458">
        <v>1.46879569408768E-2</v>
      </c>
      <c r="C1458" s="98">
        <v>84.891986889999998</v>
      </c>
      <c r="D1458" s="2">
        <v>119.41</v>
      </c>
      <c r="E1458" s="2">
        <v>16201</v>
      </c>
      <c r="F1458" s="98">
        <f t="shared" si="66"/>
        <v>270.01666666666665</v>
      </c>
      <c r="G1458" s="49">
        <f t="shared" si="67"/>
        <v>3.9659931733190836</v>
      </c>
      <c r="H1458" s="98">
        <f t="shared" si="68"/>
        <v>43.149432360474833</v>
      </c>
      <c r="J1458" s="100">
        <v>45001.15625</v>
      </c>
      <c r="K1458">
        <v>38.836464319999997</v>
      </c>
    </row>
    <row r="1459" spans="1:11" x14ac:dyDescent="0.25">
      <c r="A1459" s="6">
        <v>45046.895833333336</v>
      </c>
      <c r="B1459">
        <v>1.45985554510313E-2</v>
      </c>
      <c r="C1459" s="98">
        <v>87.058386479999996</v>
      </c>
      <c r="D1459" s="2">
        <v>119.35</v>
      </c>
      <c r="E1459" s="2">
        <v>16407</v>
      </c>
      <c r="F1459" s="98">
        <f t="shared" si="66"/>
        <v>273.45</v>
      </c>
      <c r="G1459" s="49">
        <f t="shared" si="67"/>
        <v>3.9919749880845088</v>
      </c>
      <c r="H1459" s="98">
        <f t="shared" si="68"/>
        <v>43.336924831165788</v>
      </c>
      <c r="J1459" s="100">
        <v>45001.166666666664</v>
      </c>
      <c r="K1459">
        <v>38.836464319999997</v>
      </c>
    </row>
    <row r="1460" spans="1:11" x14ac:dyDescent="0.25">
      <c r="A1460" s="6">
        <v>45046.90625</v>
      </c>
      <c r="B1460">
        <v>1.5116216324545E-2</v>
      </c>
      <c r="C1460" s="98">
        <v>82.276892649999994</v>
      </c>
      <c r="D1460" s="2">
        <v>119.16</v>
      </c>
      <c r="E1460" s="2">
        <v>15919</v>
      </c>
      <c r="F1460" s="98">
        <f t="shared" si="66"/>
        <v>265.31666666666666</v>
      </c>
      <c r="G1460" s="49">
        <f t="shared" si="67"/>
        <v>4.0105841278405308</v>
      </c>
      <c r="H1460" s="98">
        <f t="shared" si="68"/>
        <v>43.470961957286463</v>
      </c>
      <c r="J1460" s="100">
        <v>45001.177083333336</v>
      </c>
      <c r="K1460">
        <v>40.323477179999998</v>
      </c>
    </row>
    <row r="1461" spans="1:11" x14ac:dyDescent="0.25">
      <c r="A1461" s="6">
        <v>45046.916666666664</v>
      </c>
      <c r="B1461">
        <v>1.4432003860049E-2</v>
      </c>
      <c r="C1461" s="98">
        <v>84.891986889999998</v>
      </c>
      <c r="D1461" s="2">
        <v>119.16</v>
      </c>
      <c r="E1461" s="2">
        <v>15898</v>
      </c>
      <c r="F1461" s="98">
        <f t="shared" si="66"/>
        <v>264.96666666666664</v>
      </c>
      <c r="G1461" s="49">
        <f t="shared" si="67"/>
        <v>3.8239999561176496</v>
      </c>
      <c r="H1461" s="98">
        <f t="shared" si="68"/>
        <v>42.117371090374313</v>
      </c>
      <c r="J1461" s="100">
        <v>45001.1875</v>
      </c>
      <c r="K1461">
        <v>36.602484089999997</v>
      </c>
    </row>
    <row r="1462" spans="1:11" x14ac:dyDescent="0.25">
      <c r="A1462" s="6">
        <v>45046.927083333336</v>
      </c>
      <c r="B1462">
        <v>1.50271198839017E-2</v>
      </c>
      <c r="C1462" s="98">
        <v>82.276892649999994</v>
      </c>
      <c r="D1462" s="2">
        <v>119</v>
      </c>
      <c r="E1462" s="2">
        <v>16002</v>
      </c>
      <c r="F1462" s="98">
        <f t="shared" si="66"/>
        <v>266.7</v>
      </c>
      <c r="G1462" s="49">
        <f t="shared" si="67"/>
        <v>4.0077328730365833</v>
      </c>
      <c r="H1462" s="98">
        <f t="shared" si="68"/>
        <v>43.45043863744619</v>
      </c>
      <c r="J1462" s="100">
        <v>45001.197916666664</v>
      </c>
      <c r="K1462">
        <v>41.056841919999997</v>
      </c>
    </row>
    <row r="1463" spans="1:11" x14ac:dyDescent="0.25">
      <c r="A1463" s="6">
        <v>45046.9375</v>
      </c>
      <c r="B1463">
        <v>1.1878901649079E-2</v>
      </c>
      <c r="C1463" s="98">
        <v>82.711152870000006</v>
      </c>
      <c r="D1463" s="2">
        <v>118.88</v>
      </c>
      <c r="E1463" s="2">
        <v>20267</v>
      </c>
      <c r="F1463" s="98">
        <f t="shared" si="66"/>
        <v>337.78333333333336</v>
      </c>
      <c r="G1463" s="49">
        <f t="shared" si="67"/>
        <v>4.0124949953647349</v>
      </c>
      <c r="H1463" s="98">
        <f t="shared" si="68"/>
        <v>43.484713629815744</v>
      </c>
      <c r="J1463" s="100">
        <v>45001.208333333336</v>
      </c>
      <c r="K1463">
        <v>40.323477179999998</v>
      </c>
    </row>
    <row r="1464" spans="1:11" x14ac:dyDescent="0.25">
      <c r="A1464" s="6">
        <v>45046.947916666664</v>
      </c>
      <c r="B1464">
        <v>1.15590855624819E-2</v>
      </c>
      <c r="C1464" s="98">
        <v>81.397704649999994</v>
      </c>
      <c r="D1464" s="2">
        <v>118.74</v>
      </c>
      <c r="E1464" s="2">
        <v>21123</v>
      </c>
      <c r="F1464" s="98">
        <f t="shared" si="66"/>
        <v>352.05</v>
      </c>
      <c r="G1464" s="49">
        <f t="shared" si="67"/>
        <v>4.0693760722717531</v>
      </c>
      <c r="H1464" s="98">
        <f t="shared" si="68"/>
        <v>43.89306024221829</v>
      </c>
      <c r="J1464" s="100">
        <v>45001.21875</v>
      </c>
      <c r="K1464">
        <v>38.836464319999997</v>
      </c>
    </row>
    <row r="1465" spans="1:11" x14ac:dyDescent="0.25">
      <c r="A1465" s="6">
        <v>45046.958333333336</v>
      </c>
      <c r="B1465">
        <v>1.14700732287663E-2</v>
      </c>
      <c r="C1465" s="98">
        <v>85.762083380000007</v>
      </c>
      <c r="D1465" s="2">
        <v>118.41</v>
      </c>
      <c r="E1465" s="2">
        <v>21315</v>
      </c>
      <c r="F1465" s="98">
        <f t="shared" si="66"/>
        <v>355.25</v>
      </c>
      <c r="G1465" s="49">
        <f t="shared" si="67"/>
        <v>4.0747435145192279</v>
      </c>
      <c r="H1465" s="98">
        <f t="shared" si="68"/>
        <v>43.931493509337734</v>
      </c>
      <c r="J1465" s="100">
        <v>45001.229166666664</v>
      </c>
      <c r="K1465">
        <v>40.310795710000001</v>
      </c>
    </row>
    <row r="1466" spans="1:11" x14ac:dyDescent="0.25">
      <c r="A1466" s="64">
        <v>45046.96875</v>
      </c>
      <c r="B1466" s="128">
        <v>1.1650246563596501E-2</v>
      </c>
      <c r="C1466" s="127">
        <v>82.276892649999994</v>
      </c>
      <c r="D1466" s="130">
        <v>118.19</v>
      </c>
      <c r="E1466" s="130">
        <v>21232</v>
      </c>
      <c r="F1466" s="127">
        <f t="shared" si="66"/>
        <v>353.86666666666667</v>
      </c>
      <c r="G1466" s="129">
        <f t="shared" si="67"/>
        <v>4.1226339173046815</v>
      </c>
      <c r="H1466" s="127">
        <f t="shared" si="68"/>
        <v>44.27366069950277</v>
      </c>
      <c r="I1466" t="s">
        <v>61</v>
      </c>
      <c r="J1466" s="100">
        <v>45001.239583333336</v>
      </c>
      <c r="K1466">
        <v>38.836464319999997</v>
      </c>
    </row>
    <row r="1467" spans="1:11" x14ac:dyDescent="0.25">
      <c r="A1467" s="64">
        <v>45046.979166666664</v>
      </c>
      <c r="B1467" s="128">
        <v>1.1802163158207099E-2</v>
      </c>
      <c r="C1467" s="127">
        <v>81.405228940000001</v>
      </c>
      <c r="D1467" s="130">
        <v>118.19</v>
      </c>
      <c r="E1467" s="130">
        <v>21029</v>
      </c>
      <c r="F1467" s="127">
        <f t="shared" si="66"/>
        <v>350.48333333333335</v>
      </c>
      <c r="G1467" s="129">
        <f t="shared" si="67"/>
        <v>4.1364614842322851</v>
      </c>
      <c r="H1467" s="127">
        <f t="shared" si="68"/>
        <v>44.372206946153028</v>
      </c>
      <c r="I1467" t="s">
        <v>61</v>
      </c>
      <c r="J1467" s="100">
        <v>45001.25</v>
      </c>
      <c r="K1467">
        <v>36.602484089999997</v>
      </c>
    </row>
    <row r="1468" spans="1:11" x14ac:dyDescent="0.25">
      <c r="A1468" s="64">
        <v>45046.989583333336</v>
      </c>
      <c r="B1468" s="128">
        <v>1.2058147232476699E-2</v>
      </c>
      <c r="C1468" s="127">
        <v>77.875916610000004</v>
      </c>
      <c r="D1468" s="130">
        <v>118.14</v>
      </c>
      <c r="E1468" s="130">
        <v>20768</v>
      </c>
      <c r="F1468" s="127">
        <f t="shared" si="66"/>
        <v>346.13333333333333</v>
      </c>
      <c r="G1468" s="129">
        <f t="shared" si="67"/>
        <v>4.1737266954012684</v>
      </c>
      <c r="H1468" s="127">
        <f t="shared" si="68"/>
        <v>44.637239080098247</v>
      </c>
      <c r="I1468" t="s">
        <v>61</v>
      </c>
      <c r="J1468" s="100">
        <v>45001.260416666664</v>
      </c>
      <c r="K1468">
        <v>36.602484089999997</v>
      </c>
    </row>
    <row r="1469" spans="1:11" x14ac:dyDescent="0.25">
      <c r="A1469" s="64">
        <v>45047</v>
      </c>
      <c r="B1469" s="128">
        <v>1.1623380332697299E-2</v>
      </c>
      <c r="C1469" s="127">
        <v>77.875916610000004</v>
      </c>
      <c r="D1469" s="130">
        <v>118.11</v>
      </c>
      <c r="E1469" s="130">
        <v>21083</v>
      </c>
      <c r="F1469" s="127">
        <f t="shared" si="66"/>
        <v>351.38333333333333</v>
      </c>
      <c r="G1469" s="129">
        <f t="shared" si="67"/>
        <v>4.0842621259042859</v>
      </c>
      <c r="H1469" s="127">
        <f t="shared" si="68"/>
        <v>43.999609185473275</v>
      </c>
      <c r="I1469" t="s">
        <v>61</v>
      </c>
      <c r="J1469" s="100">
        <v>45001.270833333336</v>
      </c>
      <c r="K1469">
        <v>36.602484089999997</v>
      </c>
    </row>
    <row r="1470" spans="1:11" x14ac:dyDescent="0.25">
      <c r="A1470" s="64">
        <v>45047.010416666664</v>
      </c>
      <c r="B1470" s="128">
        <v>1.1714662979973599E-2</v>
      </c>
      <c r="C1470" s="127">
        <v>80.961047410000006</v>
      </c>
      <c r="D1470" s="130">
        <v>118.11</v>
      </c>
      <c r="E1470" s="130">
        <v>21332</v>
      </c>
      <c r="F1470" s="127">
        <f t="shared" si="66"/>
        <v>355.53333333333336</v>
      </c>
      <c r="G1470" s="129">
        <f t="shared" si="67"/>
        <v>4.1649531781466145</v>
      </c>
      <c r="H1470" s="127">
        <f t="shared" si="68"/>
        <v>44.574913171414686</v>
      </c>
      <c r="I1470" t="s">
        <v>61</v>
      </c>
      <c r="J1470" s="100">
        <v>45001.28125</v>
      </c>
      <c r="K1470">
        <v>38.084234770000002</v>
      </c>
    </row>
    <row r="1471" spans="1:11" x14ac:dyDescent="0.25">
      <c r="A1471" s="6">
        <v>45047.020833333336</v>
      </c>
      <c r="B1471">
        <v>1.1413794435431199E-2</v>
      </c>
      <c r="C1471" s="98">
        <v>82.276892649999994</v>
      </c>
      <c r="D1471" s="2">
        <v>118.11</v>
      </c>
      <c r="E1471" s="2">
        <v>21351</v>
      </c>
      <c r="F1471" s="98">
        <f t="shared" si="66"/>
        <v>355.85</v>
      </c>
      <c r="G1471" s="49">
        <f t="shared" si="67"/>
        <v>4.0615987498481925</v>
      </c>
      <c r="H1471" s="98">
        <f t="shared" si="68"/>
        <v>43.837340928808253</v>
      </c>
      <c r="J1471" s="100">
        <v>45001.291666666664</v>
      </c>
      <c r="K1471">
        <v>38.836464319999997</v>
      </c>
    </row>
    <row r="1472" spans="1:11" x14ac:dyDescent="0.25">
      <c r="A1472" s="6">
        <v>45047.03125</v>
      </c>
      <c r="B1472">
        <v>1.08394833229412E-2</v>
      </c>
      <c r="C1472" s="98">
        <v>82.276892649999994</v>
      </c>
      <c r="D1472" s="2">
        <v>118.08</v>
      </c>
      <c r="E1472" s="2">
        <v>21770</v>
      </c>
      <c r="F1472" s="98">
        <f t="shared" si="66"/>
        <v>362.83333333333331</v>
      </c>
      <c r="G1472" s="49">
        <f t="shared" si="67"/>
        <v>3.9329258656738322</v>
      </c>
      <c r="H1472" s="98">
        <f t="shared" si="68"/>
        <v>42.910210858654779</v>
      </c>
      <c r="J1472" s="100">
        <v>45001.302083333336</v>
      </c>
      <c r="K1472">
        <v>38.836464319999997</v>
      </c>
    </row>
    <row r="1473" spans="1:12" x14ac:dyDescent="0.25">
      <c r="A1473" s="6">
        <v>45047.041666666664</v>
      </c>
      <c r="B1473">
        <v>1.09578838856173E-2</v>
      </c>
      <c r="C1473" s="98">
        <v>81.405228940000001</v>
      </c>
      <c r="D1473" s="2">
        <v>118.02</v>
      </c>
      <c r="E1473" s="2">
        <v>21958</v>
      </c>
      <c r="F1473" s="98">
        <f t="shared" si="66"/>
        <v>365.96666666666664</v>
      </c>
      <c r="G1473" s="49">
        <f t="shared" si="67"/>
        <v>4.0102202393397439</v>
      </c>
      <c r="H1473" s="98">
        <f t="shared" si="68"/>
        <v>43.468342962395759</v>
      </c>
      <c r="J1473" s="100">
        <v>45001.3125</v>
      </c>
      <c r="K1473">
        <v>41.056841919999997</v>
      </c>
    </row>
    <row r="1474" spans="1:12" x14ac:dyDescent="0.25">
      <c r="A1474" s="6">
        <v>45047.052083333336</v>
      </c>
      <c r="B1474">
        <v>1.10496978053242E-2</v>
      </c>
      <c r="C1474" s="98">
        <v>82.276892649999994</v>
      </c>
      <c r="D1474" s="2">
        <v>117.97</v>
      </c>
      <c r="E1474" s="2">
        <v>21943</v>
      </c>
      <c r="F1474" s="98">
        <f t="shared" si="66"/>
        <v>365.71666666666664</v>
      </c>
      <c r="G1474" s="49">
        <f t="shared" si="67"/>
        <v>4.041058649037149</v>
      </c>
      <c r="H1474" s="98">
        <f t="shared" si="68"/>
        <v>43.690012183814169</v>
      </c>
      <c r="J1474" s="100">
        <v>45001.322916666664</v>
      </c>
      <c r="K1474">
        <v>36.602484089999997</v>
      </c>
    </row>
    <row r="1475" spans="1:12" x14ac:dyDescent="0.25">
      <c r="A1475" s="6">
        <v>45047.0625</v>
      </c>
      <c r="B1475">
        <v>1.0751806260441499E-2</v>
      </c>
      <c r="C1475" s="98">
        <v>80.961047410000006</v>
      </c>
      <c r="D1475" s="2">
        <v>117.95</v>
      </c>
      <c r="E1475" s="2">
        <v>21642</v>
      </c>
      <c r="F1475" s="98">
        <f t="shared" si="66"/>
        <v>360.7</v>
      </c>
      <c r="G1475" s="49">
        <f t="shared" si="67"/>
        <v>3.8781765181412484</v>
      </c>
      <c r="H1475" s="98">
        <f t="shared" si="68"/>
        <v>42.512641648473966</v>
      </c>
      <c r="J1475" s="100">
        <v>45001.333333333336</v>
      </c>
      <c r="K1475">
        <v>36.602484089999997</v>
      </c>
    </row>
    <row r="1476" spans="1:12" x14ac:dyDescent="0.25">
      <c r="A1476" s="6">
        <v>45047.072916666664</v>
      </c>
      <c r="B1476">
        <v>1.0778073069803299E-2</v>
      </c>
      <c r="C1476" s="98">
        <v>83.586986100000004</v>
      </c>
      <c r="D1476" s="2">
        <v>117.95</v>
      </c>
      <c r="E1476" s="2">
        <v>22065</v>
      </c>
      <c r="F1476" s="98">
        <f t="shared" ref="F1476:F1539" si="69">E1476/60</f>
        <v>367.75</v>
      </c>
      <c r="G1476" s="49">
        <f t="shared" ref="G1476:G1480" si="70">F1476*B1476</f>
        <v>3.9636363714201632</v>
      </c>
      <c r="H1476" s="98">
        <f t="shared" ref="H1476:H1539" si="71">17.285*G1476^0.664</f>
        <v>43.132404595383349</v>
      </c>
      <c r="J1476" s="100">
        <v>45001.34375</v>
      </c>
      <c r="K1476">
        <v>34.564746730000003</v>
      </c>
    </row>
    <row r="1477" spans="1:12" x14ac:dyDescent="0.25">
      <c r="A1477" s="6">
        <v>45047.083333333336</v>
      </c>
      <c r="B1477">
        <v>1.05649050205954E-2</v>
      </c>
      <c r="C1477" s="98">
        <v>83.153095449999995</v>
      </c>
      <c r="D1477" s="2">
        <v>117.95</v>
      </c>
      <c r="E1477" s="2">
        <v>22123</v>
      </c>
      <c r="F1477" s="98">
        <f t="shared" si="69"/>
        <v>368.71666666666664</v>
      </c>
      <c r="G1477" s="49">
        <f t="shared" si="70"/>
        <v>3.8954565628438669</v>
      </c>
      <c r="H1477" s="98">
        <f t="shared" si="71"/>
        <v>42.638325328172989</v>
      </c>
      <c r="J1477" s="100">
        <v>45001.354166666664</v>
      </c>
      <c r="K1477">
        <v>36.602484089999997</v>
      </c>
    </row>
    <row r="1478" spans="1:12" x14ac:dyDescent="0.25">
      <c r="A1478" s="6">
        <v>45047.09375</v>
      </c>
      <c r="B1478">
        <v>1.10929054625833E-2</v>
      </c>
      <c r="C1478" s="98">
        <v>82.276892649999994</v>
      </c>
      <c r="D1478" s="2">
        <v>117.92</v>
      </c>
      <c r="E1478" s="2">
        <v>22085</v>
      </c>
      <c r="F1478" s="98">
        <f t="shared" si="69"/>
        <v>368.08333333333331</v>
      </c>
      <c r="G1478" s="49">
        <f t="shared" si="70"/>
        <v>4.083113619019203</v>
      </c>
      <c r="H1478" s="98">
        <f t="shared" si="71"/>
        <v>43.991393242552725</v>
      </c>
      <c r="J1478" s="100">
        <v>45001.364583333336</v>
      </c>
      <c r="K1478">
        <v>38.836464319999997</v>
      </c>
    </row>
    <row r="1479" spans="1:12" x14ac:dyDescent="0.25">
      <c r="A1479" s="6">
        <v>45047.104166666664</v>
      </c>
      <c r="B1479">
        <v>1.05110217176163E-2</v>
      </c>
      <c r="C1479" s="98">
        <v>82.276892649999994</v>
      </c>
      <c r="D1479" s="2">
        <v>117.88</v>
      </c>
      <c r="E1479" s="2">
        <v>22160</v>
      </c>
      <c r="F1479" s="98">
        <f t="shared" si="69"/>
        <v>369.33333333333331</v>
      </c>
      <c r="G1479" s="49">
        <f t="shared" si="70"/>
        <v>3.8820706877062867</v>
      </c>
      <c r="H1479" s="98">
        <f t="shared" si="71"/>
        <v>42.54098167297235</v>
      </c>
      <c r="J1479" s="100">
        <v>45001.375</v>
      </c>
      <c r="K1479">
        <v>36.602484089999997</v>
      </c>
    </row>
    <row r="1480" spans="1:12" x14ac:dyDescent="0.25">
      <c r="A1480" s="6">
        <v>45047.114583333336</v>
      </c>
      <c r="B1480">
        <v>1.0600242510575999E-2</v>
      </c>
      <c r="C1480" s="98">
        <v>82.284398269999997</v>
      </c>
      <c r="D1480" s="2">
        <v>117.88</v>
      </c>
      <c r="E1480" s="2">
        <v>22176</v>
      </c>
      <c r="F1480" s="98">
        <f t="shared" si="69"/>
        <v>369.6</v>
      </c>
      <c r="G1480" s="49">
        <f t="shared" si="70"/>
        <v>3.9178496319088896</v>
      </c>
      <c r="H1480" s="98">
        <f t="shared" si="71"/>
        <v>42.80091947989964</v>
      </c>
      <c r="J1480" s="100">
        <v>45001.385416666664</v>
      </c>
      <c r="K1480">
        <v>36.602484089999997</v>
      </c>
    </row>
    <row r="1481" spans="1:12" x14ac:dyDescent="0.25">
      <c r="A1481" s="6">
        <v>45047.125</v>
      </c>
      <c r="B1481">
        <v>1.0100242510575999E-2</v>
      </c>
      <c r="C1481" s="98">
        <v>82.284398269999997</v>
      </c>
      <c r="D1481" s="2">
        <v>117.88</v>
      </c>
      <c r="E1481" s="2">
        <v>23976</v>
      </c>
      <c r="F1481" s="98">
        <f t="shared" si="69"/>
        <v>399.6</v>
      </c>
      <c r="G1481" s="49">
        <f>F1481*B1481</f>
        <v>4.0360569072261692</v>
      </c>
      <c r="H1481" s="98">
        <f t="shared" si="71"/>
        <v>43.654097941502279</v>
      </c>
      <c r="I1481" t="s">
        <v>62</v>
      </c>
      <c r="J1481" s="100">
        <v>45001.395833333336</v>
      </c>
      <c r="K1481">
        <v>36.602484089999997</v>
      </c>
      <c r="L1481" t="s">
        <v>62</v>
      </c>
    </row>
    <row r="1482" spans="1:12" x14ac:dyDescent="0.25">
      <c r="A1482" s="6">
        <v>45047.135416666664</v>
      </c>
      <c r="B1482">
        <v>9.6002425105759983E-3</v>
      </c>
      <c r="C1482" s="98">
        <v>81.405228940000001</v>
      </c>
      <c r="D1482" s="2">
        <v>117.88</v>
      </c>
      <c r="E1482" s="2">
        <v>24776</v>
      </c>
      <c r="F1482" s="98">
        <f t="shared" si="69"/>
        <v>412.93333333333334</v>
      </c>
      <c r="G1482" s="49">
        <f t="shared" ref="G1482:G1545" si="72">F1482*B1482</f>
        <v>3.9642601407005156</v>
      </c>
      <c r="H1482" s="98">
        <f t="shared" si="71"/>
        <v>43.136911625352617</v>
      </c>
      <c r="J1482" s="100">
        <v>45001.40625</v>
      </c>
      <c r="K1482">
        <v>33.335473370000003</v>
      </c>
    </row>
    <row r="1483" spans="1:12" x14ac:dyDescent="0.25">
      <c r="A1483" s="6">
        <v>45047.145833333336</v>
      </c>
      <c r="B1483">
        <v>9.1002425105759979E-3</v>
      </c>
      <c r="C1483" s="98">
        <v>81.405228940000001</v>
      </c>
      <c r="D1483" s="2">
        <v>117.83</v>
      </c>
      <c r="E1483" s="2">
        <v>25576</v>
      </c>
      <c r="F1483" s="98">
        <f t="shared" si="69"/>
        <v>426.26666666666665</v>
      </c>
      <c r="G1483" s="49">
        <f t="shared" si="72"/>
        <v>3.8791300408415283</v>
      </c>
      <c r="H1483" s="98">
        <f t="shared" si="71"/>
        <v>42.519581843875308</v>
      </c>
      <c r="J1483" s="100">
        <v>45001.416666666664</v>
      </c>
      <c r="K1483">
        <v>34.564746730000003</v>
      </c>
    </row>
    <row r="1484" spans="1:12" x14ac:dyDescent="0.25">
      <c r="A1484" s="6">
        <v>45047.15625</v>
      </c>
      <c r="B1484">
        <v>8.9002425105759973E-3</v>
      </c>
      <c r="C1484" s="98">
        <v>82.276892649999994</v>
      </c>
      <c r="D1484" s="2">
        <v>117.74</v>
      </c>
      <c r="E1484" s="2">
        <v>26376</v>
      </c>
      <c r="F1484" s="98">
        <f t="shared" si="69"/>
        <v>439.6</v>
      </c>
      <c r="G1484" s="49">
        <f t="shared" si="72"/>
        <v>3.9125466076492086</v>
      </c>
      <c r="H1484" s="98">
        <f t="shared" si="71"/>
        <v>42.7624429555798</v>
      </c>
      <c r="J1484" s="100">
        <v>45001.427083333336</v>
      </c>
      <c r="K1484">
        <v>33.335473370000003</v>
      </c>
    </row>
    <row r="1485" spans="1:12" x14ac:dyDescent="0.25">
      <c r="A1485" s="6">
        <v>45047.166666666664</v>
      </c>
      <c r="B1485">
        <v>8.7002425105759968E-3</v>
      </c>
      <c r="C1485" s="98">
        <v>82.284398269999997</v>
      </c>
      <c r="D1485" s="2">
        <v>117.74</v>
      </c>
      <c r="E1485" s="2">
        <v>27176</v>
      </c>
      <c r="F1485" s="98">
        <f t="shared" si="69"/>
        <v>452.93333333333334</v>
      </c>
      <c r="G1485" s="49">
        <f t="shared" si="72"/>
        <v>3.9406298411235547</v>
      </c>
      <c r="H1485" s="98">
        <f t="shared" si="71"/>
        <v>42.966004542750248</v>
      </c>
      <c r="J1485" s="100">
        <v>45001.4375</v>
      </c>
      <c r="K1485">
        <v>33.346073150000002</v>
      </c>
    </row>
    <row r="1486" spans="1:12" x14ac:dyDescent="0.25">
      <c r="A1486" s="6">
        <v>45047.177083333336</v>
      </c>
      <c r="B1486">
        <v>8.5002425105759963E-3</v>
      </c>
      <c r="C1486" s="98">
        <v>82.284398269999997</v>
      </c>
      <c r="D1486" s="2">
        <v>117.74</v>
      </c>
      <c r="E1486" s="2">
        <v>28376</v>
      </c>
      <c r="F1486" s="98">
        <f t="shared" si="69"/>
        <v>472.93333333333334</v>
      </c>
      <c r="G1486" s="49">
        <f t="shared" si="72"/>
        <v>4.0200480246684078</v>
      </c>
      <c r="H1486" s="98">
        <f t="shared" si="71"/>
        <v>43.539047934270997</v>
      </c>
      <c r="J1486" s="100">
        <v>45001.447916666664</v>
      </c>
      <c r="K1486">
        <v>35.177316810000001</v>
      </c>
    </row>
    <row r="1487" spans="1:12" x14ac:dyDescent="0.25">
      <c r="A1487" s="64">
        <v>45047.1875</v>
      </c>
      <c r="B1487" s="128">
        <v>8.3002425105759958E-3</v>
      </c>
      <c r="C1487" s="127">
        <v>80.086877509999994</v>
      </c>
      <c r="D1487" s="130">
        <v>117.57</v>
      </c>
      <c r="E1487" s="130">
        <v>29576</v>
      </c>
      <c r="F1487" s="127">
        <f t="shared" si="69"/>
        <v>492.93333333333334</v>
      </c>
      <c r="G1487" s="129">
        <f t="shared" si="72"/>
        <v>4.0914662082132605</v>
      </c>
      <c r="H1487" s="127">
        <f t="shared" si="71"/>
        <v>44.051126515303451</v>
      </c>
      <c r="I1487" t="s">
        <v>61</v>
      </c>
      <c r="J1487" s="100">
        <v>45001.458333333336</v>
      </c>
      <c r="K1487">
        <v>35.177316810000001</v>
      </c>
    </row>
    <row r="1488" spans="1:12" x14ac:dyDescent="0.25">
      <c r="A1488" s="64">
        <v>45047.197916666664</v>
      </c>
      <c r="B1488" s="128">
        <v>8.1002425105759952E-3</v>
      </c>
      <c r="C1488" s="127">
        <v>83.594462070000006</v>
      </c>
      <c r="D1488" s="130">
        <v>117.45</v>
      </c>
      <c r="E1488" s="130">
        <v>30776</v>
      </c>
      <c r="F1488" s="127">
        <f t="shared" si="69"/>
        <v>512.93333333333328</v>
      </c>
      <c r="G1488" s="129">
        <f t="shared" si="72"/>
        <v>4.1548843917581131</v>
      </c>
      <c r="H1488" s="127">
        <f t="shared" si="71"/>
        <v>44.503331451696504</v>
      </c>
      <c r="I1488" t="s">
        <v>61</v>
      </c>
      <c r="J1488" s="100">
        <v>45001.46875</v>
      </c>
      <c r="K1488">
        <v>30.192112359999999</v>
      </c>
    </row>
    <row r="1489" spans="1:11" x14ac:dyDescent="0.25">
      <c r="A1489" s="64">
        <v>45047.208333333336</v>
      </c>
      <c r="B1489" s="128">
        <v>7.9002425105759947E-3</v>
      </c>
      <c r="C1489" s="127">
        <v>82.276892649999994</v>
      </c>
      <c r="D1489" s="130">
        <v>117.39</v>
      </c>
      <c r="E1489" s="130">
        <v>31976</v>
      </c>
      <c r="F1489" s="127">
        <f t="shared" si="69"/>
        <v>532.93333333333328</v>
      </c>
      <c r="G1489" s="129">
        <f t="shared" si="72"/>
        <v>4.2103025753029666</v>
      </c>
      <c r="H1489" s="127">
        <f t="shared" si="71"/>
        <v>44.896596577443873</v>
      </c>
      <c r="I1489" t="s">
        <v>61</v>
      </c>
      <c r="J1489" s="100">
        <v>45001.479166666664</v>
      </c>
      <c r="K1489">
        <v>32.096160439999998</v>
      </c>
    </row>
    <row r="1490" spans="1:11" x14ac:dyDescent="0.25">
      <c r="A1490" s="64">
        <v>45047.21875</v>
      </c>
      <c r="B1490" s="128">
        <v>7.700242510575995E-3</v>
      </c>
      <c r="C1490" s="127">
        <v>82.718647970000006</v>
      </c>
      <c r="D1490" s="130">
        <v>117.35</v>
      </c>
      <c r="E1490" s="130">
        <v>33176</v>
      </c>
      <c r="F1490" s="127">
        <f t="shared" si="69"/>
        <v>552.93333333333328</v>
      </c>
      <c r="G1490" s="129">
        <f t="shared" si="72"/>
        <v>4.2577207588478201</v>
      </c>
      <c r="H1490" s="127">
        <f t="shared" si="71"/>
        <v>45.231712224779301</v>
      </c>
      <c r="I1490" t="s">
        <v>61</v>
      </c>
      <c r="J1490" s="100">
        <v>45001.489583333336</v>
      </c>
      <c r="K1490">
        <v>31.45854044</v>
      </c>
    </row>
    <row r="1491" spans="1:11" x14ac:dyDescent="0.25">
      <c r="A1491" s="64">
        <v>45047.229166666664</v>
      </c>
      <c r="B1491" s="128">
        <v>7.5002425105759954E-3</v>
      </c>
      <c r="C1491" s="127">
        <v>81.405228940000001</v>
      </c>
      <c r="D1491" s="130">
        <v>117.27</v>
      </c>
      <c r="E1491" s="130">
        <v>34376</v>
      </c>
      <c r="F1491" s="127">
        <f t="shared" si="69"/>
        <v>572.93333333333328</v>
      </c>
      <c r="G1491" s="129">
        <f t="shared" si="72"/>
        <v>4.2971389423926736</v>
      </c>
      <c r="H1491" s="127">
        <f t="shared" si="71"/>
        <v>45.509336416703519</v>
      </c>
      <c r="I1491" t="s">
        <v>61</v>
      </c>
      <c r="J1491" s="100">
        <v>45001.5</v>
      </c>
      <c r="K1491">
        <v>32.085393529999997</v>
      </c>
    </row>
    <row r="1492" spans="1:11" x14ac:dyDescent="0.25">
      <c r="A1492" s="64">
        <v>45047.239583333336</v>
      </c>
      <c r="B1492" s="128">
        <v>7.3002425105759957E-3</v>
      </c>
      <c r="C1492" s="127">
        <v>78.755362430000005</v>
      </c>
      <c r="D1492" s="130">
        <v>117.23</v>
      </c>
      <c r="E1492" s="130">
        <v>35576</v>
      </c>
      <c r="F1492" s="127">
        <f t="shared" si="69"/>
        <v>592.93333333333328</v>
      </c>
      <c r="G1492" s="129">
        <f t="shared" si="72"/>
        <v>4.3285571259375271</v>
      </c>
      <c r="H1492" s="127">
        <f t="shared" si="71"/>
        <v>45.730003833218923</v>
      </c>
      <c r="I1492" t="s">
        <v>61</v>
      </c>
      <c r="J1492" s="100">
        <v>45001.510416666664</v>
      </c>
      <c r="K1492">
        <v>30.18110755</v>
      </c>
    </row>
    <row r="1493" spans="1:11" x14ac:dyDescent="0.25">
      <c r="A1493" s="64">
        <v>45047.25</v>
      </c>
      <c r="B1493" s="128">
        <v>7.1002425105759961E-3</v>
      </c>
      <c r="C1493" s="127">
        <v>80.079324720000002</v>
      </c>
      <c r="D1493" s="130">
        <v>117.15</v>
      </c>
      <c r="E1493" s="130">
        <v>36776</v>
      </c>
      <c r="F1493" s="127">
        <f t="shared" si="69"/>
        <v>612.93333333333328</v>
      </c>
      <c r="G1493" s="129">
        <f t="shared" si="72"/>
        <v>4.3519753094823805</v>
      </c>
      <c r="H1493" s="127">
        <f t="shared" si="71"/>
        <v>45.89413286420897</v>
      </c>
      <c r="I1493" t="s">
        <v>61</v>
      </c>
      <c r="J1493" s="100">
        <v>45001.520833333336</v>
      </c>
      <c r="K1493">
        <v>30.18110755</v>
      </c>
    </row>
    <row r="1494" spans="1:11" x14ac:dyDescent="0.25">
      <c r="A1494" s="64">
        <v>45047.260416666664</v>
      </c>
      <c r="B1494" s="128">
        <v>6.9002425105759964E-3</v>
      </c>
      <c r="C1494" s="127">
        <v>81.397704649999994</v>
      </c>
      <c r="D1494" s="130">
        <v>116.98</v>
      </c>
      <c r="E1494" s="130">
        <v>37976</v>
      </c>
      <c r="F1494" s="127">
        <f t="shared" si="69"/>
        <v>632.93333333333328</v>
      </c>
      <c r="G1494" s="129">
        <f t="shared" si="72"/>
        <v>4.367393493027234</v>
      </c>
      <c r="H1494" s="127">
        <f t="shared" si="71"/>
        <v>46.002030984506312</v>
      </c>
      <c r="I1494" t="s">
        <v>61</v>
      </c>
      <c r="J1494" s="100">
        <v>45001.53125</v>
      </c>
      <c r="K1494">
        <v>30.18110755</v>
      </c>
    </row>
    <row r="1495" spans="1:11" x14ac:dyDescent="0.25">
      <c r="A1495" s="64">
        <v>45047.270833333336</v>
      </c>
      <c r="B1495" s="128">
        <v>6.7002425105759968E-3</v>
      </c>
      <c r="C1495" s="127">
        <v>80.961047410000006</v>
      </c>
      <c r="D1495" s="130">
        <v>116.76</v>
      </c>
      <c r="E1495" s="130">
        <v>38876</v>
      </c>
      <c r="F1495" s="127">
        <f t="shared" si="69"/>
        <v>647.93333333333328</v>
      </c>
      <c r="G1495" s="129">
        <f t="shared" si="72"/>
        <v>4.3413104640192071</v>
      </c>
      <c r="H1495" s="127">
        <f t="shared" si="71"/>
        <v>45.819423963153433</v>
      </c>
      <c r="I1495" t="s">
        <v>61</v>
      </c>
      <c r="J1495" s="100">
        <v>45001.541666666664</v>
      </c>
      <c r="K1495">
        <v>32.085393529999997</v>
      </c>
    </row>
    <row r="1496" spans="1:11" x14ac:dyDescent="0.25">
      <c r="A1496" s="64">
        <v>45047.28125</v>
      </c>
      <c r="B1496" s="128">
        <v>6.5002425105759971E-3</v>
      </c>
      <c r="C1496" s="127">
        <v>82.276892649999994</v>
      </c>
      <c r="D1496" s="130">
        <v>116.55</v>
      </c>
      <c r="E1496" s="130">
        <v>39776</v>
      </c>
      <c r="F1496" s="127">
        <f t="shared" si="69"/>
        <v>662.93333333333328</v>
      </c>
      <c r="G1496" s="129">
        <f t="shared" si="72"/>
        <v>4.3092274350111808</v>
      </c>
      <c r="H1496" s="127">
        <f t="shared" si="71"/>
        <v>45.594304592144852</v>
      </c>
      <c r="I1496" t="s">
        <v>61</v>
      </c>
      <c r="J1496" s="100">
        <v>45001.552083333336</v>
      </c>
      <c r="K1496">
        <v>32.085393529999997</v>
      </c>
    </row>
    <row r="1497" spans="1:11" x14ac:dyDescent="0.25">
      <c r="A1497" s="64">
        <v>45047.291666666664</v>
      </c>
      <c r="B1497" s="128">
        <v>6.3002425105759974E-3</v>
      </c>
      <c r="C1497" s="127">
        <v>82.718647970000006</v>
      </c>
      <c r="D1497" s="130">
        <v>116.41</v>
      </c>
      <c r="E1497" s="130">
        <v>40676</v>
      </c>
      <c r="F1497" s="127">
        <f t="shared" si="69"/>
        <v>677.93333333333328</v>
      </c>
      <c r="G1497" s="129">
        <f t="shared" si="72"/>
        <v>4.2711444060031543</v>
      </c>
      <c r="H1497" s="127">
        <f t="shared" si="71"/>
        <v>45.326352215889607</v>
      </c>
      <c r="I1497" t="s">
        <v>61</v>
      </c>
      <c r="J1497" s="100">
        <v>45001.5625</v>
      </c>
      <c r="K1497">
        <v>30.18110755</v>
      </c>
    </row>
    <row r="1498" spans="1:11" x14ac:dyDescent="0.25">
      <c r="A1498" s="64">
        <v>45047.302083333336</v>
      </c>
      <c r="B1498" s="128">
        <v>6.1002425105759978E-3</v>
      </c>
      <c r="C1498" s="127">
        <v>84.460540300000005</v>
      </c>
      <c r="D1498" s="130">
        <v>116.29</v>
      </c>
      <c r="E1498" s="130">
        <v>41576</v>
      </c>
      <c r="F1498" s="127">
        <f t="shared" si="69"/>
        <v>692.93333333333328</v>
      </c>
      <c r="G1498" s="129">
        <f t="shared" si="72"/>
        <v>4.2270613769951275</v>
      </c>
      <c r="H1498" s="127">
        <f t="shared" si="71"/>
        <v>45.015179227822223</v>
      </c>
      <c r="I1498" t="s">
        <v>61</v>
      </c>
      <c r="J1498" s="100">
        <v>45001.572916666664</v>
      </c>
      <c r="K1498">
        <v>32.096160439999998</v>
      </c>
    </row>
    <row r="1499" spans="1:11" x14ac:dyDescent="0.25">
      <c r="A1499" s="64">
        <v>45047.3125</v>
      </c>
      <c r="B1499" s="128">
        <v>5.9002425105759981E-3</v>
      </c>
      <c r="C1499" s="127">
        <v>82.284398269999997</v>
      </c>
      <c r="D1499" s="130">
        <v>116.19</v>
      </c>
      <c r="E1499" s="130">
        <v>42476</v>
      </c>
      <c r="F1499" s="127">
        <f t="shared" si="69"/>
        <v>707.93333333333328</v>
      </c>
      <c r="G1499" s="129">
        <f t="shared" si="72"/>
        <v>4.1769783479871014</v>
      </c>
      <c r="H1499" s="127">
        <f t="shared" si="71"/>
        <v>44.660327207415861</v>
      </c>
      <c r="I1499" t="s">
        <v>61</v>
      </c>
      <c r="J1499" s="100">
        <v>45001.583333333336</v>
      </c>
      <c r="K1499">
        <v>33.335473370000003</v>
      </c>
    </row>
    <row r="1500" spans="1:11" x14ac:dyDescent="0.25">
      <c r="A1500" s="64">
        <v>45047.322916666664</v>
      </c>
      <c r="B1500" s="128">
        <v>5.7002425105759985E-3</v>
      </c>
      <c r="C1500" s="127">
        <v>82.284398269999997</v>
      </c>
      <c r="D1500" s="130">
        <v>116.01</v>
      </c>
      <c r="E1500" s="130">
        <v>43376</v>
      </c>
      <c r="F1500" s="127">
        <f t="shared" si="69"/>
        <v>722.93333333333328</v>
      </c>
      <c r="G1500" s="129">
        <f t="shared" si="72"/>
        <v>4.1208953189790751</v>
      </c>
      <c r="H1500" s="127">
        <f t="shared" si="71"/>
        <v>44.261262210220622</v>
      </c>
      <c r="I1500" t="s">
        <v>61</v>
      </c>
      <c r="J1500" s="100">
        <v>45001.59375</v>
      </c>
      <c r="K1500">
        <v>35.166984380000002</v>
      </c>
    </row>
    <row r="1501" spans="1:11" x14ac:dyDescent="0.25">
      <c r="A1501" s="6">
        <v>45047.333333333336</v>
      </c>
      <c r="B1501">
        <v>5.5002425105759988E-3</v>
      </c>
      <c r="C1501" s="98">
        <v>81.405228940000001</v>
      </c>
      <c r="D1501" s="2">
        <v>115.77</v>
      </c>
      <c r="E1501" s="2">
        <v>44276</v>
      </c>
      <c r="F1501" s="98">
        <f t="shared" si="69"/>
        <v>737.93333333333328</v>
      </c>
      <c r="G1501" s="49">
        <f t="shared" si="72"/>
        <v>4.0588122899710486</v>
      </c>
      <c r="H1501" s="98">
        <f t="shared" si="71"/>
        <v>43.817369086552482</v>
      </c>
      <c r="J1501" s="100">
        <v>45001.604166666664</v>
      </c>
      <c r="K1501">
        <v>32.085393529999997</v>
      </c>
    </row>
    <row r="1502" spans="1:11" x14ac:dyDescent="0.25">
      <c r="A1502" s="6">
        <v>45047.34375</v>
      </c>
      <c r="B1502">
        <v>5.3002425105759992E-3</v>
      </c>
      <c r="C1502" s="98">
        <v>82.284398269999997</v>
      </c>
      <c r="D1502" s="2">
        <v>115.46</v>
      </c>
      <c r="E1502" s="2">
        <v>45176</v>
      </c>
      <c r="F1502" s="98">
        <f t="shared" si="69"/>
        <v>752.93333333333328</v>
      </c>
      <c r="G1502" s="49">
        <f t="shared" si="72"/>
        <v>3.9907292609630218</v>
      </c>
      <c r="H1502" s="98">
        <f t="shared" si="71"/>
        <v>43.327944671691064</v>
      </c>
      <c r="J1502" s="100">
        <v>45001.614583333336</v>
      </c>
      <c r="K1502">
        <v>35.166984380000002</v>
      </c>
    </row>
    <row r="1503" spans="1:11" x14ac:dyDescent="0.25">
      <c r="A1503" s="6">
        <v>45047.354166666664</v>
      </c>
      <c r="B1503">
        <v>5.1002425105759995E-3</v>
      </c>
      <c r="C1503" s="98">
        <v>78.762941850000004</v>
      </c>
      <c r="D1503" s="2">
        <v>115.18</v>
      </c>
      <c r="E1503" s="2">
        <v>46076</v>
      </c>
      <c r="F1503" s="98">
        <f t="shared" si="69"/>
        <v>767.93333333333328</v>
      </c>
      <c r="G1503" s="49">
        <f t="shared" si="72"/>
        <v>3.9166462319549957</v>
      </c>
      <c r="H1503" s="98">
        <f t="shared" si="71"/>
        <v>42.792189649260116</v>
      </c>
      <c r="J1503" s="100">
        <v>45001.625</v>
      </c>
      <c r="K1503">
        <v>38.836464319999997</v>
      </c>
    </row>
    <row r="1504" spans="1:11" x14ac:dyDescent="0.25">
      <c r="A1504" s="6">
        <v>45047.364583333336</v>
      </c>
      <c r="B1504">
        <v>4.9002425105759998E-3</v>
      </c>
      <c r="C1504" s="98">
        <v>80.968580889999998</v>
      </c>
      <c r="D1504" s="2">
        <v>115.04</v>
      </c>
      <c r="E1504" s="2">
        <v>46056</v>
      </c>
      <c r="F1504" s="98">
        <f t="shared" si="69"/>
        <v>767.6</v>
      </c>
      <c r="G1504" s="49">
        <f t="shared" si="72"/>
        <v>3.7614261511181377</v>
      </c>
      <c r="H1504" s="98">
        <f t="shared" si="71"/>
        <v>41.658484841820396</v>
      </c>
      <c r="J1504" s="100">
        <v>45001.635416666664</v>
      </c>
      <c r="K1504">
        <v>35.166984380000002</v>
      </c>
    </row>
    <row r="1505" spans="1:11" x14ac:dyDescent="0.25">
      <c r="A1505" s="6">
        <v>45047.375</v>
      </c>
      <c r="B1505">
        <v>4.7002425105760002E-3</v>
      </c>
      <c r="C1505" s="98">
        <v>78.762941850000004</v>
      </c>
      <c r="D1505" s="2">
        <v>114.89</v>
      </c>
      <c r="E1505" s="2">
        <v>46024</v>
      </c>
      <c r="F1505" s="98">
        <f t="shared" si="69"/>
        <v>767.06666666666672</v>
      </c>
      <c r="G1505" s="49">
        <f t="shared" si="72"/>
        <v>3.6053993551124974</v>
      </c>
      <c r="H1505" s="98">
        <f t="shared" si="71"/>
        <v>40.502928564742241</v>
      </c>
      <c r="J1505" s="100">
        <v>45001.645833333336</v>
      </c>
      <c r="K1505">
        <v>30.18110755</v>
      </c>
    </row>
    <row r="1506" spans="1:11" x14ac:dyDescent="0.25">
      <c r="A1506" s="6">
        <v>45047.385416666664</v>
      </c>
      <c r="B1506">
        <v>4.5002425105760005E-3</v>
      </c>
      <c r="C1506" s="98">
        <v>78.762941850000004</v>
      </c>
      <c r="D1506" s="2">
        <v>114.67</v>
      </c>
      <c r="E1506" s="2">
        <v>45992</v>
      </c>
      <c r="F1506" s="98">
        <f t="shared" si="69"/>
        <v>766.5333333333333</v>
      </c>
      <c r="G1506" s="49">
        <f t="shared" si="72"/>
        <v>3.4495858924401901</v>
      </c>
      <c r="H1506" s="98">
        <f t="shared" si="71"/>
        <v>39.332055866558569</v>
      </c>
      <c r="J1506" s="100">
        <v>45001.65625</v>
      </c>
      <c r="K1506">
        <v>31.45854044</v>
      </c>
    </row>
    <row r="1507" spans="1:11" x14ac:dyDescent="0.25">
      <c r="A1507" s="6">
        <v>45047.395833333336</v>
      </c>
      <c r="B1507">
        <v>4.4972686217167497E-3</v>
      </c>
      <c r="C1507" s="98">
        <v>80.086877509999994</v>
      </c>
      <c r="D1507" s="2">
        <v>114.36</v>
      </c>
      <c r="E1507" s="2">
        <v>45960</v>
      </c>
      <c r="F1507" s="98">
        <f t="shared" si="69"/>
        <v>766</v>
      </c>
      <c r="G1507" s="49">
        <f t="shared" si="72"/>
        <v>3.4449077642350301</v>
      </c>
      <c r="H1507" s="98">
        <f t="shared" si="71"/>
        <v>39.296630130883692</v>
      </c>
      <c r="J1507" s="100">
        <v>45001.666666666664</v>
      </c>
      <c r="K1507">
        <v>35.166984380000002</v>
      </c>
    </row>
    <row r="1508" spans="1:11" x14ac:dyDescent="0.25">
      <c r="A1508" s="6">
        <v>45047.40625</v>
      </c>
      <c r="B1508">
        <v>4.6420469623988199E-3</v>
      </c>
      <c r="C1508" s="98">
        <v>75.208694050000005</v>
      </c>
      <c r="D1508" s="2">
        <v>114.19</v>
      </c>
      <c r="E1508" s="2">
        <v>45928</v>
      </c>
      <c r="F1508" s="98">
        <f t="shared" si="69"/>
        <v>765.4666666666667</v>
      </c>
      <c r="G1508" s="49">
        <f t="shared" si="72"/>
        <v>3.5533322148175501</v>
      </c>
      <c r="H1508" s="98">
        <f t="shared" si="71"/>
        <v>40.113593011937176</v>
      </c>
      <c r="J1508" s="100">
        <v>45001.677083333336</v>
      </c>
      <c r="K1508">
        <v>32.085393529999997</v>
      </c>
    </row>
    <row r="1509" spans="1:11" x14ac:dyDescent="0.25">
      <c r="A1509" s="6">
        <v>45047.416666666664</v>
      </c>
      <c r="B1509">
        <v>4.5464777682496698E-3</v>
      </c>
      <c r="C1509" s="98">
        <v>76.544179459999995</v>
      </c>
      <c r="D1509" s="2">
        <v>114.13</v>
      </c>
      <c r="E1509" s="2">
        <v>45896</v>
      </c>
      <c r="F1509" s="98">
        <f t="shared" si="69"/>
        <v>764.93333333333328</v>
      </c>
      <c r="G1509" s="49">
        <f t="shared" si="72"/>
        <v>3.4777523941931139</v>
      </c>
      <c r="H1509" s="98">
        <f t="shared" si="71"/>
        <v>39.545010297695839</v>
      </c>
      <c r="J1509" s="100">
        <v>45001.6875</v>
      </c>
      <c r="K1509">
        <v>32.085393529999997</v>
      </c>
    </row>
    <row r="1510" spans="1:11" x14ac:dyDescent="0.25">
      <c r="A1510" s="6">
        <v>45047.427083333336</v>
      </c>
      <c r="B1510">
        <v>4.4634064174346004E-3</v>
      </c>
      <c r="C1510" s="98">
        <v>76.986061320000005</v>
      </c>
      <c r="D1510" s="2">
        <v>113.83</v>
      </c>
      <c r="E1510" s="2">
        <v>45864</v>
      </c>
      <c r="F1510" s="98">
        <f t="shared" si="69"/>
        <v>764.4</v>
      </c>
      <c r="G1510" s="49">
        <f t="shared" si="72"/>
        <v>3.4118278654870084</v>
      </c>
      <c r="H1510" s="98">
        <f t="shared" si="71"/>
        <v>39.045665209884135</v>
      </c>
      <c r="J1510" s="100">
        <v>45001.697916666664</v>
      </c>
      <c r="K1510">
        <v>36.602484089999997</v>
      </c>
    </row>
    <row r="1511" spans="1:11" x14ac:dyDescent="0.25">
      <c r="A1511" s="6">
        <v>45047.4375</v>
      </c>
      <c r="B1511">
        <v>4.5481809361000098E-3</v>
      </c>
      <c r="C1511" s="98">
        <v>77.875916610000004</v>
      </c>
      <c r="D1511" s="2">
        <v>113.83</v>
      </c>
      <c r="E1511" s="2">
        <v>45832</v>
      </c>
      <c r="F1511" s="98">
        <f t="shared" si="69"/>
        <v>763.86666666666667</v>
      </c>
      <c r="G1511" s="49">
        <f t="shared" si="72"/>
        <v>3.4742038110555939</v>
      </c>
      <c r="H1511" s="98">
        <f t="shared" si="71"/>
        <v>39.518213026374355</v>
      </c>
      <c r="J1511" s="100">
        <v>45001.708333333336</v>
      </c>
      <c r="K1511">
        <v>32.71821362</v>
      </c>
    </row>
    <row r="1512" spans="1:11" x14ac:dyDescent="0.25">
      <c r="A1512" s="6">
        <v>45047.447916666664</v>
      </c>
      <c r="B1512">
        <v>4.3419290311380396E-3</v>
      </c>
      <c r="C1512" s="98">
        <v>75.652056590000001</v>
      </c>
      <c r="D1512" s="2">
        <v>113.57</v>
      </c>
      <c r="E1512" s="2">
        <v>45787</v>
      </c>
      <c r="F1512" s="98">
        <f t="shared" si="69"/>
        <v>763.11666666666667</v>
      </c>
      <c r="G1512" s="49">
        <f t="shared" si="72"/>
        <v>3.3133984091452904</v>
      </c>
      <c r="H1512" s="98">
        <f t="shared" si="71"/>
        <v>38.294031810555438</v>
      </c>
      <c r="J1512" s="100">
        <v>45001.71875</v>
      </c>
      <c r="K1512">
        <v>32.096160439999998</v>
      </c>
    </row>
    <row r="1513" spans="1:11" x14ac:dyDescent="0.25">
      <c r="A1513" s="6">
        <v>45047.458333333336</v>
      </c>
      <c r="B1513">
        <v>4.5833981964797498E-3</v>
      </c>
      <c r="C1513" s="98">
        <v>76.986061320000005</v>
      </c>
      <c r="D1513" s="2">
        <v>113.57</v>
      </c>
      <c r="E1513" s="2">
        <v>45742</v>
      </c>
      <c r="F1513" s="98">
        <f t="shared" si="69"/>
        <v>762.36666666666667</v>
      </c>
      <c r="G1513" s="49">
        <f t="shared" si="72"/>
        <v>3.4942300050562785</v>
      </c>
      <c r="H1513" s="98">
        <f t="shared" si="71"/>
        <v>39.66932149655284</v>
      </c>
      <c r="J1513" s="100">
        <v>45001.729166666664</v>
      </c>
      <c r="K1513">
        <v>35.859181829999997</v>
      </c>
    </row>
    <row r="1514" spans="1:11" x14ac:dyDescent="0.25">
      <c r="A1514" s="6">
        <v>45047.46875</v>
      </c>
      <c r="B1514">
        <v>4.65865538035155E-3</v>
      </c>
      <c r="C1514" s="98">
        <v>80.523852189999999</v>
      </c>
      <c r="D1514" s="2">
        <v>113.57</v>
      </c>
      <c r="E1514" s="2">
        <v>45697</v>
      </c>
      <c r="F1514" s="98">
        <f t="shared" si="69"/>
        <v>761.61666666666667</v>
      </c>
      <c r="G1514" s="49">
        <f t="shared" si="72"/>
        <v>3.5481095819320796</v>
      </c>
      <c r="H1514" s="98">
        <f t="shared" si="71"/>
        <v>40.07443500097019</v>
      </c>
      <c r="J1514" s="100">
        <v>45001.739583333336</v>
      </c>
      <c r="K1514">
        <v>37.35614047</v>
      </c>
    </row>
    <row r="1515" spans="1:11" x14ac:dyDescent="0.25">
      <c r="A1515" s="6">
        <v>45047.479166666664</v>
      </c>
      <c r="B1515">
        <v>4.4625550925610803E-3</v>
      </c>
      <c r="C1515" s="98">
        <v>75.652056590000001</v>
      </c>
      <c r="D1515" s="2">
        <v>113.57</v>
      </c>
      <c r="E1515" s="2">
        <v>45652</v>
      </c>
      <c r="F1515" s="98">
        <f t="shared" si="69"/>
        <v>760.86666666666667</v>
      </c>
      <c r="G1515" s="49">
        <f t="shared" si="72"/>
        <v>3.3954094180933074</v>
      </c>
      <c r="H1515" s="98">
        <f t="shared" si="71"/>
        <v>38.920801107990783</v>
      </c>
      <c r="J1515" s="100">
        <v>45001.75</v>
      </c>
      <c r="K1515">
        <v>35.859181829999997</v>
      </c>
    </row>
    <row r="1516" spans="1:11" x14ac:dyDescent="0.25">
      <c r="A1516" s="6">
        <v>45047.489583333336</v>
      </c>
      <c r="B1516">
        <v>4.5654980564687597E-3</v>
      </c>
      <c r="C1516" s="98">
        <v>76.986061320000005</v>
      </c>
      <c r="D1516" s="2">
        <v>113.71</v>
      </c>
      <c r="E1516" s="2">
        <v>45592</v>
      </c>
      <c r="F1516" s="98">
        <f t="shared" si="69"/>
        <v>759.86666666666667</v>
      </c>
      <c r="G1516" s="49">
        <f t="shared" si="72"/>
        <v>3.4691697898420615</v>
      </c>
      <c r="H1516" s="98">
        <f t="shared" si="71"/>
        <v>39.480182625715308</v>
      </c>
      <c r="J1516" s="100">
        <v>45001.760416666664</v>
      </c>
      <c r="K1516">
        <v>32.085393529999997</v>
      </c>
    </row>
    <row r="1517" spans="1:11" x14ac:dyDescent="0.25">
      <c r="A1517" s="6">
        <v>45047.5</v>
      </c>
      <c r="B1517">
        <v>4.6704039478842503E-3</v>
      </c>
      <c r="C1517" s="98">
        <v>76.986061320000005</v>
      </c>
      <c r="D1517" s="2">
        <v>113.71</v>
      </c>
      <c r="E1517" s="2">
        <v>45532</v>
      </c>
      <c r="F1517" s="98">
        <f t="shared" si="69"/>
        <v>758.86666666666667</v>
      </c>
      <c r="G1517" s="49">
        <f t="shared" si="72"/>
        <v>3.5442138759177615</v>
      </c>
      <c r="H1517" s="98">
        <f t="shared" si="71"/>
        <v>40.045213347926861</v>
      </c>
      <c r="J1517" s="100">
        <v>45001.770833333336</v>
      </c>
      <c r="K1517">
        <v>33.946823100000003</v>
      </c>
    </row>
    <row r="1518" spans="1:11" x14ac:dyDescent="0.25">
      <c r="A1518" s="6">
        <v>45047.510416666664</v>
      </c>
      <c r="B1518">
        <v>4.53746391758414E-3</v>
      </c>
      <c r="C1518" s="98">
        <v>72.970159429999995</v>
      </c>
      <c r="D1518" s="2">
        <v>113.71</v>
      </c>
      <c r="E1518" s="2">
        <v>45432</v>
      </c>
      <c r="F1518" s="98">
        <f t="shared" si="69"/>
        <v>757.2</v>
      </c>
      <c r="G1518" s="49">
        <f t="shared" si="72"/>
        <v>3.4357676783947109</v>
      </c>
      <c r="H1518" s="98">
        <f t="shared" si="71"/>
        <v>39.22736895937178</v>
      </c>
      <c r="J1518" s="100">
        <v>45001.78125</v>
      </c>
      <c r="K1518">
        <v>34.564746730000003</v>
      </c>
    </row>
    <row r="1519" spans="1:11" x14ac:dyDescent="0.25">
      <c r="A1519" s="6">
        <v>45047.520833333336</v>
      </c>
      <c r="B1519">
        <v>4.8083015296761199E-3</v>
      </c>
      <c r="C1519" s="98">
        <v>77.875916610000004</v>
      </c>
      <c r="D1519" s="2">
        <v>113.92</v>
      </c>
      <c r="E1519" s="2">
        <v>45332</v>
      </c>
      <c r="F1519" s="98">
        <f t="shared" si="69"/>
        <v>755.5333333333333</v>
      </c>
      <c r="G1519" s="49">
        <f t="shared" si="72"/>
        <v>3.6328320823879641</v>
      </c>
      <c r="H1519" s="98">
        <f t="shared" si="71"/>
        <v>40.707298254719163</v>
      </c>
      <c r="J1519" s="100">
        <v>45001.791666666664</v>
      </c>
      <c r="K1519">
        <v>38.096996799999999</v>
      </c>
    </row>
    <row r="1520" spans="1:11" x14ac:dyDescent="0.25">
      <c r="A1520" s="6">
        <v>45047.53125</v>
      </c>
      <c r="B1520">
        <v>4.7222553030052397E-3</v>
      </c>
      <c r="C1520" s="98">
        <v>79.202259850000004</v>
      </c>
      <c r="D1520" s="2">
        <v>114.03</v>
      </c>
      <c r="E1520" s="2">
        <v>45232</v>
      </c>
      <c r="F1520" s="98">
        <f t="shared" si="69"/>
        <v>753.86666666666667</v>
      </c>
      <c r="G1520" s="49">
        <f t="shared" si="72"/>
        <v>3.55995086442555</v>
      </c>
      <c r="H1520" s="98">
        <f t="shared" si="71"/>
        <v>40.163190240473895</v>
      </c>
      <c r="J1520" s="100">
        <v>45001.802083333336</v>
      </c>
      <c r="K1520">
        <v>38.096996799999999</v>
      </c>
    </row>
    <row r="1521" spans="1:11" x14ac:dyDescent="0.25">
      <c r="A1521" s="6">
        <v>45047.541666666664</v>
      </c>
      <c r="B1521">
        <v>4.8225829500923899E-3</v>
      </c>
      <c r="C1521" s="98">
        <v>76.544179459999995</v>
      </c>
      <c r="D1521" s="2">
        <v>114.03</v>
      </c>
      <c r="E1521" s="2">
        <v>45082</v>
      </c>
      <c r="F1521" s="98">
        <f t="shared" si="69"/>
        <v>751.36666666666667</v>
      </c>
      <c r="G1521" s="49">
        <f t="shared" si="72"/>
        <v>3.6235280759344186</v>
      </c>
      <c r="H1521" s="98">
        <f t="shared" si="71"/>
        <v>40.638043105198165</v>
      </c>
      <c r="J1521" s="100">
        <v>45001.8125</v>
      </c>
      <c r="K1521">
        <v>33.957339070000003</v>
      </c>
    </row>
    <row r="1522" spans="1:11" x14ac:dyDescent="0.25">
      <c r="A1522" s="6">
        <v>45047.552083333336</v>
      </c>
      <c r="B1522">
        <v>5.2180496103107297E-3</v>
      </c>
      <c r="C1522" s="98">
        <v>78.323104580000006</v>
      </c>
      <c r="D1522" s="2">
        <v>114.09</v>
      </c>
      <c r="E1522" s="2">
        <v>44932</v>
      </c>
      <c r="F1522" s="98">
        <f t="shared" si="69"/>
        <v>748.86666666666667</v>
      </c>
      <c r="G1522" s="49">
        <f t="shared" si="72"/>
        <v>3.9076234181746949</v>
      </c>
      <c r="H1522" s="98">
        <f t="shared" si="71"/>
        <v>42.726706665613982</v>
      </c>
      <c r="J1522" s="100">
        <v>45001.822916666664</v>
      </c>
      <c r="K1522">
        <v>34.564746730000003</v>
      </c>
    </row>
    <row r="1523" spans="1:11" x14ac:dyDescent="0.25">
      <c r="A1523" s="6">
        <v>45047.5625</v>
      </c>
      <c r="B1523">
        <v>4.8997539889331296E-3</v>
      </c>
      <c r="C1523" s="98">
        <v>77.875916610000004</v>
      </c>
      <c r="D1523" s="2">
        <v>114.26</v>
      </c>
      <c r="E1523" s="2">
        <v>44782</v>
      </c>
      <c r="F1523" s="98">
        <f t="shared" si="69"/>
        <v>746.36666666666667</v>
      </c>
      <c r="G1523" s="49">
        <f t="shared" si="72"/>
        <v>3.6570130522067235</v>
      </c>
      <c r="H1523" s="98">
        <f t="shared" si="71"/>
        <v>40.887013228859331</v>
      </c>
      <c r="J1523" s="100">
        <v>45001.833333333336</v>
      </c>
      <c r="K1523">
        <v>36.602484089999997</v>
      </c>
    </row>
    <row r="1524" spans="1:11" x14ac:dyDescent="0.25">
      <c r="A1524" s="6">
        <v>45047.572916666664</v>
      </c>
      <c r="B1524">
        <v>4.8791391182773404E-3</v>
      </c>
      <c r="C1524" s="98">
        <v>75.659696060000002</v>
      </c>
      <c r="D1524" s="2">
        <v>114.35</v>
      </c>
      <c r="E1524" s="2">
        <v>44632</v>
      </c>
      <c r="F1524" s="98">
        <f t="shared" si="69"/>
        <v>743.86666666666667</v>
      </c>
      <c r="G1524" s="49">
        <f t="shared" si="72"/>
        <v>3.6294289521159042</v>
      </c>
      <c r="H1524" s="98">
        <f t="shared" si="71"/>
        <v>40.681973690557818</v>
      </c>
      <c r="J1524" s="100">
        <v>45001.84375</v>
      </c>
      <c r="K1524">
        <v>36.602484089999997</v>
      </c>
    </row>
    <row r="1525" spans="1:11" x14ac:dyDescent="0.25">
      <c r="A1525" s="6">
        <v>45047.583333333336</v>
      </c>
      <c r="B1525">
        <v>5.1699459662063896E-3</v>
      </c>
      <c r="C1525" s="98">
        <v>78.323104580000006</v>
      </c>
      <c r="D1525" s="2">
        <v>114.4</v>
      </c>
      <c r="E1525" s="2">
        <v>44482</v>
      </c>
      <c r="F1525" s="98">
        <f t="shared" si="69"/>
        <v>741.36666666666667</v>
      </c>
      <c r="G1525" s="49">
        <f t="shared" si="72"/>
        <v>3.8328256078132106</v>
      </c>
      <c r="H1525" s="98">
        <f t="shared" si="71"/>
        <v>42.181890441035925</v>
      </c>
      <c r="J1525" s="100">
        <v>45001.854166666664</v>
      </c>
      <c r="K1525">
        <v>38.084234770000002</v>
      </c>
    </row>
    <row r="1526" spans="1:11" x14ac:dyDescent="0.25">
      <c r="A1526" s="6">
        <v>45047.59375</v>
      </c>
      <c r="B1526">
        <v>5.2234817006342601E-3</v>
      </c>
      <c r="C1526" s="98">
        <v>76.101800600000004</v>
      </c>
      <c r="D1526" s="2">
        <v>114.88</v>
      </c>
      <c r="E1526" s="2">
        <v>44272</v>
      </c>
      <c r="F1526" s="98">
        <f t="shared" si="69"/>
        <v>737.86666666666667</v>
      </c>
      <c r="G1526" s="49">
        <f t="shared" si="72"/>
        <v>3.8542330308413328</v>
      </c>
      <c r="H1526" s="98">
        <f t="shared" si="71"/>
        <v>42.338181005527318</v>
      </c>
      <c r="J1526" s="100">
        <v>45001.864583333336</v>
      </c>
      <c r="K1526">
        <v>36.602484089999997</v>
      </c>
    </row>
    <row r="1527" spans="1:11" x14ac:dyDescent="0.25">
      <c r="A1527" s="6">
        <v>45047.604166666664</v>
      </c>
      <c r="B1527">
        <v>5.3342885957382699E-3</v>
      </c>
      <c r="C1527" s="98">
        <v>79.202259850000004</v>
      </c>
      <c r="D1527" s="2">
        <v>115.8</v>
      </c>
      <c r="E1527" s="2">
        <v>44062</v>
      </c>
      <c r="F1527" s="98">
        <f t="shared" si="69"/>
        <v>734.36666666666667</v>
      </c>
      <c r="G1527" s="49">
        <f t="shared" si="72"/>
        <v>3.9173237350903274</v>
      </c>
      <c r="H1527" s="98">
        <f t="shared" si="71"/>
        <v>42.797104574681093</v>
      </c>
      <c r="J1527" s="100">
        <v>45001.875</v>
      </c>
      <c r="K1527">
        <v>38.096996799999999</v>
      </c>
    </row>
    <row r="1528" spans="1:11" x14ac:dyDescent="0.25">
      <c r="A1528" s="6">
        <v>45047.614583333336</v>
      </c>
      <c r="B1528">
        <v>5.2790718196178898E-3</v>
      </c>
      <c r="C1528" s="98">
        <v>80.523852189999999</v>
      </c>
      <c r="D1528" s="2">
        <v>116.34</v>
      </c>
      <c r="E1528" s="2">
        <v>43852</v>
      </c>
      <c r="F1528" s="98">
        <f t="shared" si="69"/>
        <v>730.86666666666667</v>
      </c>
      <c r="G1528" s="49">
        <f t="shared" si="72"/>
        <v>3.858297623898062</v>
      </c>
      <c r="H1528" s="98">
        <f t="shared" si="71"/>
        <v>42.367822661487992</v>
      </c>
      <c r="J1528" s="100">
        <v>45001.885416666664</v>
      </c>
      <c r="K1528">
        <v>34.564746730000003</v>
      </c>
    </row>
    <row r="1529" spans="1:11" x14ac:dyDescent="0.25">
      <c r="A1529" s="6">
        <v>45047.625</v>
      </c>
      <c r="B1529">
        <v>5.0313203385811203E-3</v>
      </c>
      <c r="C1529" s="98">
        <v>80.523852189999999</v>
      </c>
      <c r="D1529" s="2">
        <v>116.46</v>
      </c>
      <c r="E1529" s="2">
        <v>43384</v>
      </c>
      <c r="F1529" s="98">
        <f t="shared" si="69"/>
        <v>723.06666666666672</v>
      </c>
      <c r="G1529" s="49">
        <f t="shared" si="72"/>
        <v>3.6379800261500557</v>
      </c>
      <c r="H1529" s="98">
        <f t="shared" si="71"/>
        <v>40.74559179244396</v>
      </c>
      <c r="J1529" s="100">
        <v>45001.895833333336</v>
      </c>
      <c r="K1529">
        <v>34.564746730000003</v>
      </c>
    </row>
    <row r="1530" spans="1:11" x14ac:dyDescent="0.25">
      <c r="A1530" s="6">
        <v>45047.635416666664</v>
      </c>
      <c r="B1530">
        <v>5.3096107820742103E-3</v>
      </c>
      <c r="C1530" s="98">
        <v>82.718647970000006</v>
      </c>
      <c r="D1530" s="2">
        <v>116.83</v>
      </c>
      <c r="E1530" s="2">
        <v>42916</v>
      </c>
      <c r="F1530" s="98">
        <f t="shared" si="69"/>
        <v>715.26666666666665</v>
      </c>
      <c r="G1530" s="49">
        <f t="shared" si="72"/>
        <v>3.7977876053916133</v>
      </c>
      <c r="H1530" s="98">
        <f t="shared" si="71"/>
        <v>41.925451725288795</v>
      </c>
      <c r="J1530" s="100">
        <v>45001.90625</v>
      </c>
      <c r="K1530">
        <v>36.602484089999997</v>
      </c>
    </row>
    <row r="1531" spans="1:11" x14ac:dyDescent="0.25">
      <c r="A1531" s="6">
        <v>45047.645833333336</v>
      </c>
      <c r="B1531">
        <v>5.4218397893357499E-3</v>
      </c>
      <c r="C1531" s="98">
        <v>81.405228940000001</v>
      </c>
      <c r="D1531" s="2">
        <v>117.23</v>
      </c>
      <c r="E1531" s="2">
        <v>42448</v>
      </c>
      <c r="F1531" s="98">
        <f t="shared" si="69"/>
        <v>707.4666666666667</v>
      </c>
      <c r="G1531" s="49">
        <f t="shared" si="72"/>
        <v>3.8357709229620656</v>
      </c>
      <c r="H1531" s="98">
        <f t="shared" si="71"/>
        <v>42.203410862828704</v>
      </c>
      <c r="J1531" s="100">
        <v>45001.916666666664</v>
      </c>
      <c r="K1531">
        <v>36.602484089999997</v>
      </c>
    </row>
    <row r="1532" spans="1:11" x14ac:dyDescent="0.25">
      <c r="A1532" s="6">
        <v>45047.65625</v>
      </c>
      <c r="B1532">
        <v>5.3278774614154301E-3</v>
      </c>
      <c r="C1532" s="98">
        <v>84.027783200000002</v>
      </c>
      <c r="D1532" s="2">
        <v>117.41</v>
      </c>
      <c r="E1532" s="2">
        <v>41980</v>
      </c>
      <c r="F1532" s="98">
        <f t="shared" si="69"/>
        <v>699.66666666666663</v>
      </c>
      <c r="G1532" s="49">
        <f t="shared" si="72"/>
        <v>3.7277382638369958</v>
      </c>
      <c r="H1532" s="98">
        <f t="shared" si="71"/>
        <v>41.410372502291729</v>
      </c>
      <c r="J1532" s="100">
        <v>45001.927083333336</v>
      </c>
      <c r="K1532">
        <v>36.602484089999997</v>
      </c>
    </row>
    <row r="1533" spans="1:11" x14ac:dyDescent="0.25">
      <c r="A1533" s="6">
        <v>45047.708333333336</v>
      </c>
      <c r="B1533">
        <v>5.3095882518974001E-3</v>
      </c>
      <c r="C1533" s="98">
        <v>82.718647970000006</v>
      </c>
      <c r="D1533" s="2">
        <v>117.67</v>
      </c>
      <c r="E1533" s="2">
        <v>41413</v>
      </c>
      <c r="F1533" s="98">
        <f t="shared" si="69"/>
        <v>690.2166666666667</v>
      </c>
      <c r="G1533" s="49">
        <f t="shared" si="72"/>
        <v>3.6647663045971175</v>
      </c>
      <c r="H1533" s="98">
        <f t="shared" si="71"/>
        <v>40.9445514339412</v>
      </c>
      <c r="J1533" s="100">
        <v>45001.9375</v>
      </c>
      <c r="K1533">
        <v>42.550901439999997</v>
      </c>
    </row>
    <row r="1534" spans="1:11" x14ac:dyDescent="0.25">
      <c r="A1534" s="6">
        <v>45047.71875</v>
      </c>
      <c r="B1534">
        <v>5.5094625776117003E-3</v>
      </c>
      <c r="C1534" s="98">
        <v>87.494480339999996</v>
      </c>
      <c r="D1534" s="2">
        <v>118.04</v>
      </c>
      <c r="E1534" s="2">
        <v>40846</v>
      </c>
      <c r="F1534" s="98">
        <f t="shared" si="69"/>
        <v>680.76666666666665</v>
      </c>
      <c r="G1534" s="49">
        <f t="shared" si="72"/>
        <v>3.7506584740854585</v>
      </c>
      <c r="H1534" s="98">
        <f t="shared" si="71"/>
        <v>41.579262055853704</v>
      </c>
      <c r="J1534" s="100">
        <v>45001.947916666664</v>
      </c>
      <c r="K1534">
        <v>38.836464319999997</v>
      </c>
    </row>
    <row r="1535" spans="1:11" x14ac:dyDescent="0.25">
      <c r="A1535" s="6">
        <v>45047.729166666664</v>
      </c>
      <c r="B1535">
        <v>5.30739698684433E-3</v>
      </c>
      <c r="C1535" s="98">
        <v>85.331044809999995</v>
      </c>
      <c r="D1535" s="2">
        <v>118.52</v>
      </c>
      <c r="E1535" s="2">
        <v>40279</v>
      </c>
      <c r="F1535" s="98">
        <f t="shared" si="69"/>
        <v>671.31666666666672</v>
      </c>
      <c r="G1535" s="49">
        <f t="shared" si="72"/>
        <v>3.5629440538850465</v>
      </c>
      <c r="H1535" s="98">
        <f t="shared" si="71"/>
        <v>40.185609701004495</v>
      </c>
      <c r="J1535" s="100">
        <v>45001.958333333336</v>
      </c>
      <c r="K1535">
        <v>36.602484089999997</v>
      </c>
    </row>
    <row r="1536" spans="1:11" x14ac:dyDescent="0.25">
      <c r="A1536" s="6">
        <v>45047.739583333336</v>
      </c>
      <c r="B1536">
        <v>5.2969608599103702E-3</v>
      </c>
      <c r="C1536" s="98">
        <v>84.891986889999998</v>
      </c>
      <c r="D1536" s="2">
        <v>118.76</v>
      </c>
      <c r="E1536" s="2">
        <v>39712</v>
      </c>
      <c r="F1536" s="98">
        <f t="shared" si="69"/>
        <v>661.86666666666667</v>
      </c>
      <c r="G1536" s="49">
        <f t="shared" si="72"/>
        <v>3.5058818278126771</v>
      </c>
      <c r="H1536" s="98">
        <f t="shared" si="71"/>
        <v>39.757106883697354</v>
      </c>
      <c r="J1536" s="100">
        <v>45001.96875</v>
      </c>
      <c r="K1536">
        <v>41.056841919999997</v>
      </c>
    </row>
    <row r="1537" spans="1:11" x14ac:dyDescent="0.25">
      <c r="A1537" s="6">
        <v>45047.75</v>
      </c>
      <c r="B1537">
        <v>5.3870966719918598E-3</v>
      </c>
      <c r="C1537" s="98">
        <v>87.487093729999998</v>
      </c>
      <c r="D1537" s="2">
        <v>118.81</v>
      </c>
      <c r="E1537" s="2">
        <v>39145</v>
      </c>
      <c r="F1537" s="98">
        <f t="shared" si="69"/>
        <v>652.41666666666663</v>
      </c>
      <c r="G1537" s="49">
        <f t="shared" si="72"/>
        <v>3.5146316537520224</v>
      </c>
      <c r="H1537" s="98">
        <f t="shared" si="71"/>
        <v>39.822964053495092</v>
      </c>
      <c r="J1537" s="100">
        <v>45001.979166666664</v>
      </c>
      <c r="K1537">
        <v>38.836464319999997</v>
      </c>
    </row>
    <row r="1538" spans="1:11" x14ac:dyDescent="0.25">
      <c r="A1538" s="6">
        <v>45047.760416666664</v>
      </c>
      <c r="B1538">
        <v>5.2822404030929797E-3</v>
      </c>
      <c r="C1538" s="98">
        <v>86.192545629999998</v>
      </c>
      <c r="D1538" s="2">
        <v>118.85</v>
      </c>
      <c r="E1538" s="2">
        <v>38578</v>
      </c>
      <c r="F1538" s="98">
        <f t="shared" si="69"/>
        <v>642.9666666666667</v>
      </c>
      <c r="G1538" s="49">
        <f t="shared" si="72"/>
        <v>3.396304504508683</v>
      </c>
      <c r="H1538" s="98">
        <f t="shared" si="71"/>
        <v>38.927613559674249</v>
      </c>
      <c r="J1538" s="100">
        <v>45001.989583333336</v>
      </c>
      <c r="K1538">
        <v>43.30328583</v>
      </c>
    </row>
    <row r="1539" spans="1:11" x14ac:dyDescent="0.25">
      <c r="A1539" s="6">
        <v>45047.770833333336</v>
      </c>
      <c r="B1539">
        <v>5.1075942097766102E-3</v>
      </c>
      <c r="C1539" s="98">
        <v>85.323607859999996</v>
      </c>
      <c r="D1539" s="2">
        <v>118.93</v>
      </c>
      <c r="E1539" s="2">
        <v>38011</v>
      </c>
      <c r="F1539" s="98">
        <f t="shared" si="69"/>
        <v>633.51666666666665</v>
      </c>
      <c r="G1539" s="49">
        <f t="shared" si="72"/>
        <v>3.2357460584636453</v>
      </c>
      <c r="H1539" s="98">
        <f t="shared" si="71"/>
        <v>37.695751512458202</v>
      </c>
      <c r="J1539" s="100">
        <v>45002</v>
      </c>
      <c r="K1539">
        <v>38.836464319999997</v>
      </c>
    </row>
    <row r="1540" spans="1:11" x14ac:dyDescent="0.25">
      <c r="A1540" s="6">
        <v>45047.78125</v>
      </c>
      <c r="B1540">
        <v>5.2736319219259201E-3</v>
      </c>
      <c r="C1540" s="98">
        <v>84.020316870000002</v>
      </c>
      <c r="D1540" s="2">
        <v>119.02</v>
      </c>
      <c r="E1540" s="2">
        <v>37444</v>
      </c>
      <c r="F1540" s="98">
        <f t="shared" ref="F1540:F1603" si="73">E1540/60</f>
        <v>624.06666666666672</v>
      </c>
      <c r="G1540" s="49">
        <f t="shared" si="72"/>
        <v>3.2910978947432361</v>
      </c>
      <c r="H1540" s="98">
        <f t="shared" ref="H1540:H1603" si="74">17.285*G1540^0.664</f>
        <v>38.122702110920599</v>
      </c>
      <c r="J1540" s="100">
        <v>45002.010416666664</v>
      </c>
      <c r="K1540">
        <v>41.056841919999997</v>
      </c>
    </row>
    <row r="1541" spans="1:11" x14ac:dyDescent="0.25">
      <c r="A1541" s="6">
        <v>45047.791666666664</v>
      </c>
      <c r="B1541">
        <v>5.7590190477017503E-3</v>
      </c>
      <c r="C1541" s="98">
        <v>85.323607859999996</v>
      </c>
      <c r="D1541" s="2">
        <v>119.1</v>
      </c>
      <c r="E1541" s="2">
        <v>36877</v>
      </c>
      <c r="F1541" s="98">
        <f t="shared" si="73"/>
        <v>614.61666666666667</v>
      </c>
      <c r="G1541" s="49">
        <f t="shared" si="72"/>
        <v>3.5395890903682909</v>
      </c>
      <c r="H1541" s="98">
        <f t="shared" si="74"/>
        <v>40.010508861642073</v>
      </c>
      <c r="J1541" s="100">
        <v>45002.020833333336</v>
      </c>
      <c r="K1541">
        <v>43.30328583</v>
      </c>
    </row>
    <row r="1542" spans="1:11" x14ac:dyDescent="0.25">
      <c r="A1542" s="6">
        <v>45047.802083333336</v>
      </c>
      <c r="B1542">
        <v>5.4906579530728302E-3</v>
      </c>
      <c r="C1542" s="98">
        <v>85.323607859999996</v>
      </c>
      <c r="D1542" s="2">
        <v>119.22</v>
      </c>
      <c r="E1542" s="2">
        <v>36310</v>
      </c>
      <c r="F1542" s="98">
        <f t="shared" si="73"/>
        <v>605.16666666666663</v>
      </c>
      <c r="G1542" s="49">
        <f t="shared" si="72"/>
        <v>3.3227631712679075</v>
      </c>
      <c r="H1542" s="98">
        <f t="shared" si="74"/>
        <v>38.365863529758165</v>
      </c>
      <c r="J1542" s="100">
        <v>45002.03125</v>
      </c>
      <c r="K1542">
        <v>38.836464319999997</v>
      </c>
    </row>
    <row r="1543" spans="1:11" x14ac:dyDescent="0.25">
      <c r="A1543" s="6">
        <v>45047.8125</v>
      </c>
      <c r="B1543">
        <v>5.5115384922917602E-3</v>
      </c>
      <c r="C1543" s="98">
        <v>86.192545629999998</v>
      </c>
      <c r="D1543" s="2">
        <v>119.41</v>
      </c>
      <c r="E1543" s="2">
        <v>35743</v>
      </c>
      <c r="F1543" s="98">
        <f t="shared" si="73"/>
        <v>595.7166666666667</v>
      </c>
      <c r="G1543" s="49">
        <f t="shared" si="72"/>
        <v>3.2833153388330731</v>
      </c>
      <c r="H1543" s="98">
        <f t="shared" si="74"/>
        <v>38.062818788826505</v>
      </c>
      <c r="J1543" s="100">
        <v>45002.041666666664</v>
      </c>
      <c r="K1543">
        <v>36.602484089999997</v>
      </c>
    </row>
    <row r="1544" spans="1:11" x14ac:dyDescent="0.25">
      <c r="A1544" s="6">
        <v>45047.822916666664</v>
      </c>
      <c r="B1544">
        <v>5.4076589800229197E-3</v>
      </c>
      <c r="C1544" s="98">
        <v>82.711152870000006</v>
      </c>
      <c r="D1544" s="2">
        <v>119.57</v>
      </c>
      <c r="E1544" s="2">
        <v>35422</v>
      </c>
      <c r="F1544" s="98">
        <f t="shared" si="73"/>
        <v>590.36666666666667</v>
      </c>
      <c r="G1544" s="49">
        <f t="shared" si="72"/>
        <v>3.1925016065061977</v>
      </c>
      <c r="H1544" s="98">
        <f t="shared" si="74"/>
        <v>37.360480276046282</v>
      </c>
      <c r="J1544" s="100">
        <v>45002.052083333336</v>
      </c>
      <c r="K1544">
        <v>38.836464319999997</v>
      </c>
    </row>
    <row r="1545" spans="1:11" x14ac:dyDescent="0.25">
      <c r="A1545" s="6">
        <v>45047.833333333336</v>
      </c>
      <c r="B1545">
        <v>5.4489332260358797E-3</v>
      </c>
      <c r="C1545" s="98">
        <v>90.484855949999996</v>
      </c>
      <c r="D1545" s="2">
        <v>119.65</v>
      </c>
      <c r="E1545" s="2">
        <v>35101</v>
      </c>
      <c r="F1545" s="98">
        <f t="shared" si="73"/>
        <v>585.01666666666665</v>
      </c>
      <c r="G1545" s="49">
        <f t="shared" si="72"/>
        <v>3.1877167527847567</v>
      </c>
      <c r="H1545" s="98">
        <f t="shared" si="74"/>
        <v>37.323290164306201</v>
      </c>
      <c r="J1545" s="100">
        <v>45002.0625</v>
      </c>
      <c r="K1545">
        <v>44.745284959999999</v>
      </c>
    </row>
    <row r="1546" spans="1:11" x14ac:dyDescent="0.25">
      <c r="A1546" s="6">
        <v>45047.84375</v>
      </c>
      <c r="B1546">
        <v>5.2065197808736797E-3</v>
      </c>
      <c r="C1546" s="98">
        <v>87.058386479999996</v>
      </c>
      <c r="D1546" s="2">
        <v>119.71</v>
      </c>
      <c r="E1546" s="2">
        <v>34725</v>
      </c>
      <c r="F1546" s="98">
        <f t="shared" si="73"/>
        <v>578.75</v>
      </c>
      <c r="G1546" s="49">
        <f t="shared" ref="G1546:G1609" si="75">F1546*B1546</f>
        <v>3.0132733231806421</v>
      </c>
      <c r="H1546" s="98">
        <f t="shared" si="74"/>
        <v>35.954310581710146</v>
      </c>
      <c r="J1546" s="100">
        <v>45002.072916666664</v>
      </c>
      <c r="K1546">
        <v>42.537916889999998</v>
      </c>
    </row>
    <row r="1547" spans="1:11" x14ac:dyDescent="0.25">
      <c r="A1547" s="6">
        <v>45047.854166666664</v>
      </c>
      <c r="B1547">
        <v>5.2712593465109904E-3</v>
      </c>
      <c r="C1547" s="98">
        <v>86.192545629999998</v>
      </c>
      <c r="D1547" s="2">
        <v>119.71</v>
      </c>
      <c r="E1547" s="2">
        <v>34349</v>
      </c>
      <c r="F1547" s="98">
        <f t="shared" si="73"/>
        <v>572.48333333333335</v>
      </c>
      <c r="G1547" s="49">
        <f t="shared" si="75"/>
        <v>3.0177081215551</v>
      </c>
      <c r="H1547" s="98">
        <f t="shared" si="74"/>
        <v>35.989438068053964</v>
      </c>
      <c r="J1547" s="100">
        <v>45002.083333333336</v>
      </c>
      <c r="K1547">
        <v>41.056841919999997</v>
      </c>
    </row>
    <row r="1548" spans="1:11" x14ac:dyDescent="0.25">
      <c r="A1548" s="6">
        <v>45047.864583333336</v>
      </c>
      <c r="B1548">
        <v>5.3643253428684702E-3</v>
      </c>
      <c r="C1548" s="98">
        <v>87.487093729999998</v>
      </c>
      <c r="D1548" s="2">
        <v>119.65</v>
      </c>
      <c r="E1548" s="2">
        <v>33973</v>
      </c>
      <c r="F1548" s="98">
        <f t="shared" si="73"/>
        <v>566.2166666666667</v>
      </c>
      <c r="G1548" s="49">
        <f t="shared" si="75"/>
        <v>3.0373704145545091</v>
      </c>
      <c r="H1548" s="98">
        <f t="shared" si="74"/>
        <v>36.144972232940439</v>
      </c>
      <c r="J1548" s="100">
        <v>45002.09375</v>
      </c>
      <c r="K1548">
        <v>42.550901439999997</v>
      </c>
    </row>
    <row r="1549" spans="1:11" x14ac:dyDescent="0.25">
      <c r="A1549" s="6">
        <v>45047.875</v>
      </c>
      <c r="B1549">
        <v>5.24151518651606E-3</v>
      </c>
      <c r="C1549" s="98">
        <v>89.635700749999998</v>
      </c>
      <c r="D1549" s="2">
        <v>119.74</v>
      </c>
      <c r="E1549" s="2">
        <v>33597</v>
      </c>
      <c r="F1549" s="98">
        <f t="shared" si="73"/>
        <v>559.95000000000005</v>
      </c>
      <c r="G1549" s="49">
        <f t="shared" si="75"/>
        <v>2.9349864286896681</v>
      </c>
      <c r="H1549" s="98">
        <f t="shared" si="74"/>
        <v>35.331317503820742</v>
      </c>
      <c r="J1549" s="100">
        <v>45002.104166666664</v>
      </c>
      <c r="K1549">
        <v>42.550901439999997</v>
      </c>
    </row>
    <row r="1550" spans="1:11" x14ac:dyDescent="0.25">
      <c r="A1550" s="6">
        <v>45047.885416666664</v>
      </c>
      <c r="B1550">
        <v>5.3024976435713401E-3</v>
      </c>
      <c r="C1550" s="98">
        <v>84.891986889999998</v>
      </c>
      <c r="D1550" s="2">
        <v>119.84</v>
      </c>
      <c r="E1550" s="2">
        <v>33221</v>
      </c>
      <c r="F1550" s="98">
        <f t="shared" si="73"/>
        <v>553.68333333333328</v>
      </c>
      <c r="G1550" s="49">
        <f t="shared" si="75"/>
        <v>2.9359045702847246</v>
      </c>
      <c r="H1550" s="98">
        <f t="shared" si="74"/>
        <v>35.338656026753277</v>
      </c>
      <c r="J1550" s="100">
        <v>45002.114583333336</v>
      </c>
      <c r="K1550">
        <v>40.323477179999998</v>
      </c>
    </row>
    <row r="1551" spans="1:11" x14ac:dyDescent="0.25">
      <c r="A1551" s="6">
        <v>45047.895833333336</v>
      </c>
      <c r="B1551">
        <v>5.3052631109608899E-3</v>
      </c>
      <c r="C1551" s="98">
        <v>87.494480339999996</v>
      </c>
      <c r="D1551" s="2">
        <v>119.84</v>
      </c>
      <c r="E1551" s="2">
        <v>33215</v>
      </c>
      <c r="F1551" s="98">
        <f t="shared" si="73"/>
        <v>553.58333333333337</v>
      </c>
      <c r="G1551" s="49">
        <f t="shared" si="75"/>
        <v>2.9369052371760995</v>
      </c>
      <c r="H1551" s="98">
        <f t="shared" si="74"/>
        <v>35.346653279814497</v>
      </c>
      <c r="J1551" s="100">
        <v>45002.125</v>
      </c>
      <c r="K1551">
        <v>42.550901439999997</v>
      </c>
    </row>
    <row r="1552" spans="1:11" x14ac:dyDescent="0.25">
      <c r="A1552" s="6">
        <v>45047.90625</v>
      </c>
      <c r="B1552">
        <v>5.01317324704328E-3</v>
      </c>
      <c r="C1552" s="98">
        <v>84.891986889999998</v>
      </c>
      <c r="D1552" s="2">
        <v>119.84</v>
      </c>
      <c r="E1552" s="2">
        <v>32839</v>
      </c>
      <c r="F1552" s="98">
        <f t="shared" si="73"/>
        <v>547.31666666666672</v>
      </c>
      <c r="G1552" s="49">
        <f t="shared" si="75"/>
        <v>2.7437932709942383</v>
      </c>
      <c r="H1552" s="98">
        <f>17.285*G1552^0.664</f>
        <v>33.785838724092081</v>
      </c>
      <c r="J1552" s="100">
        <v>45002.135416666664</v>
      </c>
      <c r="K1552">
        <v>38.836464319999997</v>
      </c>
    </row>
    <row r="1553" spans="1:11" x14ac:dyDescent="0.25">
      <c r="A1553" s="6">
        <v>45047.916666666664</v>
      </c>
      <c r="B1553">
        <v>7.2837556435965201E-3</v>
      </c>
      <c r="C1553" s="98">
        <v>84.027783200000002</v>
      </c>
      <c r="D1553" s="2">
        <v>119.74</v>
      </c>
      <c r="E1553" s="2">
        <v>32463</v>
      </c>
      <c r="F1553" s="98">
        <f t="shared" si="73"/>
        <v>541.04999999999995</v>
      </c>
      <c r="G1553" s="49">
        <f t="shared" si="75"/>
        <v>3.9408759909678968</v>
      </c>
      <c r="H1553" s="98">
        <f t="shared" si="74"/>
        <v>42.967786603133938</v>
      </c>
      <c r="J1553" s="100">
        <v>45002.145833333336</v>
      </c>
      <c r="K1553">
        <v>44.757542890000003</v>
      </c>
    </row>
    <row r="1554" spans="1:11" x14ac:dyDescent="0.25">
      <c r="A1554" s="6">
        <v>45047.927083333336</v>
      </c>
      <c r="B1554">
        <v>7.03594053370089E-3</v>
      </c>
      <c r="C1554" s="98">
        <v>84.027783200000002</v>
      </c>
      <c r="D1554" s="2">
        <v>119.84</v>
      </c>
      <c r="E1554" s="2">
        <v>32087</v>
      </c>
      <c r="F1554" s="98">
        <f t="shared" si="73"/>
        <v>534.7833333333333</v>
      </c>
      <c r="G1554" s="49">
        <f t="shared" si="75"/>
        <v>3.7627037317476741</v>
      </c>
      <c r="H1554" s="98">
        <f t="shared" si="74"/>
        <v>41.667879533891572</v>
      </c>
      <c r="J1554" s="100">
        <v>45002.15625</v>
      </c>
      <c r="K1554">
        <v>44.757542890000003</v>
      </c>
    </row>
    <row r="1555" spans="1:11" x14ac:dyDescent="0.25">
      <c r="A1555" s="6">
        <v>45047.9375</v>
      </c>
      <c r="B1555">
        <v>7.49127321597522E-3</v>
      </c>
      <c r="C1555" s="98">
        <v>84.899432570000002</v>
      </c>
      <c r="D1555" s="2">
        <v>119.84</v>
      </c>
      <c r="E1555" s="2">
        <v>31520</v>
      </c>
      <c r="F1555" s="98">
        <f t="shared" si="73"/>
        <v>525.33333333333337</v>
      </c>
      <c r="G1555" s="49">
        <f t="shared" si="75"/>
        <v>3.9354155294589823</v>
      </c>
      <c r="H1555" s="98">
        <f t="shared" si="74"/>
        <v>42.928245499321349</v>
      </c>
      <c r="J1555" s="100">
        <v>45002.166666666664</v>
      </c>
      <c r="K1555">
        <v>40.323477179999998</v>
      </c>
    </row>
    <row r="1556" spans="1:11" x14ac:dyDescent="0.25">
      <c r="A1556" s="6">
        <v>45047.947916666664</v>
      </c>
      <c r="B1556">
        <v>7.2970671737649E-3</v>
      </c>
      <c r="C1556" s="98">
        <v>82.718647970000006</v>
      </c>
      <c r="D1556" s="2">
        <v>119.74</v>
      </c>
      <c r="E1556" s="2">
        <v>26237</v>
      </c>
      <c r="F1556" s="98">
        <f t="shared" si="73"/>
        <v>437.28333333333336</v>
      </c>
      <c r="G1556" s="49">
        <f t="shared" si="75"/>
        <v>3.1908858573011614</v>
      </c>
      <c r="H1556" s="98">
        <f t="shared" si="74"/>
        <v>37.347924016350547</v>
      </c>
      <c r="J1556" s="100">
        <v>45002.177083333336</v>
      </c>
      <c r="K1556">
        <v>44.046560829999997</v>
      </c>
    </row>
    <row r="1557" spans="1:11" x14ac:dyDescent="0.25">
      <c r="A1557" s="6">
        <v>45047.958333333336</v>
      </c>
      <c r="B1557">
        <v>6.9862233283956698E-3</v>
      </c>
      <c r="C1557" s="98">
        <v>86.199962600000006</v>
      </c>
      <c r="D1557" s="2">
        <v>119.74</v>
      </c>
      <c r="E1557" s="2">
        <v>26015</v>
      </c>
      <c r="F1557" s="98">
        <f t="shared" si="73"/>
        <v>433.58333333333331</v>
      </c>
      <c r="G1557" s="49">
        <f t="shared" si="75"/>
        <v>3.0291099981368892</v>
      </c>
      <c r="H1557" s="98">
        <f t="shared" si="74"/>
        <v>36.079671391340092</v>
      </c>
      <c r="J1557" s="100">
        <v>45002.1875</v>
      </c>
      <c r="K1557">
        <v>44.046560829999997</v>
      </c>
    </row>
    <row r="1558" spans="1:11" x14ac:dyDescent="0.25">
      <c r="A1558" s="6">
        <v>45047.96875</v>
      </c>
      <c r="B1558">
        <v>7.2540526362770402E-3</v>
      </c>
      <c r="C1558" s="98">
        <v>86.199962600000006</v>
      </c>
      <c r="D1558" s="2">
        <v>119.84</v>
      </c>
      <c r="E1558" s="2">
        <v>26406</v>
      </c>
      <c r="F1558" s="98">
        <f t="shared" si="73"/>
        <v>440.1</v>
      </c>
      <c r="G1558" s="49">
        <f t="shared" si="75"/>
        <v>3.1925085652255256</v>
      </c>
      <c r="H1558" s="98">
        <f t="shared" si="74"/>
        <v>37.360534348809892</v>
      </c>
      <c r="J1558" s="100">
        <v>45002.197916666664</v>
      </c>
      <c r="K1558">
        <v>44.046560829999997</v>
      </c>
    </row>
    <row r="1559" spans="1:11" x14ac:dyDescent="0.25">
      <c r="A1559" s="6">
        <v>45047.979166666664</v>
      </c>
      <c r="B1559">
        <v>7.4704460083950498E-3</v>
      </c>
      <c r="C1559" s="98">
        <v>87.494480339999996</v>
      </c>
      <c r="D1559" s="2">
        <v>119.84</v>
      </c>
      <c r="E1559" s="2">
        <v>26074</v>
      </c>
      <c r="F1559" s="98">
        <f t="shared" si="73"/>
        <v>434.56666666666666</v>
      </c>
      <c r="G1559" s="49">
        <f t="shared" si="75"/>
        <v>3.2464068203815422</v>
      </c>
      <c r="H1559" s="98">
        <f t="shared" si="74"/>
        <v>37.778171814111786</v>
      </c>
      <c r="J1559" s="100">
        <v>45002.208333333336</v>
      </c>
      <c r="K1559">
        <v>46.186478979999997</v>
      </c>
    </row>
    <row r="1560" spans="1:11" x14ac:dyDescent="0.25">
      <c r="A1560" s="6">
        <v>45047.989583333336</v>
      </c>
      <c r="B1560">
        <v>7.2440130104354699E-3</v>
      </c>
      <c r="C1560" s="98">
        <v>86.199962600000006</v>
      </c>
      <c r="D1560" s="2">
        <v>119.84</v>
      </c>
      <c r="E1560" s="2">
        <v>26497</v>
      </c>
      <c r="F1560" s="98">
        <f t="shared" si="73"/>
        <v>441.61666666666667</v>
      </c>
      <c r="G1560" s="49">
        <f t="shared" si="75"/>
        <v>3.1990768789584774</v>
      </c>
      <c r="H1560" s="98">
        <f t="shared" si="74"/>
        <v>37.411555819779394</v>
      </c>
      <c r="J1560" s="100">
        <v>45002.21875</v>
      </c>
      <c r="K1560">
        <v>41.802294430000003</v>
      </c>
    </row>
    <row r="1561" spans="1:11" x14ac:dyDescent="0.25">
      <c r="A1561" s="6">
        <v>45048</v>
      </c>
      <c r="B1561">
        <v>7.4099634837918298E-3</v>
      </c>
      <c r="C1561" s="98">
        <v>82.718647970000006</v>
      </c>
      <c r="D1561" s="2">
        <v>119.84</v>
      </c>
      <c r="E1561" s="2">
        <v>26330</v>
      </c>
      <c r="F1561" s="98">
        <f t="shared" si="73"/>
        <v>438.83333333333331</v>
      </c>
      <c r="G1561" s="49">
        <f t="shared" si="75"/>
        <v>3.2517389754706478</v>
      </c>
      <c r="H1561" s="98">
        <f t="shared" si="74"/>
        <v>37.819361556970101</v>
      </c>
      <c r="J1561" s="100">
        <v>45002.229166666664</v>
      </c>
      <c r="K1561">
        <v>42.550901439999997</v>
      </c>
    </row>
    <row r="1562" spans="1:11" x14ac:dyDescent="0.25">
      <c r="A1562" s="6">
        <v>45048.010416666664</v>
      </c>
      <c r="B1562">
        <v>7.3282340038106197E-3</v>
      </c>
      <c r="C1562" s="98">
        <v>88.350109630000006</v>
      </c>
      <c r="D1562" s="2">
        <v>119.9</v>
      </c>
      <c r="E1562" s="2">
        <v>26077</v>
      </c>
      <c r="F1562" s="98">
        <f t="shared" si="73"/>
        <v>434.61666666666667</v>
      </c>
      <c r="G1562" s="49">
        <f t="shared" si="75"/>
        <v>3.1849726352894923</v>
      </c>
      <c r="H1562" s="98">
        <f t="shared" si="74"/>
        <v>37.301953142249467</v>
      </c>
      <c r="J1562" s="100">
        <v>45002.239583333336</v>
      </c>
      <c r="K1562">
        <v>44.757542890000003</v>
      </c>
    </row>
    <row r="1563" spans="1:11" x14ac:dyDescent="0.25">
      <c r="A1563" s="6">
        <v>45048.020833333336</v>
      </c>
      <c r="B1563">
        <v>7.3392112930675104E-3</v>
      </c>
      <c r="C1563" s="98">
        <v>89.209976960000006</v>
      </c>
      <c r="D1563" s="2">
        <v>119.9</v>
      </c>
      <c r="E1563" s="2">
        <v>26654</v>
      </c>
      <c r="F1563" s="98">
        <f t="shared" si="73"/>
        <v>444.23333333333335</v>
      </c>
      <c r="G1563" s="49">
        <f t="shared" si="75"/>
        <v>3.2603222967570238</v>
      </c>
      <c r="H1563" s="98">
        <f t="shared" si="74"/>
        <v>37.885618219926137</v>
      </c>
      <c r="J1563" s="100">
        <v>45002.25</v>
      </c>
      <c r="K1563">
        <v>42.550901439999997</v>
      </c>
    </row>
    <row r="1564" spans="1:11" x14ac:dyDescent="0.25">
      <c r="A1564" s="6">
        <v>45048.03125</v>
      </c>
      <c r="B1564">
        <v>7.1123317830542702E-3</v>
      </c>
      <c r="C1564" s="98">
        <v>82.718647970000006</v>
      </c>
      <c r="D1564" s="2">
        <v>119.97</v>
      </c>
      <c r="E1564" s="2">
        <v>26803</v>
      </c>
      <c r="F1564" s="98">
        <f t="shared" si="73"/>
        <v>446.71666666666664</v>
      </c>
      <c r="G1564" s="49">
        <f t="shared" si="75"/>
        <v>3.1771971463533935</v>
      </c>
      <c r="H1564" s="98">
        <f t="shared" si="74"/>
        <v>37.241460865199052</v>
      </c>
      <c r="J1564" s="100">
        <v>45002.260416666664</v>
      </c>
      <c r="K1564">
        <v>44.757542890000003</v>
      </c>
    </row>
    <row r="1565" spans="1:11" x14ac:dyDescent="0.25">
      <c r="A1565" s="6">
        <v>45048.041666666664</v>
      </c>
      <c r="B1565">
        <v>6.7753106227315604E-3</v>
      </c>
      <c r="C1565" s="98">
        <v>84.891986889999998</v>
      </c>
      <c r="D1565" s="2">
        <v>119.97</v>
      </c>
      <c r="E1565" s="2">
        <v>26717</v>
      </c>
      <c r="F1565" s="98">
        <f t="shared" si="73"/>
        <v>445.28333333333336</v>
      </c>
      <c r="G1565" s="49">
        <f t="shared" si="75"/>
        <v>3.0169328984586516</v>
      </c>
      <c r="H1565" s="98">
        <f t="shared" si="74"/>
        <v>35.983298873994563</v>
      </c>
      <c r="J1565" s="100">
        <v>45002.270833333336</v>
      </c>
      <c r="K1565">
        <v>43.30328583</v>
      </c>
    </row>
    <row r="1566" spans="1:11" x14ac:dyDescent="0.25">
      <c r="A1566" s="6">
        <v>45048.052083333336</v>
      </c>
      <c r="B1566">
        <v>6.9798577523620398E-3</v>
      </c>
      <c r="C1566" s="98">
        <v>88.350109630000006</v>
      </c>
      <c r="D1566" s="2">
        <v>119.86</v>
      </c>
      <c r="E1566" s="2">
        <v>26703</v>
      </c>
      <c r="F1566" s="98">
        <f t="shared" si="73"/>
        <v>445.05</v>
      </c>
      <c r="G1566" s="49">
        <f t="shared" si="75"/>
        <v>3.1063856926887259</v>
      </c>
      <c r="H1566" s="98">
        <f t="shared" si="74"/>
        <v>36.688246421503784</v>
      </c>
      <c r="J1566" s="100">
        <v>45002.28125</v>
      </c>
      <c r="K1566">
        <v>46.890862630000001</v>
      </c>
    </row>
    <row r="1567" spans="1:11" x14ac:dyDescent="0.25">
      <c r="A1567" s="6">
        <v>45048.0625</v>
      </c>
      <c r="B1567">
        <v>6.8168302996661299E-3</v>
      </c>
      <c r="C1567" s="98">
        <v>89.635700749999998</v>
      </c>
      <c r="D1567" s="2">
        <v>119.86</v>
      </c>
      <c r="E1567" s="2">
        <v>26915</v>
      </c>
      <c r="F1567" s="98">
        <f t="shared" si="73"/>
        <v>448.58333333333331</v>
      </c>
      <c r="G1567" s="49">
        <f t="shared" si="75"/>
        <v>3.0579164585918979</v>
      </c>
      <c r="H1567" s="98">
        <f t="shared" si="74"/>
        <v>36.307136099554782</v>
      </c>
      <c r="J1567" s="100">
        <v>45002.291666666664</v>
      </c>
      <c r="K1567">
        <v>43.30328583</v>
      </c>
    </row>
    <row r="1568" spans="1:11" x14ac:dyDescent="0.25">
      <c r="A1568" s="6">
        <v>45048.072916666664</v>
      </c>
      <c r="B1568">
        <v>6.9801090800194598E-3</v>
      </c>
      <c r="C1568" s="98">
        <v>89.635700749999998</v>
      </c>
      <c r="D1568" s="2">
        <v>119.86</v>
      </c>
      <c r="E1568" s="2">
        <v>26744</v>
      </c>
      <c r="F1568" s="98">
        <f t="shared" si="73"/>
        <v>445.73333333333335</v>
      </c>
      <c r="G1568" s="49">
        <f t="shared" si="75"/>
        <v>3.1112672872673408</v>
      </c>
      <c r="H1568" s="98">
        <f t="shared" si="74"/>
        <v>36.726518916300783</v>
      </c>
      <c r="J1568" s="100">
        <v>45002.302083333336</v>
      </c>
      <c r="K1568">
        <v>46.174310370000001</v>
      </c>
    </row>
    <row r="1569" spans="1:11" x14ac:dyDescent="0.25">
      <c r="A1569" s="6">
        <v>45048.083333333336</v>
      </c>
      <c r="B1569">
        <v>6.7505107238861901E-3</v>
      </c>
      <c r="C1569" s="98">
        <v>88.350109630000006</v>
      </c>
      <c r="D1569" s="2">
        <v>119.86</v>
      </c>
      <c r="E1569" s="2">
        <v>26693</v>
      </c>
      <c r="F1569" s="98">
        <f t="shared" si="73"/>
        <v>444.88333333333333</v>
      </c>
      <c r="G1569" s="49">
        <f t="shared" si="75"/>
        <v>3.0031897125449012</v>
      </c>
      <c r="H1569" s="98">
        <f t="shared" si="74"/>
        <v>35.87437483434509</v>
      </c>
      <c r="J1569" s="100">
        <v>45002.3125</v>
      </c>
      <c r="K1569">
        <v>44.034259820000003</v>
      </c>
    </row>
    <row r="1570" spans="1:11" x14ac:dyDescent="0.25">
      <c r="A1570" s="6">
        <v>45048.09375</v>
      </c>
      <c r="B1570">
        <v>7.02297322273921E-3</v>
      </c>
      <c r="C1570" s="98">
        <v>87.058386479999996</v>
      </c>
      <c r="D1570" s="2">
        <v>119.73</v>
      </c>
      <c r="E1570" s="2">
        <v>26697</v>
      </c>
      <c r="F1570" s="98">
        <f t="shared" si="73"/>
        <v>444.95</v>
      </c>
      <c r="G1570" s="49">
        <f t="shared" si="75"/>
        <v>3.1248719354578114</v>
      </c>
      <c r="H1570" s="98">
        <f t="shared" si="74"/>
        <v>36.833075258152533</v>
      </c>
      <c r="J1570" s="100">
        <v>45002.322916666664</v>
      </c>
      <c r="K1570">
        <v>44.745284959999999</v>
      </c>
    </row>
    <row r="1571" spans="1:11" x14ac:dyDescent="0.25">
      <c r="A1571" s="6">
        <v>45048.104166666664</v>
      </c>
      <c r="B1571">
        <v>6.9747834474316204E-3</v>
      </c>
      <c r="C1571" s="98">
        <v>89.635700749999998</v>
      </c>
      <c r="D1571" s="2">
        <v>119.78</v>
      </c>
      <c r="E1571" s="2">
        <v>26823</v>
      </c>
      <c r="F1571" s="98">
        <f t="shared" si="73"/>
        <v>447.05</v>
      </c>
      <c r="G1571" s="49">
        <f t="shared" si="75"/>
        <v>3.1180769401743058</v>
      </c>
      <c r="H1571" s="98">
        <f t="shared" si="74"/>
        <v>36.779874015762282</v>
      </c>
      <c r="J1571" s="100">
        <v>45002.333333333336</v>
      </c>
      <c r="K1571">
        <v>42.537916889999998</v>
      </c>
    </row>
    <row r="1572" spans="1:11" x14ac:dyDescent="0.25">
      <c r="A1572" s="6">
        <v>45048.114583333336</v>
      </c>
      <c r="B1572">
        <v>7.0943817642793797E-3</v>
      </c>
      <c r="C1572" s="98">
        <v>93.038532979999999</v>
      </c>
      <c r="D1572" s="2">
        <v>119.78</v>
      </c>
      <c r="E1572" s="2">
        <v>26397</v>
      </c>
      <c r="F1572" s="98">
        <f t="shared" si="73"/>
        <v>439.95</v>
      </c>
      <c r="G1572" s="49">
        <f t="shared" si="75"/>
        <v>3.1211732571947128</v>
      </c>
      <c r="H1572" s="98">
        <f t="shared" si="74"/>
        <v>36.80412137702011</v>
      </c>
      <c r="J1572" s="100">
        <v>45002.34375</v>
      </c>
      <c r="K1572">
        <v>43.30328583</v>
      </c>
    </row>
    <row r="1573" spans="1:11" x14ac:dyDescent="0.25">
      <c r="A1573" s="6">
        <v>45048.125</v>
      </c>
      <c r="B1573">
        <v>6.9945445880944899E-3</v>
      </c>
      <c r="C1573" s="98">
        <v>87.058386479999996</v>
      </c>
      <c r="D1573" s="2">
        <v>119.78</v>
      </c>
      <c r="E1573" s="2">
        <v>27239</v>
      </c>
      <c r="F1573" s="98">
        <f t="shared" si="73"/>
        <v>453.98333333333335</v>
      </c>
      <c r="G1573" s="49">
        <f t="shared" si="75"/>
        <v>3.1754066672517638</v>
      </c>
      <c r="H1573" s="98">
        <f t="shared" si="74"/>
        <v>37.227524131373244</v>
      </c>
      <c r="J1573" s="100">
        <v>45002.354166666664</v>
      </c>
      <c r="K1573">
        <v>42.537916889999998</v>
      </c>
    </row>
    <row r="1574" spans="1:11" x14ac:dyDescent="0.25">
      <c r="A1574" s="6">
        <v>45048.135416666664</v>
      </c>
      <c r="B1574">
        <v>6.8759687109581904E-3</v>
      </c>
      <c r="C1574" s="98">
        <v>89.635700749999998</v>
      </c>
      <c r="D1574" s="2">
        <v>119.73</v>
      </c>
      <c r="E1574" s="2">
        <v>27049</v>
      </c>
      <c r="F1574" s="98">
        <f t="shared" si="73"/>
        <v>450.81666666666666</v>
      </c>
      <c r="G1574" s="49">
        <f t="shared" si="75"/>
        <v>3.0998012943784681</v>
      </c>
      <c r="H1574" s="98">
        <f t="shared" si="74"/>
        <v>36.636591640884063</v>
      </c>
      <c r="J1574" s="100">
        <v>45002.364583333336</v>
      </c>
      <c r="K1574">
        <v>45.467224760000001</v>
      </c>
    </row>
    <row r="1575" spans="1:11" x14ac:dyDescent="0.25">
      <c r="A1575" s="6">
        <v>45048.145833333336</v>
      </c>
      <c r="B1575">
        <v>6.7724090910032597E-3</v>
      </c>
      <c r="C1575" s="98">
        <v>84.891986889999998</v>
      </c>
      <c r="D1575" s="2">
        <v>119.78</v>
      </c>
      <c r="E1575" s="2">
        <v>27144</v>
      </c>
      <c r="F1575" s="98">
        <f t="shared" si="73"/>
        <v>452.4</v>
      </c>
      <c r="G1575" s="49">
        <f t="shared" si="75"/>
        <v>3.0638378727698745</v>
      </c>
      <c r="H1575" s="98">
        <f t="shared" si="74"/>
        <v>36.35380404805646</v>
      </c>
      <c r="J1575" s="100">
        <v>45002.375</v>
      </c>
      <c r="K1575">
        <v>45.467224760000001</v>
      </c>
    </row>
    <row r="1576" spans="1:11" x14ac:dyDescent="0.25">
      <c r="A1576" s="6">
        <v>45048.15625</v>
      </c>
      <c r="B1576">
        <v>7.0488697283056798E-3</v>
      </c>
      <c r="C1576" s="98">
        <v>86.192545629999998</v>
      </c>
      <c r="D1576" s="2">
        <v>119.78</v>
      </c>
      <c r="E1576" s="2">
        <v>27031</v>
      </c>
      <c r="F1576" s="98">
        <f t="shared" si="73"/>
        <v>450.51666666666665</v>
      </c>
      <c r="G1576" s="49">
        <f t="shared" si="75"/>
        <v>3.175633293763847</v>
      </c>
      <c r="H1576" s="98">
        <f t="shared" si="74"/>
        <v>37.229288293070319</v>
      </c>
      <c r="J1576" s="100">
        <v>45002.385416666664</v>
      </c>
      <c r="K1576">
        <v>38.836464319999997</v>
      </c>
    </row>
    <row r="1577" spans="1:11" x14ac:dyDescent="0.25">
      <c r="A1577" s="6">
        <v>45048.166666666664</v>
      </c>
      <c r="B1577">
        <v>7.0138901935474299E-3</v>
      </c>
      <c r="C1577" s="98">
        <v>89.635700749999998</v>
      </c>
      <c r="D1577" s="2">
        <v>119.73</v>
      </c>
      <c r="E1577" s="2">
        <v>26718</v>
      </c>
      <c r="F1577" s="98">
        <f t="shared" si="73"/>
        <v>445.3</v>
      </c>
      <c r="G1577" s="49">
        <f t="shared" si="75"/>
        <v>3.1232853031866705</v>
      </c>
      <c r="H1577" s="98">
        <f t="shared" si="74"/>
        <v>36.820656242572632</v>
      </c>
      <c r="J1577" s="100">
        <v>45002.395833333336</v>
      </c>
      <c r="K1577">
        <v>41.056841919999997</v>
      </c>
    </row>
    <row r="1578" spans="1:11" x14ac:dyDescent="0.25">
      <c r="A1578" s="6">
        <v>45048.177083333336</v>
      </c>
      <c r="B1578">
        <v>6.9426749052348101E-3</v>
      </c>
      <c r="C1578" s="98">
        <v>93.038532979999999</v>
      </c>
      <c r="D1578" s="2">
        <v>119.63</v>
      </c>
      <c r="E1578" s="2">
        <v>26951</v>
      </c>
      <c r="F1578" s="98">
        <f t="shared" si="73"/>
        <v>449.18333333333334</v>
      </c>
      <c r="G1578" s="49">
        <f t="shared" si="75"/>
        <v>3.1185338561830562</v>
      </c>
      <c r="H1578" s="98">
        <f t="shared" si="74"/>
        <v>36.78345264884684</v>
      </c>
      <c r="J1578" s="100">
        <v>45002.40625</v>
      </c>
      <c r="K1578">
        <v>38.836464319999997</v>
      </c>
    </row>
    <row r="1579" spans="1:11" x14ac:dyDescent="0.25">
      <c r="A1579" s="6">
        <v>45048.1875</v>
      </c>
      <c r="B1579">
        <v>7.2175131932376803E-3</v>
      </c>
      <c r="C1579" s="98">
        <v>89.635700749999998</v>
      </c>
      <c r="D1579" s="2">
        <v>119.57</v>
      </c>
      <c r="E1579" s="2">
        <v>26979</v>
      </c>
      <c r="F1579" s="98">
        <f t="shared" si="73"/>
        <v>449.65</v>
      </c>
      <c r="G1579" s="49">
        <f t="shared" si="75"/>
        <v>3.2453548073393228</v>
      </c>
      <c r="H1579" s="98">
        <f t="shared" si="74"/>
        <v>37.770042557274714</v>
      </c>
      <c r="J1579" s="100">
        <v>45002.416666666664</v>
      </c>
      <c r="K1579">
        <v>39.574432420000001</v>
      </c>
    </row>
    <row r="1580" spans="1:11" x14ac:dyDescent="0.25">
      <c r="A1580" s="6">
        <v>45048.197916666664</v>
      </c>
      <c r="B1580">
        <v>6.9722722543861101E-3</v>
      </c>
      <c r="C1580" s="98">
        <v>85.762083380000007</v>
      </c>
      <c r="D1580" s="2">
        <v>119.39</v>
      </c>
      <c r="E1580" s="2">
        <v>27441</v>
      </c>
      <c r="F1580" s="98">
        <f t="shared" si="73"/>
        <v>457.35</v>
      </c>
      <c r="G1580" s="49">
        <f t="shared" si="75"/>
        <v>3.1887687155434876</v>
      </c>
      <c r="H1580" s="98">
        <f t="shared" si="74"/>
        <v>37.331468116477183</v>
      </c>
      <c r="J1580" s="100">
        <v>45002.427083333336</v>
      </c>
      <c r="K1580">
        <v>35.166984380000002</v>
      </c>
    </row>
    <row r="1581" spans="1:11" x14ac:dyDescent="0.25">
      <c r="A1581" s="6">
        <v>45048.208333333336</v>
      </c>
      <c r="B1581">
        <v>6.7611264059671697E-3</v>
      </c>
      <c r="C1581" s="98">
        <v>87.058386479999996</v>
      </c>
      <c r="D1581" s="2">
        <v>119.39</v>
      </c>
      <c r="E1581" s="2">
        <v>26812</v>
      </c>
      <c r="F1581" s="98">
        <f t="shared" si="73"/>
        <v>446.86666666666667</v>
      </c>
      <c r="G1581" s="49">
        <f t="shared" si="75"/>
        <v>3.0213220199465294</v>
      </c>
      <c r="H1581" s="98">
        <f t="shared" si="74"/>
        <v>36.018050482882401</v>
      </c>
      <c r="J1581" s="100">
        <v>45002.4375</v>
      </c>
      <c r="K1581">
        <v>35.166984380000002</v>
      </c>
    </row>
    <row r="1582" spans="1:11" x14ac:dyDescent="0.25">
      <c r="A1582" s="6">
        <v>45048.21875</v>
      </c>
      <c r="B1582">
        <v>6.8019796965804102E-3</v>
      </c>
      <c r="C1582" s="98">
        <v>87.922589900000006</v>
      </c>
      <c r="D1582" s="2">
        <v>119.3</v>
      </c>
      <c r="E1582" s="2">
        <v>27669</v>
      </c>
      <c r="F1582" s="98">
        <f t="shared" si="73"/>
        <v>461.15</v>
      </c>
      <c r="G1582" s="49">
        <f t="shared" si="75"/>
        <v>3.1367329370780559</v>
      </c>
      <c r="H1582" s="98">
        <f t="shared" si="74"/>
        <v>36.925847626201168</v>
      </c>
      <c r="J1582" s="100">
        <v>45002.447916666664</v>
      </c>
      <c r="K1582">
        <v>41.056841919999997</v>
      </c>
    </row>
    <row r="1583" spans="1:11" x14ac:dyDescent="0.25">
      <c r="A1583" s="6">
        <v>45048.229166666664</v>
      </c>
      <c r="B1583">
        <v>6.4530798018937099E-3</v>
      </c>
      <c r="C1583" s="98">
        <v>84.899432570000002</v>
      </c>
      <c r="D1583" s="2">
        <v>119.17</v>
      </c>
      <c r="E1583" s="2">
        <v>27720</v>
      </c>
      <c r="F1583" s="98">
        <f t="shared" si="73"/>
        <v>462</v>
      </c>
      <c r="G1583" s="49">
        <f t="shared" si="75"/>
        <v>2.9813228684748938</v>
      </c>
      <c r="H1583" s="98">
        <f t="shared" si="74"/>
        <v>35.700719386597399</v>
      </c>
      <c r="J1583" s="100">
        <v>45002.458333333336</v>
      </c>
      <c r="K1583">
        <v>33.335473370000003</v>
      </c>
    </row>
    <row r="1584" spans="1:11" x14ac:dyDescent="0.25">
      <c r="A1584" s="6">
        <v>45048.239583333336</v>
      </c>
      <c r="B1584">
        <v>6.7860220866729198E-3</v>
      </c>
      <c r="C1584" s="98">
        <v>92.610732819999996</v>
      </c>
      <c r="D1584" s="2">
        <v>119.12</v>
      </c>
      <c r="E1584" s="2">
        <v>28030</v>
      </c>
      <c r="F1584" s="98">
        <f t="shared" si="73"/>
        <v>467.16666666666669</v>
      </c>
      <c r="G1584" s="49">
        <f t="shared" si="75"/>
        <v>3.1702033181573657</v>
      </c>
      <c r="H1584" s="98">
        <f t="shared" si="74"/>
        <v>37.187007300072153</v>
      </c>
      <c r="J1584" s="100">
        <v>45002.46875</v>
      </c>
      <c r="K1584">
        <v>35.166984380000002</v>
      </c>
    </row>
    <row r="1585" spans="1:11" x14ac:dyDescent="0.25">
      <c r="A1585" s="6">
        <v>45048.25</v>
      </c>
      <c r="B1585">
        <v>6.6323571048161204E-3</v>
      </c>
      <c r="C1585" s="98">
        <v>84.891986889999998</v>
      </c>
      <c r="D1585" s="2">
        <v>119</v>
      </c>
      <c r="E1585" s="2">
        <v>27775</v>
      </c>
      <c r="F1585" s="98">
        <f t="shared" si="73"/>
        <v>462.91666666666669</v>
      </c>
      <c r="G1585" s="49">
        <f t="shared" si="75"/>
        <v>3.0702286431044623</v>
      </c>
      <c r="H1585" s="98">
        <f t="shared" si="74"/>
        <v>36.40413710386742</v>
      </c>
      <c r="J1585" s="100">
        <v>45002.479166666664</v>
      </c>
      <c r="K1585">
        <v>33.335473370000003</v>
      </c>
    </row>
    <row r="1586" spans="1:11" x14ac:dyDescent="0.25">
      <c r="A1586" s="6">
        <v>45048.260416666664</v>
      </c>
      <c r="B1586">
        <v>6.8706489136299304E-3</v>
      </c>
      <c r="C1586" s="98">
        <v>84.891986889999998</v>
      </c>
      <c r="D1586" s="2">
        <v>118.86</v>
      </c>
      <c r="E1586" s="2">
        <v>27948</v>
      </c>
      <c r="F1586" s="98">
        <f t="shared" si="73"/>
        <v>465.8</v>
      </c>
      <c r="G1586" s="49">
        <f t="shared" si="75"/>
        <v>3.2003482639688219</v>
      </c>
      <c r="H1586" s="98">
        <f t="shared" si="74"/>
        <v>37.421427640648488</v>
      </c>
      <c r="J1586" s="100">
        <v>45002.489583333336</v>
      </c>
      <c r="K1586">
        <v>33.335473370000003</v>
      </c>
    </row>
    <row r="1587" spans="1:11" x14ac:dyDescent="0.25">
      <c r="A1587" s="6">
        <v>45048.270833333336</v>
      </c>
      <c r="B1587">
        <v>6.48636728093273E-3</v>
      </c>
      <c r="C1587" s="98">
        <v>85.762083380000007</v>
      </c>
      <c r="D1587" s="2">
        <v>118.58</v>
      </c>
      <c r="E1587" s="2">
        <v>28261</v>
      </c>
      <c r="F1587" s="98">
        <f t="shared" si="73"/>
        <v>471.01666666666665</v>
      </c>
      <c r="G1587" s="49">
        <f t="shared" si="75"/>
        <v>3.0551870954406648</v>
      </c>
      <c r="H1587" s="98">
        <f t="shared" si="74"/>
        <v>36.285615175085866</v>
      </c>
      <c r="J1587" s="100">
        <v>45002.5</v>
      </c>
      <c r="K1587">
        <v>35.166984380000002</v>
      </c>
    </row>
    <row r="1588" spans="1:11" x14ac:dyDescent="0.25">
      <c r="A1588" s="6">
        <v>45048.28125</v>
      </c>
      <c r="B1588">
        <v>6.4192581893867196E-3</v>
      </c>
      <c r="C1588" s="98">
        <v>87.915213519999995</v>
      </c>
      <c r="D1588" s="2">
        <v>118.35</v>
      </c>
      <c r="E1588" s="2">
        <v>28479</v>
      </c>
      <c r="F1588" s="98">
        <f t="shared" si="73"/>
        <v>474.65</v>
      </c>
      <c r="G1588" s="49">
        <f t="shared" si="75"/>
        <v>3.0469008995924063</v>
      </c>
      <c r="H1588" s="98">
        <f t="shared" si="74"/>
        <v>36.220239222354785</v>
      </c>
      <c r="J1588" s="100">
        <v>45002.510416666664</v>
      </c>
      <c r="K1588">
        <v>34.564746730000003</v>
      </c>
    </row>
    <row r="1589" spans="1:11" x14ac:dyDescent="0.25">
      <c r="A1589" s="6">
        <v>45048.291666666664</v>
      </c>
      <c r="B1589">
        <v>6.5199944921929898E-3</v>
      </c>
      <c r="C1589" s="98">
        <v>87.058386479999996</v>
      </c>
      <c r="D1589" s="2">
        <v>118.04</v>
      </c>
      <c r="E1589" s="2">
        <v>28531</v>
      </c>
      <c r="F1589" s="98">
        <f t="shared" si="73"/>
        <v>475.51666666666665</v>
      </c>
      <c r="G1589" s="49">
        <f t="shared" si="75"/>
        <v>3.1003660476126362</v>
      </c>
      <c r="H1589" s="98">
        <f t="shared" si="74"/>
        <v>36.641023589561456</v>
      </c>
      <c r="J1589" s="100">
        <v>45002.520833333336</v>
      </c>
      <c r="K1589">
        <v>30.192112359999999</v>
      </c>
    </row>
    <row r="1590" spans="1:11" x14ac:dyDescent="0.25">
      <c r="A1590" s="6">
        <v>45048.302083333336</v>
      </c>
      <c r="B1590">
        <v>6.0451219342773704E-3</v>
      </c>
      <c r="C1590" s="98">
        <v>86.199962600000006</v>
      </c>
      <c r="D1590" s="2">
        <v>117.9</v>
      </c>
      <c r="E1590" s="2">
        <v>28118</v>
      </c>
      <c r="F1590" s="98">
        <f t="shared" si="73"/>
        <v>468.63333333333333</v>
      </c>
      <c r="G1590" s="49">
        <f t="shared" si="75"/>
        <v>2.8329456424668518</v>
      </c>
      <c r="H1590" s="98">
        <f t="shared" si="74"/>
        <v>34.510843656892355</v>
      </c>
      <c r="J1590" s="100">
        <v>45002.53125</v>
      </c>
      <c r="K1590">
        <v>33.346073150000002</v>
      </c>
    </row>
    <row r="1591" spans="1:11" x14ac:dyDescent="0.25">
      <c r="A1591" s="6">
        <v>45048.3125</v>
      </c>
      <c r="B1591">
        <v>6.4734530449081099E-3</v>
      </c>
      <c r="C1591" s="98">
        <v>87.915213519999995</v>
      </c>
      <c r="D1591" s="2">
        <v>117.9</v>
      </c>
      <c r="E1591" s="2">
        <v>28338</v>
      </c>
      <c r="F1591" s="98">
        <f t="shared" si="73"/>
        <v>472.3</v>
      </c>
      <c r="G1591" s="49">
        <f t="shared" si="75"/>
        <v>3.0574118731101003</v>
      </c>
      <c r="H1591" s="98">
        <f t="shared" si="74"/>
        <v>36.303157948710215</v>
      </c>
      <c r="J1591" s="100">
        <v>45002.541666666664</v>
      </c>
      <c r="K1591">
        <v>33.346073150000002</v>
      </c>
    </row>
    <row r="1592" spans="1:11" x14ac:dyDescent="0.25">
      <c r="A1592" s="6">
        <v>45048.322916666664</v>
      </c>
      <c r="B1592">
        <v>6.5936612172108403E-3</v>
      </c>
      <c r="C1592" s="98">
        <v>84.460540300000005</v>
      </c>
      <c r="D1592" s="2">
        <v>117.84</v>
      </c>
      <c r="E1592" s="2">
        <v>27963</v>
      </c>
      <c r="F1592" s="98">
        <f t="shared" si="73"/>
        <v>466.05</v>
      </c>
      <c r="G1592" s="49">
        <f t="shared" si="75"/>
        <v>3.072975810281112</v>
      </c>
      <c r="H1592" s="98">
        <f t="shared" si="74"/>
        <v>36.425762691999928</v>
      </c>
      <c r="J1592" s="100">
        <v>45002.552083333336</v>
      </c>
      <c r="K1592">
        <v>33.346073150000002</v>
      </c>
    </row>
    <row r="1593" spans="1:11" x14ac:dyDescent="0.25">
      <c r="A1593" s="6">
        <v>45048.333333333336</v>
      </c>
      <c r="B1593">
        <v>6.7531334356738804E-3</v>
      </c>
      <c r="C1593" s="98">
        <v>88.350109630000006</v>
      </c>
      <c r="D1593" s="2">
        <v>117.75</v>
      </c>
      <c r="E1593" s="2">
        <v>27929</v>
      </c>
      <c r="F1593" s="98">
        <f t="shared" si="73"/>
        <v>465.48333333333335</v>
      </c>
      <c r="G1593" s="49">
        <f t="shared" si="75"/>
        <v>3.1434710620822637</v>
      </c>
      <c r="H1593" s="98">
        <f t="shared" si="74"/>
        <v>36.978498242901978</v>
      </c>
      <c r="J1593" s="100">
        <v>45002.5625</v>
      </c>
      <c r="K1593">
        <v>34.564746730000003</v>
      </c>
    </row>
    <row r="1594" spans="1:11" x14ac:dyDescent="0.25">
      <c r="A1594" s="6">
        <v>45048.34375</v>
      </c>
      <c r="B1594">
        <v>6.4575135349501699E-3</v>
      </c>
      <c r="C1594" s="98">
        <v>84.891986889999998</v>
      </c>
      <c r="D1594" s="2">
        <v>117.57</v>
      </c>
      <c r="E1594" s="2">
        <v>28074</v>
      </c>
      <c r="F1594" s="98">
        <f t="shared" si="73"/>
        <v>467.9</v>
      </c>
      <c r="G1594" s="49">
        <f t="shared" si="75"/>
        <v>3.0214705830031843</v>
      </c>
      <c r="H1594" s="98">
        <f t="shared" si="74"/>
        <v>36.019226459007449</v>
      </c>
      <c r="J1594" s="100">
        <v>45002.572916666664</v>
      </c>
      <c r="K1594">
        <v>29.551632959999999</v>
      </c>
    </row>
    <row r="1595" spans="1:11" x14ac:dyDescent="0.25">
      <c r="A1595" s="6">
        <v>45048.354166666664</v>
      </c>
      <c r="B1595">
        <v>6.8614518733162901E-3</v>
      </c>
      <c r="C1595" s="98">
        <v>84.891986889999998</v>
      </c>
      <c r="D1595" s="2">
        <v>117.42</v>
      </c>
      <c r="E1595" s="2">
        <v>28103</v>
      </c>
      <c r="F1595" s="98">
        <f t="shared" si="73"/>
        <v>468.38333333333333</v>
      </c>
      <c r="G1595" s="49">
        <f t="shared" si="75"/>
        <v>3.2137896999301283</v>
      </c>
      <c r="H1595" s="98">
        <f t="shared" si="74"/>
        <v>37.525714811034476</v>
      </c>
      <c r="J1595" s="100">
        <v>45002.583333333336</v>
      </c>
      <c r="K1595">
        <v>31.469387350000002</v>
      </c>
    </row>
    <row r="1596" spans="1:11" x14ac:dyDescent="0.25">
      <c r="A1596" s="6">
        <v>45048.364583333336</v>
      </c>
      <c r="B1596">
        <v>6.4961586857697397E-3</v>
      </c>
      <c r="C1596" s="98">
        <v>83.586986100000004</v>
      </c>
      <c r="D1596" s="2">
        <v>117.36</v>
      </c>
      <c r="E1596" s="2">
        <v>28408</v>
      </c>
      <c r="F1596" s="98">
        <f t="shared" si="73"/>
        <v>473.46666666666664</v>
      </c>
      <c r="G1596" s="49">
        <f t="shared" si="75"/>
        <v>3.0757145990891126</v>
      </c>
      <c r="H1596" s="98">
        <f t="shared" si="74"/>
        <v>36.447315860796607</v>
      </c>
      <c r="J1596" s="100">
        <v>45002.59375</v>
      </c>
      <c r="K1596">
        <v>30.192112359999999</v>
      </c>
    </row>
    <row r="1597" spans="1:11" x14ac:dyDescent="0.25">
      <c r="A1597" s="6">
        <v>45048.375</v>
      </c>
      <c r="B1597">
        <v>6.4933135458075204E-3</v>
      </c>
      <c r="C1597" s="98">
        <v>84.891986889999998</v>
      </c>
      <c r="D1597" s="2">
        <v>117.36</v>
      </c>
      <c r="E1597" s="2">
        <v>28147</v>
      </c>
      <c r="F1597" s="98">
        <f t="shared" si="73"/>
        <v>469.11666666666667</v>
      </c>
      <c r="G1597" s="49">
        <f t="shared" si="75"/>
        <v>3.0461216062307379</v>
      </c>
      <c r="H1597" s="98">
        <f t="shared" si="74"/>
        <v>36.214087726945564</v>
      </c>
      <c r="J1597" s="100">
        <v>45002.604166666664</v>
      </c>
      <c r="K1597">
        <v>31.45854044</v>
      </c>
    </row>
    <row r="1598" spans="1:11" x14ac:dyDescent="0.25">
      <c r="A1598" s="6">
        <v>45048.385416666664</v>
      </c>
      <c r="B1598">
        <v>6.6752209391795396E-3</v>
      </c>
      <c r="C1598" s="98">
        <v>84.460540300000005</v>
      </c>
      <c r="D1598" s="2">
        <v>117.18</v>
      </c>
      <c r="E1598" s="2">
        <v>27966</v>
      </c>
      <c r="F1598" s="98">
        <f t="shared" si="73"/>
        <v>466.1</v>
      </c>
      <c r="G1598" s="49">
        <f t="shared" si="75"/>
        <v>3.1113204797515834</v>
      </c>
      <c r="H1598" s="98">
        <f t="shared" si="74"/>
        <v>36.726935842847915</v>
      </c>
      <c r="J1598" s="100">
        <v>45002.614583333336</v>
      </c>
      <c r="K1598">
        <v>32.71821362</v>
      </c>
    </row>
    <row r="1599" spans="1:11" x14ac:dyDescent="0.25">
      <c r="A1599" s="6">
        <v>45048.395833333336</v>
      </c>
      <c r="B1599">
        <v>6.7098931955790302E-3</v>
      </c>
      <c r="C1599" s="98">
        <v>82.711152870000006</v>
      </c>
      <c r="D1599" s="2">
        <v>117.01</v>
      </c>
      <c r="E1599" s="2">
        <v>28438</v>
      </c>
      <c r="F1599" s="98">
        <f t="shared" si="73"/>
        <v>473.96666666666664</v>
      </c>
      <c r="G1599" s="49">
        <f t="shared" si="75"/>
        <v>3.1802657115979409</v>
      </c>
      <c r="H1599" s="98">
        <f t="shared" si="74"/>
        <v>37.265339832659556</v>
      </c>
      <c r="J1599" s="100">
        <v>45002.625</v>
      </c>
      <c r="K1599">
        <v>34.564746730000003</v>
      </c>
    </row>
    <row r="1600" spans="1:11" x14ac:dyDescent="0.25">
      <c r="A1600" s="6">
        <v>45048.40625</v>
      </c>
      <c r="B1600">
        <v>6.3914740591479099E-3</v>
      </c>
      <c r="C1600" s="98">
        <v>89.635700749999998</v>
      </c>
      <c r="D1600" s="2">
        <v>116.79</v>
      </c>
      <c r="E1600" s="2">
        <v>27837</v>
      </c>
      <c r="F1600" s="98">
        <f t="shared" si="73"/>
        <v>463.95</v>
      </c>
      <c r="G1600" s="49">
        <f t="shared" si="75"/>
        <v>2.9653243897416726</v>
      </c>
      <c r="H1600" s="98">
        <f t="shared" si="74"/>
        <v>35.573396342457869</v>
      </c>
      <c r="J1600" s="100">
        <v>45002.635416666664</v>
      </c>
      <c r="K1600">
        <v>33.335473370000003</v>
      </c>
    </row>
    <row r="1601" spans="1:11" x14ac:dyDescent="0.25">
      <c r="A1601" s="6">
        <v>45048.416666666664</v>
      </c>
      <c r="B1601">
        <v>6.5835465656357397E-3</v>
      </c>
      <c r="C1601" s="98">
        <v>85.762083380000007</v>
      </c>
      <c r="D1601" s="2">
        <v>116.53</v>
      </c>
      <c r="E1601" s="2">
        <v>27952</v>
      </c>
      <c r="F1601" s="98">
        <f t="shared" si="73"/>
        <v>465.86666666666667</v>
      </c>
      <c r="G1601" s="49">
        <f t="shared" si="75"/>
        <v>3.0670548933775033</v>
      </c>
      <c r="H1601" s="98">
        <f t="shared" si="74"/>
        <v>36.379145379182837</v>
      </c>
      <c r="J1601" s="100">
        <v>45002.645833333336</v>
      </c>
      <c r="K1601">
        <v>34.564746730000003</v>
      </c>
    </row>
    <row r="1602" spans="1:11" x14ac:dyDescent="0.25">
      <c r="A1602" s="6">
        <v>45048.427083333336</v>
      </c>
      <c r="B1602">
        <v>6.6014308769046003E-3</v>
      </c>
      <c r="C1602" s="98">
        <v>85.762083380000007</v>
      </c>
      <c r="D1602" s="2">
        <v>116.37</v>
      </c>
      <c r="E1602" s="2">
        <v>27978</v>
      </c>
      <c r="F1602" s="98">
        <f t="shared" si="73"/>
        <v>466.3</v>
      </c>
      <c r="G1602" s="49">
        <f t="shared" si="75"/>
        <v>3.0782472179006151</v>
      </c>
      <c r="H1602" s="98">
        <f t="shared" si="74"/>
        <v>36.467240816463324</v>
      </c>
      <c r="J1602" s="100">
        <v>45002.65625</v>
      </c>
      <c r="K1602">
        <v>31.45854044</v>
      </c>
    </row>
    <row r="1603" spans="1:11" x14ac:dyDescent="0.25">
      <c r="A1603" s="6">
        <v>45048.4375</v>
      </c>
      <c r="B1603">
        <v>6.4690595383169102E-3</v>
      </c>
      <c r="C1603" s="98">
        <v>84.891986889999998</v>
      </c>
      <c r="D1603" s="2">
        <v>116.16</v>
      </c>
      <c r="E1603" s="2">
        <v>27723</v>
      </c>
      <c r="F1603" s="98">
        <f t="shared" si="73"/>
        <v>462.05</v>
      </c>
      <c r="G1603" s="49">
        <f t="shared" si="75"/>
        <v>2.9890289596793282</v>
      </c>
      <c r="H1603" s="98">
        <f t="shared" si="74"/>
        <v>35.761965955774002</v>
      </c>
      <c r="J1603" s="100">
        <v>45002.666666666664</v>
      </c>
      <c r="K1603">
        <v>31.45854044</v>
      </c>
    </row>
    <row r="1604" spans="1:11" x14ac:dyDescent="0.25">
      <c r="A1604" s="6">
        <v>45048.447916666664</v>
      </c>
      <c r="B1604">
        <v>6.9456164072755101E-3</v>
      </c>
      <c r="C1604" s="98">
        <v>85.762083380000007</v>
      </c>
      <c r="D1604" s="2">
        <v>116.02</v>
      </c>
      <c r="E1604" s="2">
        <v>27468</v>
      </c>
      <c r="F1604" s="98">
        <f t="shared" ref="F1604:F1667" si="76">E1604/60</f>
        <v>457.8</v>
      </c>
      <c r="G1604" s="49">
        <f t="shared" si="75"/>
        <v>3.1797031912507285</v>
      </c>
      <c r="H1604" s="98">
        <f t="shared" ref="H1604:H1667" si="77">17.285*G1604^0.664</f>
        <v>37.260962990341376</v>
      </c>
      <c r="J1604" s="100">
        <v>45002.677083333336</v>
      </c>
      <c r="K1604">
        <v>31.45854044</v>
      </c>
    </row>
    <row r="1605" spans="1:11" x14ac:dyDescent="0.25">
      <c r="A1605" s="6">
        <v>45048.458333333336</v>
      </c>
      <c r="B1605">
        <v>7.0676302959992096E-3</v>
      </c>
      <c r="C1605" s="98">
        <v>80.079324720000002</v>
      </c>
      <c r="D1605" s="2">
        <v>115.72</v>
      </c>
      <c r="E1605" s="2">
        <v>27885</v>
      </c>
      <c r="F1605" s="98">
        <f t="shared" si="76"/>
        <v>464.75</v>
      </c>
      <c r="G1605" s="49">
        <f t="shared" si="75"/>
        <v>3.2846811800656326</v>
      </c>
      <c r="H1605" s="98">
        <f t="shared" si="77"/>
        <v>38.073331780086185</v>
      </c>
      <c r="J1605" s="100">
        <v>45002.6875</v>
      </c>
      <c r="K1605">
        <v>31.45854044</v>
      </c>
    </row>
    <row r="1606" spans="1:11" x14ac:dyDescent="0.25">
      <c r="A1606" s="6">
        <v>45048.46875</v>
      </c>
      <c r="B1606">
        <v>6.3173611295488704E-3</v>
      </c>
      <c r="C1606" s="98">
        <v>85.762083380000007</v>
      </c>
      <c r="D1606" s="2">
        <v>115.67</v>
      </c>
      <c r="E1606" s="2">
        <v>27506</v>
      </c>
      <c r="F1606" s="98">
        <f t="shared" si="76"/>
        <v>458.43333333333334</v>
      </c>
      <c r="G1606" s="49">
        <f t="shared" si="75"/>
        <v>2.8960889204895204</v>
      </c>
      <c r="H1606" s="98">
        <f t="shared" si="77"/>
        <v>35.019704752300363</v>
      </c>
      <c r="J1606" s="100">
        <v>45002.697916666664</v>
      </c>
      <c r="K1606">
        <v>32.71821362</v>
      </c>
    </row>
    <row r="1607" spans="1:11" x14ac:dyDescent="0.25">
      <c r="A1607" s="6">
        <v>45048.479166666664</v>
      </c>
      <c r="B1607">
        <v>6.5966070341492E-3</v>
      </c>
      <c r="C1607" s="98">
        <v>84.899432570000002</v>
      </c>
      <c r="D1607" s="2">
        <v>115.43</v>
      </c>
      <c r="E1607" s="2">
        <v>27381</v>
      </c>
      <c r="F1607" s="98">
        <f t="shared" si="76"/>
        <v>456.35</v>
      </c>
      <c r="G1607" s="49">
        <f t="shared" si="75"/>
        <v>3.0103616200339873</v>
      </c>
      <c r="H1607" s="98">
        <f t="shared" si="77"/>
        <v>35.931237896503106</v>
      </c>
      <c r="J1607" s="100">
        <v>45002.708333333336</v>
      </c>
      <c r="K1607">
        <v>33.335473370000003</v>
      </c>
    </row>
    <row r="1608" spans="1:11" x14ac:dyDescent="0.25">
      <c r="A1608" s="6">
        <v>45048.489583333336</v>
      </c>
      <c r="B1608">
        <v>6.8268631762699603E-3</v>
      </c>
      <c r="C1608" s="98">
        <v>83.594462070000006</v>
      </c>
      <c r="D1608" s="2">
        <v>115.35</v>
      </c>
      <c r="E1608" s="2">
        <v>27369</v>
      </c>
      <c r="F1608" s="98">
        <f t="shared" si="76"/>
        <v>456.15</v>
      </c>
      <c r="G1608" s="49">
        <f t="shared" si="75"/>
        <v>3.114073637855542</v>
      </c>
      <c r="H1608" s="98">
        <f t="shared" si="77"/>
        <v>36.74851202690774</v>
      </c>
      <c r="J1608" s="100">
        <v>45002.71875</v>
      </c>
      <c r="K1608">
        <v>35.859181829999997</v>
      </c>
    </row>
    <row r="1609" spans="1:11" x14ac:dyDescent="0.25">
      <c r="A1609" s="6">
        <v>45048.5</v>
      </c>
      <c r="B1609">
        <v>6.5588339876806604E-3</v>
      </c>
      <c r="C1609" s="98">
        <v>80.086877509999994</v>
      </c>
      <c r="D1609" s="2">
        <v>115.3</v>
      </c>
      <c r="E1609" s="2">
        <v>27166</v>
      </c>
      <c r="F1609" s="98">
        <f t="shared" si="76"/>
        <v>452.76666666666665</v>
      </c>
      <c r="G1609" s="49">
        <f t="shared" si="75"/>
        <v>2.9696214018222133</v>
      </c>
      <c r="H1609" s="98">
        <f t="shared" si="77"/>
        <v>35.607616507774175</v>
      </c>
      <c r="J1609" s="100">
        <v>45002.729166666664</v>
      </c>
      <c r="K1609">
        <v>27.582026190000001</v>
      </c>
    </row>
    <row r="1610" spans="1:11" x14ac:dyDescent="0.25">
      <c r="A1610" s="6">
        <v>45048.510416666664</v>
      </c>
      <c r="B1610">
        <v>6.5590711141005498E-3</v>
      </c>
      <c r="C1610" s="98">
        <v>85.762083380000007</v>
      </c>
      <c r="D1610" s="2">
        <v>115.28</v>
      </c>
      <c r="E1610" s="2">
        <v>27373</v>
      </c>
      <c r="F1610" s="98">
        <f t="shared" si="76"/>
        <v>456.21666666666664</v>
      </c>
      <c r="G1610" s="49">
        <f t="shared" ref="G1610:G1673" si="78">F1610*B1610</f>
        <v>2.9923575601045722</v>
      </c>
      <c r="H1610" s="98">
        <f t="shared" si="77"/>
        <v>35.788404637007488</v>
      </c>
      <c r="J1610" s="100">
        <v>45002.739583333336</v>
      </c>
      <c r="K1610">
        <v>32.71821362</v>
      </c>
    </row>
    <row r="1611" spans="1:11" x14ac:dyDescent="0.25">
      <c r="A1611" s="6">
        <v>45048.520833333336</v>
      </c>
      <c r="B1611">
        <v>6.7923401653158504E-3</v>
      </c>
      <c r="C1611" s="98">
        <v>80.086877509999994</v>
      </c>
      <c r="D1611" s="2">
        <v>115.24</v>
      </c>
      <c r="E1611" s="2">
        <v>27035</v>
      </c>
      <c r="F1611" s="98">
        <f t="shared" si="76"/>
        <v>450.58333333333331</v>
      </c>
      <c r="G1611" s="49">
        <f t="shared" si="78"/>
        <v>3.0605152728219003</v>
      </c>
      <c r="H1611" s="98">
        <f t="shared" si="77"/>
        <v>36.327621653113489</v>
      </c>
      <c r="J1611" s="100">
        <v>45002.75</v>
      </c>
      <c r="K1611">
        <v>38.836464319999997</v>
      </c>
    </row>
    <row r="1612" spans="1:11" x14ac:dyDescent="0.25">
      <c r="A1612" s="6">
        <v>45048.53125</v>
      </c>
      <c r="B1612">
        <v>7.0885873093024E-3</v>
      </c>
      <c r="C1612" s="98">
        <v>81.405228940000001</v>
      </c>
      <c r="D1612" s="2">
        <v>115.19</v>
      </c>
      <c r="E1612" s="2">
        <v>27296</v>
      </c>
      <c r="F1612" s="98">
        <f t="shared" si="76"/>
        <v>454.93333333333334</v>
      </c>
      <c r="G1612" s="49">
        <f t="shared" si="78"/>
        <v>3.2248346532453054</v>
      </c>
      <c r="H1612" s="98">
        <f t="shared" si="77"/>
        <v>37.611298902442634</v>
      </c>
      <c r="J1612" s="100">
        <v>45002.760416666664</v>
      </c>
      <c r="K1612">
        <v>41.789675529999997</v>
      </c>
    </row>
    <row r="1613" spans="1:11" x14ac:dyDescent="0.25">
      <c r="A1613" s="6">
        <v>45048.541666666664</v>
      </c>
      <c r="B1613">
        <v>7.1138247760568997E-3</v>
      </c>
      <c r="C1613" s="98">
        <v>79.202259850000004</v>
      </c>
      <c r="D1613" s="2">
        <v>115.19</v>
      </c>
      <c r="E1613" s="2">
        <v>27162</v>
      </c>
      <c r="F1613" s="98">
        <f t="shared" si="76"/>
        <v>452.7</v>
      </c>
      <c r="G1613" s="49">
        <f t="shared" si="78"/>
        <v>3.2204284761209583</v>
      </c>
      <c r="H1613" s="98">
        <f t="shared" si="77"/>
        <v>37.577168559725088</v>
      </c>
      <c r="J1613" s="100">
        <v>45002.770833333336</v>
      </c>
      <c r="K1613">
        <v>40.323477179999998</v>
      </c>
    </row>
    <row r="1614" spans="1:11" x14ac:dyDescent="0.25">
      <c r="A1614" s="6">
        <v>45048.552083333336</v>
      </c>
      <c r="B1614">
        <v>7.00967083946521E-3</v>
      </c>
      <c r="C1614" s="98">
        <v>81.405228940000001</v>
      </c>
      <c r="D1614" s="2">
        <v>115.19</v>
      </c>
      <c r="E1614" s="2">
        <v>26249</v>
      </c>
      <c r="F1614" s="98">
        <f t="shared" si="76"/>
        <v>437.48333333333335</v>
      </c>
      <c r="G1614" s="49">
        <f t="shared" si="78"/>
        <v>3.0666141644187053</v>
      </c>
      <c r="H1614" s="98">
        <f t="shared" si="77"/>
        <v>36.37567416752875</v>
      </c>
      <c r="J1614" s="100">
        <v>45002.78125</v>
      </c>
      <c r="K1614">
        <v>35.859181829999997</v>
      </c>
    </row>
    <row r="1615" spans="1:11" x14ac:dyDescent="0.25">
      <c r="A1615" s="6">
        <v>45048.5625</v>
      </c>
      <c r="B1615">
        <v>7.0508781614259698E-3</v>
      </c>
      <c r="C1615" s="98">
        <v>83.594462070000006</v>
      </c>
      <c r="D1615" s="2">
        <v>115.19</v>
      </c>
      <c r="E1615" s="2">
        <v>26497</v>
      </c>
      <c r="F1615" s="98">
        <f t="shared" si="76"/>
        <v>441.61666666666667</v>
      </c>
      <c r="G1615" s="49">
        <f t="shared" si="78"/>
        <v>3.1137853107217319</v>
      </c>
      <c r="H1615" s="98">
        <f t="shared" si="77"/>
        <v>36.746252740806504</v>
      </c>
      <c r="J1615" s="100">
        <v>45002.791666666664</v>
      </c>
      <c r="K1615">
        <v>42.550901439999997</v>
      </c>
    </row>
    <row r="1616" spans="1:11" x14ac:dyDescent="0.25">
      <c r="A1616" s="6">
        <v>45048.572916666664</v>
      </c>
      <c r="B1616">
        <v>6.9612480303776801E-3</v>
      </c>
      <c r="C1616" s="98">
        <v>83.586986100000004</v>
      </c>
      <c r="D1616" s="2">
        <v>115.24</v>
      </c>
      <c r="E1616" s="2">
        <v>26028</v>
      </c>
      <c r="F1616" s="98">
        <f t="shared" si="76"/>
        <v>433.8</v>
      </c>
      <c r="G1616" s="49">
        <f t="shared" si="78"/>
        <v>3.0197893955778379</v>
      </c>
      <c r="H1616" s="98">
        <f t="shared" si="77"/>
        <v>36.005917599861874</v>
      </c>
      <c r="J1616" s="100">
        <v>45002.802083333336</v>
      </c>
      <c r="K1616">
        <v>42.550901439999997</v>
      </c>
    </row>
    <row r="1617" spans="1:11" x14ac:dyDescent="0.25">
      <c r="A1617" s="6">
        <v>45048.583333333336</v>
      </c>
      <c r="B1617">
        <v>6.8374701928995696E-3</v>
      </c>
      <c r="C1617" s="98">
        <v>84.020316870000002</v>
      </c>
      <c r="D1617" s="2">
        <v>115.24</v>
      </c>
      <c r="E1617" s="2">
        <v>26454</v>
      </c>
      <c r="F1617" s="98">
        <f t="shared" si="76"/>
        <v>440.9</v>
      </c>
      <c r="G1617" s="49">
        <f t="shared" si="78"/>
        <v>3.0146406080494201</v>
      </c>
      <c r="H1617" s="98">
        <f t="shared" si="77"/>
        <v>35.965142526176244</v>
      </c>
      <c r="J1617" s="100">
        <v>45002.8125</v>
      </c>
      <c r="K1617">
        <v>42.550901439999997</v>
      </c>
    </row>
    <row r="1618" spans="1:11" x14ac:dyDescent="0.25">
      <c r="A1618" s="6">
        <v>45048.59375</v>
      </c>
      <c r="B1618">
        <v>6.9369497095444401E-3</v>
      </c>
      <c r="C1618" s="98">
        <v>80.079324720000002</v>
      </c>
      <c r="D1618" s="2">
        <v>115.24</v>
      </c>
      <c r="E1618" s="2">
        <v>25595</v>
      </c>
      <c r="F1618" s="98">
        <f t="shared" si="76"/>
        <v>426.58333333333331</v>
      </c>
      <c r="G1618" s="49">
        <f t="shared" si="78"/>
        <v>2.9591871302631656</v>
      </c>
      <c r="H1618" s="98">
        <f t="shared" si="77"/>
        <v>35.524492069618901</v>
      </c>
      <c r="J1618" s="100">
        <v>45002.822916666664</v>
      </c>
      <c r="K1618">
        <v>42.550901439999997</v>
      </c>
    </row>
    <row r="1619" spans="1:11" x14ac:dyDescent="0.25">
      <c r="A1619" s="6">
        <v>45048.604166666664</v>
      </c>
      <c r="B1619">
        <v>6.8935816975361896E-3</v>
      </c>
      <c r="C1619" s="98">
        <v>81.397704649999994</v>
      </c>
      <c r="D1619" s="2">
        <v>115.28</v>
      </c>
      <c r="E1619" s="2">
        <v>25636</v>
      </c>
      <c r="F1619" s="98">
        <f t="shared" si="76"/>
        <v>427.26666666666665</v>
      </c>
      <c r="G1619" s="49">
        <f t="shared" si="78"/>
        <v>2.9453976733006293</v>
      </c>
      <c r="H1619" s="98">
        <f t="shared" si="77"/>
        <v>35.41448736574705</v>
      </c>
      <c r="J1619" s="100">
        <v>45002.833333333336</v>
      </c>
      <c r="K1619">
        <v>42.550901439999997</v>
      </c>
    </row>
    <row r="1620" spans="1:11" x14ac:dyDescent="0.25">
      <c r="A1620" s="6">
        <v>45048.614583333336</v>
      </c>
      <c r="B1620">
        <v>7.1449533643864402E-3</v>
      </c>
      <c r="C1620" s="98">
        <v>85.762083380000007</v>
      </c>
      <c r="D1620" s="2">
        <v>115.32</v>
      </c>
      <c r="E1620" s="2">
        <v>25268</v>
      </c>
      <c r="F1620" s="98">
        <f t="shared" si="76"/>
        <v>421.13333333333333</v>
      </c>
      <c r="G1620" s="49">
        <f t="shared" si="78"/>
        <v>3.0089780268552762</v>
      </c>
      <c r="H1620" s="98">
        <f t="shared" si="77"/>
        <v>35.920271510150059</v>
      </c>
      <c r="J1620" s="100">
        <v>45002.84375</v>
      </c>
      <c r="K1620">
        <v>46.890862630000001</v>
      </c>
    </row>
    <row r="1621" spans="1:11" x14ac:dyDescent="0.25">
      <c r="A1621" s="6">
        <v>45048.625</v>
      </c>
      <c r="B1621">
        <v>7.10325689879547E-3</v>
      </c>
      <c r="C1621" s="98">
        <v>81.405228940000001</v>
      </c>
      <c r="D1621" s="2">
        <v>115.32</v>
      </c>
      <c r="E1621" s="2">
        <v>25087</v>
      </c>
      <c r="F1621" s="98">
        <f t="shared" si="76"/>
        <v>418.11666666666667</v>
      </c>
      <c r="G1621" s="49">
        <f t="shared" si="78"/>
        <v>2.9699900970013662</v>
      </c>
      <c r="H1621" s="98">
        <f t="shared" si="77"/>
        <v>35.610551914599796</v>
      </c>
      <c r="J1621" s="100">
        <v>45002.854166666664</v>
      </c>
      <c r="K1621">
        <v>43.30328583</v>
      </c>
    </row>
    <row r="1622" spans="1:11" x14ac:dyDescent="0.25">
      <c r="A1622" s="64">
        <v>45048.635416666664</v>
      </c>
      <c r="B1622" s="128">
        <v>9.8703220555945402E-3</v>
      </c>
      <c r="C1622" s="127">
        <v>81.405228940000001</v>
      </c>
      <c r="D1622" s="130">
        <v>115.36</v>
      </c>
      <c r="E1622" s="130">
        <v>23704</v>
      </c>
      <c r="F1622" s="127">
        <f t="shared" si="76"/>
        <v>395.06666666666666</v>
      </c>
      <c r="G1622" s="129">
        <f t="shared" si="78"/>
        <v>3.8994352334302165</v>
      </c>
      <c r="H1622" s="127">
        <f t="shared" si="77"/>
        <v>42.667237009142625</v>
      </c>
      <c r="I1622" t="s">
        <v>61</v>
      </c>
      <c r="J1622" s="100">
        <v>45002.864583333336</v>
      </c>
      <c r="K1622">
        <v>42.537916889999998</v>
      </c>
    </row>
    <row r="1623" spans="1:11" x14ac:dyDescent="0.25">
      <c r="A1623" s="64">
        <v>45048.645833333336</v>
      </c>
      <c r="B1623" s="128">
        <v>1.2250040004101299E-2</v>
      </c>
      <c r="C1623" s="127">
        <v>86.192545629999998</v>
      </c>
      <c r="D1623" s="130">
        <v>115.47</v>
      </c>
      <c r="E1623" s="130">
        <v>24097</v>
      </c>
      <c r="F1623" s="127">
        <f t="shared" si="76"/>
        <v>401.61666666666667</v>
      </c>
      <c r="G1623" s="129">
        <f t="shared" si="78"/>
        <v>4.9198202329804834</v>
      </c>
      <c r="H1623" s="127">
        <f t="shared" si="77"/>
        <v>49.787884731273721</v>
      </c>
      <c r="I1623" t="s">
        <v>61</v>
      </c>
      <c r="J1623" s="100">
        <v>45002.875</v>
      </c>
      <c r="K1623">
        <v>44.745284959999999</v>
      </c>
    </row>
    <row r="1624" spans="1:11" x14ac:dyDescent="0.25">
      <c r="A1624" s="64">
        <v>45048.65625</v>
      </c>
      <c r="B1624" s="128">
        <v>1.08421226629164E-2</v>
      </c>
      <c r="C1624" s="127">
        <v>83.586986100000004</v>
      </c>
      <c r="D1624" s="130">
        <v>115.72</v>
      </c>
      <c r="E1624" s="130">
        <v>24016</v>
      </c>
      <c r="F1624" s="127">
        <f t="shared" si="76"/>
        <v>400.26666666666665</v>
      </c>
      <c r="G1624" s="129">
        <f t="shared" si="78"/>
        <v>4.3397402978766708</v>
      </c>
      <c r="H1624" s="127">
        <f t="shared" si="77"/>
        <v>45.808419500016925</v>
      </c>
      <c r="I1624" t="s">
        <v>61</v>
      </c>
      <c r="J1624" s="100">
        <v>45002.885416666664</v>
      </c>
      <c r="K1624">
        <v>44.745284959999999</v>
      </c>
    </row>
    <row r="1625" spans="1:11" x14ac:dyDescent="0.25">
      <c r="A1625" s="64">
        <v>45048.666666666664</v>
      </c>
      <c r="B1625" s="128">
        <v>1.0891970719800101E-2</v>
      </c>
      <c r="C1625" s="127">
        <v>84.891986889999998</v>
      </c>
      <c r="D1625" s="130">
        <v>115.89</v>
      </c>
      <c r="E1625" s="130">
        <v>24635</v>
      </c>
      <c r="F1625" s="127">
        <f t="shared" si="76"/>
        <v>410.58333333333331</v>
      </c>
      <c r="G1625" s="129">
        <f t="shared" si="78"/>
        <v>4.4720616447045911</v>
      </c>
      <c r="H1625" s="127">
        <f t="shared" si="77"/>
        <v>46.731158833080364</v>
      </c>
      <c r="I1625" t="s">
        <v>61</v>
      </c>
      <c r="J1625" s="100">
        <v>45002.895833333336</v>
      </c>
      <c r="K1625">
        <v>46.878741779999999</v>
      </c>
    </row>
    <row r="1626" spans="1:11" x14ac:dyDescent="0.25">
      <c r="A1626" s="64">
        <v>45048.677083333336</v>
      </c>
      <c r="B1626" s="128">
        <v>1.19918741311841E-2</v>
      </c>
      <c r="C1626" s="127">
        <v>80.523852189999999</v>
      </c>
      <c r="D1626" s="130">
        <v>116.02</v>
      </c>
      <c r="E1626" s="130">
        <v>24370</v>
      </c>
      <c r="F1626" s="127">
        <f t="shared" si="76"/>
        <v>406.16666666666669</v>
      </c>
      <c r="G1626" s="129">
        <f t="shared" si="78"/>
        <v>4.870699542949275</v>
      </c>
      <c r="H1626" s="127">
        <f t="shared" si="77"/>
        <v>49.457257905955117</v>
      </c>
      <c r="I1626" t="s">
        <v>61</v>
      </c>
      <c r="J1626" s="100">
        <v>45002.90625</v>
      </c>
      <c r="K1626">
        <v>41.056841919999997</v>
      </c>
    </row>
    <row r="1627" spans="1:11" x14ac:dyDescent="0.25">
      <c r="A1627" s="64">
        <v>45048.6875</v>
      </c>
      <c r="B1627" s="128">
        <v>1.1198565091668E-2</v>
      </c>
      <c r="C1627" s="127">
        <v>84.027783200000002</v>
      </c>
      <c r="D1627" s="130">
        <v>116.33</v>
      </c>
      <c r="E1627" s="130">
        <v>23976</v>
      </c>
      <c r="F1627" s="127">
        <f t="shared" si="76"/>
        <v>399.6</v>
      </c>
      <c r="G1627" s="129">
        <f t="shared" si="78"/>
        <v>4.4749466106305329</v>
      </c>
      <c r="H1627" s="127">
        <f t="shared" si="77"/>
        <v>46.751174058224365</v>
      </c>
      <c r="I1627" t="s">
        <v>61</v>
      </c>
      <c r="J1627" s="100">
        <v>45002.916666666664</v>
      </c>
      <c r="K1627">
        <v>41.056841919999997</v>
      </c>
    </row>
    <row r="1628" spans="1:11" x14ac:dyDescent="0.25">
      <c r="A1628" s="64">
        <v>45048.697916666664</v>
      </c>
      <c r="B1628" s="128">
        <v>1.21648002238225E-2</v>
      </c>
      <c r="C1628" s="127">
        <v>93.884261949999996</v>
      </c>
      <c r="D1628" s="130">
        <v>116.6</v>
      </c>
      <c r="E1628" s="130">
        <v>23758</v>
      </c>
      <c r="F1628" s="127">
        <f t="shared" si="76"/>
        <v>395.96666666666664</v>
      </c>
      <c r="G1628" s="129">
        <f t="shared" si="78"/>
        <v>4.8168553952929161</v>
      </c>
      <c r="H1628" s="127">
        <f t="shared" si="77"/>
        <v>49.093548034713081</v>
      </c>
      <c r="I1628" t="s">
        <v>61</v>
      </c>
      <c r="J1628" s="100">
        <v>45002.927083333336</v>
      </c>
      <c r="K1628">
        <v>43.30328583</v>
      </c>
    </row>
    <row r="1629" spans="1:11" x14ac:dyDescent="0.25">
      <c r="A1629" s="64">
        <v>45048.708333333336</v>
      </c>
      <c r="B1629" s="128">
        <v>1.4029482203889301E-2</v>
      </c>
      <c r="C1629" s="127">
        <v>89.635700749999998</v>
      </c>
      <c r="D1629" s="130">
        <v>117.06</v>
      </c>
      <c r="E1629" s="130">
        <v>23815</v>
      </c>
      <c r="F1629" s="127">
        <f t="shared" si="76"/>
        <v>396.91666666666669</v>
      </c>
      <c r="G1629" s="129">
        <f t="shared" si="78"/>
        <v>5.5685353114270617</v>
      </c>
      <c r="H1629" s="127">
        <f t="shared" si="77"/>
        <v>54.055687253131538</v>
      </c>
      <c r="I1629" t="s">
        <v>61</v>
      </c>
      <c r="J1629" s="100">
        <v>45002.9375</v>
      </c>
      <c r="K1629">
        <v>37.343355260000003</v>
      </c>
    </row>
    <row r="1630" spans="1:11" x14ac:dyDescent="0.25">
      <c r="A1630" s="6">
        <v>45048.71875</v>
      </c>
      <c r="B1630">
        <v>9.2290820513573103E-3</v>
      </c>
      <c r="C1630" s="98">
        <v>86.199962600000006</v>
      </c>
      <c r="D1630" s="2">
        <v>117.62</v>
      </c>
      <c r="E1630" s="2">
        <v>24707</v>
      </c>
      <c r="F1630" s="98">
        <f t="shared" si="76"/>
        <v>411.78333333333336</v>
      </c>
      <c r="G1630" s="49">
        <f t="shared" si="78"/>
        <v>3.8003821707147512</v>
      </c>
      <c r="H1630" s="98">
        <f t="shared" si="77"/>
        <v>41.944468196626552</v>
      </c>
      <c r="J1630" s="100">
        <v>45002.947916666664</v>
      </c>
      <c r="K1630">
        <v>39.574432420000001</v>
      </c>
    </row>
    <row r="1631" spans="1:11" x14ac:dyDescent="0.25">
      <c r="A1631" s="6">
        <v>45048.729166666664</v>
      </c>
      <c r="B1631">
        <v>9.2930277311606205E-3</v>
      </c>
      <c r="C1631" s="98">
        <v>90.915794009999999</v>
      </c>
      <c r="D1631" s="2">
        <v>117.97</v>
      </c>
      <c r="E1631" s="2">
        <v>24145</v>
      </c>
      <c r="F1631" s="98">
        <f t="shared" si="76"/>
        <v>402.41666666666669</v>
      </c>
      <c r="G1631" s="49">
        <f t="shared" si="78"/>
        <v>3.739669242814553</v>
      </c>
      <c r="H1631" s="98">
        <f t="shared" si="77"/>
        <v>41.49833035832787</v>
      </c>
      <c r="J1631" s="100">
        <v>45002.958333333336</v>
      </c>
      <c r="K1631">
        <v>39.574432420000001</v>
      </c>
    </row>
    <row r="1632" spans="1:11" x14ac:dyDescent="0.25">
      <c r="A1632" s="6">
        <v>45048.739583333336</v>
      </c>
      <c r="B1632">
        <v>7.4788711956661697E-3</v>
      </c>
      <c r="C1632" s="98">
        <v>88.350109630000006</v>
      </c>
      <c r="D1632" s="2">
        <v>118.35</v>
      </c>
      <c r="E1632" s="2">
        <v>24431</v>
      </c>
      <c r="F1632" s="98">
        <f t="shared" si="76"/>
        <v>407.18333333333334</v>
      </c>
      <c r="G1632" s="49">
        <f t="shared" si="78"/>
        <v>3.0452717030220033</v>
      </c>
      <c r="H1632" s="98">
        <f t="shared" si="77"/>
        <v>36.207378256880105</v>
      </c>
      <c r="J1632" s="100">
        <v>45002.96875</v>
      </c>
      <c r="K1632">
        <v>41.056841919999997</v>
      </c>
    </row>
    <row r="1633" spans="1:11" x14ac:dyDescent="0.25">
      <c r="A1633" s="6">
        <v>45048.75</v>
      </c>
      <c r="B1633">
        <v>7.5099967944447302E-3</v>
      </c>
      <c r="C1633" s="98">
        <v>91.767774239999994</v>
      </c>
      <c r="D1633" s="2">
        <v>118.59</v>
      </c>
      <c r="E1633" s="2">
        <v>24388</v>
      </c>
      <c r="F1633" s="98">
        <f t="shared" si="76"/>
        <v>406.46666666666664</v>
      </c>
      <c r="G1633" s="49">
        <f t="shared" si="78"/>
        <v>3.0525633637153011</v>
      </c>
      <c r="H1633" s="98">
        <f t="shared" si="77"/>
        <v>36.264921059871057</v>
      </c>
      <c r="J1633" s="100">
        <v>45002.979166666664</v>
      </c>
      <c r="K1633">
        <v>38.836464319999997</v>
      </c>
    </row>
    <row r="1634" spans="1:11" x14ac:dyDescent="0.25">
      <c r="A1634" s="6">
        <v>45048.760416666664</v>
      </c>
      <c r="B1634">
        <v>8.1370468609133495E-3</v>
      </c>
      <c r="C1634" s="98">
        <v>96.393321510000007</v>
      </c>
      <c r="D1634" s="2">
        <v>119.55</v>
      </c>
      <c r="E1634" s="2">
        <v>24553</v>
      </c>
      <c r="F1634" s="98">
        <f t="shared" si="76"/>
        <v>409.21666666666664</v>
      </c>
      <c r="G1634" s="49">
        <f t="shared" si="78"/>
        <v>3.3298151929334243</v>
      </c>
      <c r="H1634" s="98">
        <f t="shared" si="77"/>
        <v>38.419910652220331</v>
      </c>
      <c r="J1634" s="100">
        <v>45002.989583333336</v>
      </c>
      <c r="K1634">
        <v>41.056841919999997</v>
      </c>
    </row>
    <row r="1635" spans="1:11" x14ac:dyDescent="0.25">
      <c r="A1635" s="6">
        <v>45048.770833333336</v>
      </c>
      <c r="B1635">
        <v>7.4847813897668597E-3</v>
      </c>
      <c r="C1635" s="98">
        <v>102.9873886</v>
      </c>
      <c r="D1635" s="2">
        <v>120.47</v>
      </c>
      <c r="E1635" s="2">
        <v>25167</v>
      </c>
      <c r="F1635" s="98">
        <f t="shared" si="76"/>
        <v>419.45</v>
      </c>
      <c r="G1635" s="49">
        <f t="shared" si="78"/>
        <v>3.1394915539377091</v>
      </c>
      <c r="H1635" s="98">
        <f t="shared" si="77"/>
        <v>36.947407600982849</v>
      </c>
      <c r="J1635" s="100">
        <v>45003</v>
      </c>
      <c r="K1635">
        <v>39.587141889999998</v>
      </c>
    </row>
    <row r="1636" spans="1:11" x14ac:dyDescent="0.25">
      <c r="A1636" s="6">
        <v>45048.78125</v>
      </c>
      <c r="B1636">
        <v>7.6691093149548802E-3</v>
      </c>
      <c r="C1636" s="98">
        <v>99.297599469999994</v>
      </c>
      <c r="D1636" s="2">
        <v>121.05</v>
      </c>
      <c r="E1636" s="2">
        <v>24523</v>
      </c>
      <c r="F1636" s="98">
        <f t="shared" si="76"/>
        <v>408.71666666666664</v>
      </c>
      <c r="G1636" s="49">
        <f t="shared" si="78"/>
        <v>3.1344927955106421</v>
      </c>
      <c r="H1636" s="98">
        <f t="shared" si="77"/>
        <v>36.908335108266691</v>
      </c>
      <c r="J1636" s="100">
        <v>45003.010416666664</v>
      </c>
      <c r="K1636">
        <v>41.802294430000003</v>
      </c>
    </row>
    <row r="1637" spans="1:11" x14ac:dyDescent="0.25">
      <c r="A1637" s="6">
        <v>45048.791666666664</v>
      </c>
      <c r="B1637">
        <v>7.3620392069032497E-3</v>
      </c>
      <c r="C1637" s="98">
        <v>110.9974619</v>
      </c>
      <c r="D1637" s="2">
        <v>122.53</v>
      </c>
      <c r="E1637" s="2">
        <v>24694</v>
      </c>
      <c r="F1637" s="98">
        <f t="shared" si="76"/>
        <v>411.56666666666666</v>
      </c>
      <c r="G1637" s="49">
        <f t="shared" si="78"/>
        <v>3.029969936254481</v>
      </c>
      <c r="H1637" s="98">
        <f t="shared" si="77"/>
        <v>36.086472224131548</v>
      </c>
      <c r="J1637" s="100">
        <v>45003.020833333336</v>
      </c>
      <c r="K1637">
        <v>43.30328583</v>
      </c>
    </row>
    <row r="1638" spans="1:11" x14ac:dyDescent="0.25">
      <c r="A1638" s="6">
        <v>45048.802083333336</v>
      </c>
      <c r="B1638">
        <v>7.2563448726675403E-3</v>
      </c>
      <c r="C1638" s="98">
        <v>122.1341827</v>
      </c>
      <c r="D1638" s="2">
        <v>123.57</v>
      </c>
      <c r="E1638" s="2">
        <v>25180</v>
      </c>
      <c r="F1638" s="98">
        <f t="shared" si="76"/>
        <v>419.66666666666669</v>
      </c>
      <c r="G1638" s="49">
        <f t="shared" si="78"/>
        <v>3.0452460648961446</v>
      </c>
      <c r="H1638" s="98">
        <f t="shared" si="77"/>
        <v>36.207175849659698</v>
      </c>
      <c r="J1638" s="100">
        <v>45003.03125</v>
      </c>
      <c r="K1638">
        <v>41.056841919999997</v>
      </c>
    </row>
    <row r="1639" spans="1:11" x14ac:dyDescent="0.25">
      <c r="A1639" s="6">
        <v>45048.8125</v>
      </c>
      <c r="B1639">
        <v>7.4317285881675202E-3</v>
      </c>
      <c r="C1639" s="98">
        <v>113.3544048</v>
      </c>
      <c r="D1639" s="2">
        <v>123.57</v>
      </c>
      <c r="E1639" s="2">
        <v>25210</v>
      </c>
      <c r="F1639" s="98">
        <f t="shared" si="76"/>
        <v>420.16666666666669</v>
      </c>
      <c r="G1639" s="49">
        <f t="shared" si="78"/>
        <v>3.1225646284617197</v>
      </c>
      <c r="H1639" s="98">
        <f t="shared" si="77"/>
        <v>36.815014619405545</v>
      </c>
      <c r="J1639" s="100">
        <v>45003.041666666664</v>
      </c>
      <c r="K1639">
        <v>37.35614047</v>
      </c>
    </row>
    <row r="1640" spans="1:11" x14ac:dyDescent="0.25">
      <c r="A1640" s="6">
        <v>45048.822916666664</v>
      </c>
      <c r="B1640">
        <v>7.5164261077984998E-3</v>
      </c>
      <c r="C1640" s="98">
        <v>118.36070239999999</v>
      </c>
      <c r="D1640" s="2">
        <v>123.57</v>
      </c>
      <c r="E1640" s="2">
        <v>24862</v>
      </c>
      <c r="F1640" s="98">
        <f t="shared" si="76"/>
        <v>414.36666666666667</v>
      </c>
      <c r="G1640" s="49">
        <f t="shared" si="78"/>
        <v>3.1145564315347718</v>
      </c>
      <c r="H1640" s="98">
        <f t="shared" si="77"/>
        <v>36.752294964919209</v>
      </c>
      <c r="J1640" s="100">
        <v>45003.052083333336</v>
      </c>
      <c r="K1640">
        <v>38.836464319999997</v>
      </c>
    </row>
    <row r="1641" spans="1:11" x14ac:dyDescent="0.25">
      <c r="A1641" s="6">
        <v>45048.833333333336</v>
      </c>
      <c r="B1641">
        <v>7.3761775057542001E-3</v>
      </c>
      <c r="C1641" s="98">
        <v>114.9053189</v>
      </c>
      <c r="D1641" s="2">
        <v>123.59</v>
      </c>
      <c r="E1641" s="2">
        <v>25362</v>
      </c>
      <c r="F1641" s="98">
        <f t="shared" si="76"/>
        <v>422.7</v>
      </c>
      <c r="G1641" s="49">
        <f t="shared" si="78"/>
        <v>3.1179102316823002</v>
      </c>
      <c r="H1641" s="98">
        <f t="shared" si="77"/>
        <v>36.778568286571634</v>
      </c>
      <c r="J1641" s="100">
        <v>45003.0625</v>
      </c>
      <c r="K1641">
        <v>37.35614047</v>
      </c>
    </row>
    <row r="1642" spans="1:11" x14ac:dyDescent="0.25">
      <c r="A1642" s="6">
        <v>45048.84375</v>
      </c>
      <c r="B1642">
        <v>7.2049915515931496E-3</v>
      </c>
      <c r="C1642" s="98">
        <v>119.12362779999999</v>
      </c>
      <c r="D1642" s="2">
        <v>123.59</v>
      </c>
      <c r="E1642" s="2">
        <v>25293</v>
      </c>
      <c r="F1642" s="98">
        <f t="shared" si="76"/>
        <v>421.55</v>
      </c>
      <c r="G1642" s="49">
        <f t="shared" si="78"/>
        <v>3.0372641885740923</v>
      </c>
      <c r="H1642" s="98">
        <f t="shared" si="77"/>
        <v>36.144132866664279</v>
      </c>
      <c r="J1642" s="100">
        <v>45003.072916666664</v>
      </c>
      <c r="K1642">
        <v>38.836464319999997</v>
      </c>
    </row>
    <row r="1643" spans="1:11" x14ac:dyDescent="0.25">
      <c r="A1643" s="6">
        <v>45048.854166666664</v>
      </c>
      <c r="B1643">
        <v>7.1417286317544603E-3</v>
      </c>
      <c r="C1643" s="98">
        <v>116.4455014</v>
      </c>
      <c r="D1643" s="2">
        <v>123.59</v>
      </c>
      <c r="E1643" s="2">
        <v>25669</v>
      </c>
      <c r="F1643" s="98">
        <f t="shared" si="76"/>
        <v>427.81666666666666</v>
      </c>
      <c r="G1643" s="49">
        <f t="shared" si="78"/>
        <v>3.0553505374750873</v>
      </c>
      <c r="H1643" s="98">
        <f t="shared" si="77"/>
        <v>36.286904091086662</v>
      </c>
      <c r="J1643" s="100">
        <v>45003.083333333336</v>
      </c>
      <c r="K1643">
        <v>38.836464319999997</v>
      </c>
    </row>
    <row r="1644" spans="1:11" x14ac:dyDescent="0.25">
      <c r="A1644" s="6">
        <v>45048.864583333336</v>
      </c>
      <c r="B1644">
        <v>7.0375294381682402E-3</v>
      </c>
      <c r="C1644" s="98">
        <v>112.18199679999999</v>
      </c>
      <c r="D1644" s="2">
        <v>123.59</v>
      </c>
      <c r="E1644" s="2">
        <v>26107</v>
      </c>
      <c r="F1644" s="98">
        <f t="shared" si="76"/>
        <v>435.11666666666667</v>
      </c>
      <c r="G1644" s="49">
        <f t="shared" si="78"/>
        <v>3.0621463507043041</v>
      </c>
      <c r="H1644" s="98">
        <f t="shared" si="77"/>
        <v>36.340475890499498</v>
      </c>
      <c r="J1644" s="100">
        <v>45003.09375</v>
      </c>
      <c r="K1644">
        <v>37.35614047</v>
      </c>
    </row>
    <row r="1645" spans="1:11" x14ac:dyDescent="0.25">
      <c r="A1645" s="6">
        <v>45048.875</v>
      </c>
      <c r="B1645">
        <v>7.02421395511012E-3</v>
      </c>
      <c r="C1645" s="98">
        <v>129.48707379999999</v>
      </c>
      <c r="D1645" s="2">
        <v>123.59</v>
      </c>
      <c r="E1645" s="2">
        <v>25834</v>
      </c>
      <c r="F1645" s="98">
        <f t="shared" si="76"/>
        <v>430.56666666666666</v>
      </c>
      <c r="G1645" s="49">
        <f t="shared" si="78"/>
        <v>3.0243923886052473</v>
      </c>
      <c r="H1645" s="98">
        <f t="shared" si="77"/>
        <v>36.042350561099056</v>
      </c>
      <c r="J1645" s="100">
        <v>45003.104166666664</v>
      </c>
      <c r="K1645">
        <v>41.802294430000003</v>
      </c>
    </row>
    <row r="1646" spans="1:11" x14ac:dyDescent="0.25">
      <c r="A1646" s="6">
        <v>45048.885416666664</v>
      </c>
      <c r="B1646">
        <v>7.1595822754974602E-3</v>
      </c>
      <c r="C1646" s="98">
        <v>125.108964</v>
      </c>
      <c r="D1646" s="2">
        <v>123.59</v>
      </c>
      <c r="E1646" s="2">
        <v>25895</v>
      </c>
      <c r="F1646" s="98">
        <f t="shared" si="76"/>
        <v>431.58333333333331</v>
      </c>
      <c r="G1646" s="49">
        <f t="shared" si="78"/>
        <v>3.0899563837334454</v>
      </c>
      <c r="H1646" s="98">
        <f t="shared" si="77"/>
        <v>36.559289226712856</v>
      </c>
      <c r="J1646" s="100">
        <v>45003.114583333336</v>
      </c>
      <c r="K1646">
        <v>37.35614047</v>
      </c>
    </row>
    <row r="1647" spans="1:11" x14ac:dyDescent="0.25">
      <c r="A1647" s="6">
        <v>45048.895833333336</v>
      </c>
      <c r="B1647">
        <v>6.9633688021448004E-3</v>
      </c>
      <c r="C1647" s="98">
        <v>117.9749527</v>
      </c>
      <c r="D1647" s="2">
        <v>123.59</v>
      </c>
      <c r="E1647" s="2">
        <v>26892</v>
      </c>
      <c r="F1647" s="98">
        <f t="shared" si="76"/>
        <v>448.2</v>
      </c>
      <c r="G1647" s="49">
        <f t="shared" si="78"/>
        <v>3.1209818971212995</v>
      </c>
      <c r="H1647" s="98">
        <f t="shared" si="77"/>
        <v>36.802623064326539</v>
      </c>
      <c r="J1647" s="100">
        <v>45003.125</v>
      </c>
      <c r="K1647">
        <v>41.056841919999997</v>
      </c>
    </row>
    <row r="1648" spans="1:11" x14ac:dyDescent="0.25">
      <c r="A1648" s="6">
        <v>45048.90625</v>
      </c>
      <c r="B1648">
        <v>7.3351578943093403E-3</v>
      </c>
      <c r="C1648" s="98">
        <v>104.61473460000001</v>
      </c>
      <c r="D1648" s="2">
        <v>123.59</v>
      </c>
      <c r="E1648" s="2">
        <v>26832</v>
      </c>
      <c r="F1648" s="98">
        <f t="shared" si="76"/>
        <v>447.2</v>
      </c>
      <c r="G1648" s="49">
        <f t="shared" si="78"/>
        <v>3.2802826103351368</v>
      </c>
      <c r="H1648" s="98">
        <f t="shared" si="77"/>
        <v>38.039470375176151</v>
      </c>
      <c r="J1648" s="100">
        <v>45003.135416666664</v>
      </c>
      <c r="K1648">
        <v>43.30328583</v>
      </c>
    </row>
    <row r="1649" spans="1:11" x14ac:dyDescent="0.25">
      <c r="A1649" s="6">
        <v>45048.916666666664</v>
      </c>
      <c r="B1649">
        <v>7.3026617509714901E-3</v>
      </c>
      <c r="C1649" s="98">
        <v>100.12409340000001</v>
      </c>
      <c r="D1649" s="2">
        <v>122.84</v>
      </c>
      <c r="E1649" s="2">
        <v>26704</v>
      </c>
      <c r="F1649" s="98">
        <f t="shared" si="76"/>
        <v>445.06666666666666</v>
      </c>
      <c r="G1649" s="49">
        <f t="shared" si="78"/>
        <v>3.2501713232990443</v>
      </c>
      <c r="H1649" s="98">
        <f t="shared" si="77"/>
        <v>37.807254140403884</v>
      </c>
      <c r="J1649" s="100">
        <v>45003.145833333336</v>
      </c>
      <c r="K1649">
        <v>39.587141889999998</v>
      </c>
    </row>
    <row r="1650" spans="1:11" x14ac:dyDescent="0.25">
      <c r="A1650" s="6">
        <v>45048.927083333336</v>
      </c>
      <c r="B1650">
        <v>6.9984266755673099E-3</v>
      </c>
      <c r="C1650" s="98">
        <v>103.80204430000001</v>
      </c>
      <c r="D1650" s="2">
        <v>122.13</v>
      </c>
      <c r="E1650" s="2">
        <v>27230</v>
      </c>
      <c r="F1650" s="98">
        <f t="shared" si="76"/>
        <v>453.83333333333331</v>
      </c>
      <c r="G1650" s="49">
        <f t="shared" si="78"/>
        <v>3.1761193062616306</v>
      </c>
      <c r="H1650" s="98">
        <f t="shared" si="77"/>
        <v>37.233071488169095</v>
      </c>
      <c r="J1650" s="100">
        <v>45003.15625</v>
      </c>
      <c r="K1650">
        <v>41.802294430000003</v>
      </c>
    </row>
    <row r="1651" spans="1:11" x14ac:dyDescent="0.25">
      <c r="A1651" s="6">
        <v>45048.9375</v>
      </c>
      <c r="B1651">
        <v>6.8609412804301597E-3</v>
      </c>
      <c r="C1651" s="98">
        <v>102.5822131</v>
      </c>
      <c r="D1651" s="2">
        <v>122.05</v>
      </c>
      <c r="E1651" s="2">
        <v>26099</v>
      </c>
      <c r="F1651" s="98">
        <f t="shared" si="76"/>
        <v>434.98333333333335</v>
      </c>
      <c r="G1651" s="49">
        <f t="shared" si="78"/>
        <v>2.9843951079657791</v>
      </c>
      <c r="H1651" s="98">
        <f t="shared" si="77"/>
        <v>35.725143338961807</v>
      </c>
      <c r="J1651" s="100">
        <v>45003.166666666664</v>
      </c>
      <c r="K1651">
        <v>41.802294430000003</v>
      </c>
    </row>
    <row r="1652" spans="1:11" x14ac:dyDescent="0.25">
      <c r="A1652" s="6">
        <v>45048.947916666664</v>
      </c>
      <c r="B1652">
        <v>6.9334321842257803E-3</v>
      </c>
      <c r="C1652" s="98">
        <v>101.36348099999999</v>
      </c>
      <c r="D1652" s="2">
        <v>121.96</v>
      </c>
      <c r="E1652" s="2">
        <v>27344</v>
      </c>
      <c r="F1652" s="98">
        <f t="shared" si="76"/>
        <v>455.73333333333335</v>
      </c>
      <c r="G1652" s="49">
        <f t="shared" si="78"/>
        <v>3.1597961607578289</v>
      </c>
      <c r="H1652" s="98">
        <f t="shared" si="77"/>
        <v>37.105902955680939</v>
      </c>
      <c r="J1652" s="100">
        <v>45003.177083333336</v>
      </c>
      <c r="K1652">
        <v>41.802294430000003</v>
      </c>
    </row>
    <row r="1653" spans="1:11" x14ac:dyDescent="0.25">
      <c r="A1653" s="6">
        <v>45048.958333333336</v>
      </c>
      <c r="B1653">
        <v>7.10576358604107E-3</v>
      </c>
      <c r="C1653" s="98">
        <v>101.36348099999999</v>
      </c>
      <c r="D1653" s="2">
        <v>121.8</v>
      </c>
      <c r="E1653" s="2">
        <v>27763</v>
      </c>
      <c r="F1653" s="98">
        <f t="shared" si="76"/>
        <v>462.71666666666664</v>
      </c>
      <c r="G1653" s="49">
        <f t="shared" si="78"/>
        <v>3.2879552406543038</v>
      </c>
      <c r="H1653" s="98">
        <f t="shared" si="77"/>
        <v>38.09852651267876</v>
      </c>
      <c r="J1653" s="100">
        <v>45003.1875</v>
      </c>
      <c r="K1653">
        <v>39.587141889999998</v>
      </c>
    </row>
    <row r="1654" spans="1:11" x14ac:dyDescent="0.25">
      <c r="A1654" s="6">
        <v>45048.96875</v>
      </c>
      <c r="B1654">
        <v>6.5537922771791504E-3</v>
      </c>
      <c r="C1654" s="98">
        <v>96.815355729999993</v>
      </c>
      <c r="D1654" s="2">
        <v>121.6</v>
      </c>
      <c r="E1654" s="2">
        <v>26416</v>
      </c>
      <c r="F1654" s="98">
        <f t="shared" si="76"/>
        <v>440.26666666666665</v>
      </c>
      <c r="G1654" s="49">
        <f t="shared" si="78"/>
        <v>2.8854162798994074</v>
      </c>
      <c r="H1654" s="98">
        <f t="shared" si="77"/>
        <v>34.933959558230711</v>
      </c>
      <c r="J1654" s="100">
        <v>45003.197916666664</v>
      </c>
      <c r="K1654">
        <v>41.802294430000003</v>
      </c>
    </row>
    <row r="1655" spans="1:11" x14ac:dyDescent="0.25">
      <c r="A1655" s="6">
        <v>45048.979166666664</v>
      </c>
      <c r="B1655">
        <v>6.9012838306518201E-3</v>
      </c>
      <c r="C1655" s="98">
        <v>94.720978599999995</v>
      </c>
      <c r="D1655" s="2">
        <v>121.45</v>
      </c>
      <c r="E1655" s="2">
        <v>28411</v>
      </c>
      <c r="F1655" s="98">
        <f t="shared" si="76"/>
        <v>473.51666666666665</v>
      </c>
      <c r="G1655" s="49">
        <f t="shared" si="78"/>
        <v>3.2678729152108144</v>
      </c>
      <c r="H1655" s="98">
        <f t="shared" si="77"/>
        <v>37.943854767094805</v>
      </c>
      <c r="J1655" s="100">
        <v>45003.208333333336</v>
      </c>
      <c r="K1655">
        <v>41.056841919999997</v>
      </c>
    </row>
    <row r="1656" spans="1:11" x14ac:dyDescent="0.25">
      <c r="A1656" s="6">
        <v>45048.989583333336</v>
      </c>
      <c r="B1656">
        <v>6.6480311094547304E-3</v>
      </c>
      <c r="C1656" s="98">
        <v>100.9486689</v>
      </c>
      <c r="D1656" s="2">
        <v>121.22</v>
      </c>
      <c r="E1656" s="2">
        <v>28901</v>
      </c>
      <c r="F1656" s="98">
        <f t="shared" si="76"/>
        <v>481.68333333333334</v>
      </c>
      <c r="G1656" s="49">
        <f t="shared" si="78"/>
        <v>3.2022457849058528</v>
      </c>
      <c r="H1656" s="98">
        <f t="shared" si="77"/>
        <v>37.436158718218806</v>
      </c>
      <c r="J1656" s="100">
        <v>45003.21875</v>
      </c>
      <c r="K1656">
        <v>39.587141889999998</v>
      </c>
    </row>
    <row r="1657" spans="1:11" x14ac:dyDescent="0.25">
      <c r="A1657" s="6">
        <v>45049</v>
      </c>
      <c r="B1657">
        <v>6.7354537236149299E-3</v>
      </c>
      <c r="C1657" s="98">
        <v>97.229596529999995</v>
      </c>
      <c r="D1657" s="2">
        <v>121.14</v>
      </c>
      <c r="E1657" s="2">
        <v>28787</v>
      </c>
      <c r="F1657" s="98">
        <f t="shared" si="76"/>
        <v>479.78333333333336</v>
      </c>
      <c r="G1657" s="49">
        <f t="shared" si="78"/>
        <v>3.2315584390283831</v>
      </c>
      <c r="H1657" s="98">
        <f t="shared" si="77"/>
        <v>37.663351309528899</v>
      </c>
      <c r="J1657" s="100">
        <v>45003.229166666664</v>
      </c>
      <c r="K1657">
        <v>37.35614047</v>
      </c>
    </row>
    <row r="1658" spans="1:11" x14ac:dyDescent="0.25">
      <c r="A1658" s="6">
        <v>45049.010416666664</v>
      </c>
      <c r="B1658">
        <v>6.3422547214960099E-3</v>
      </c>
      <c r="C1658" s="98">
        <v>102.9943694</v>
      </c>
      <c r="D1658" s="2">
        <v>120.85</v>
      </c>
      <c r="E1658" s="2">
        <v>27727</v>
      </c>
      <c r="F1658" s="98">
        <f t="shared" si="76"/>
        <v>462.11666666666667</v>
      </c>
      <c r="G1658" s="49">
        <f t="shared" si="78"/>
        <v>2.9308616110486647</v>
      </c>
      <c r="H1658" s="98">
        <f t="shared" si="77"/>
        <v>35.298339135856963</v>
      </c>
      <c r="J1658" s="100">
        <v>45003.239583333336</v>
      </c>
      <c r="K1658">
        <v>38.836464319999997</v>
      </c>
    </row>
    <row r="1659" spans="1:11" x14ac:dyDescent="0.25">
      <c r="A1659" s="6">
        <v>45049.020833333336</v>
      </c>
      <c r="B1659">
        <v>6.8588410944580101E-3</v>
      </c>
      <c r="C1659" s="98">
        <v>95.561650760000006</v>
      </c>
      <c r="D1659" s="2">
        <v>120.64</v>
      </c>
      <c r="E1659" s="2">
        <v>28081</v>
      </c>
      <c r="F1659" s="98">
        <f t="shared" si="76"/>
        <v>468.01666666666665</v>
      </c>
      <c r="G1659" s="49">
        <f t="shared" si="78"/>
        <v>3.2100519462245898</v>
      </c>
      <c r="H1659" s="98">
        <f t="shared" si="77"/>
        <v>37.496729686426697</v>
      </c>
      <c r="J1659" s="100">
        <v>45003.25</v>
      </c>
      <c r="K1659">
        <v>37.343355260000003</v>
      </c>
    </row>
    <row r="1660" spans="1:11" x14ac:dyDescent="0.25">
      <c r="A1660" s="6">
        <v>45049.03125</v>
      </c>
      <c r="B1660">
        <v>6.66328211395909E-3</v>
      </c>
      <c r="C1660" s="98">
        <v>93.877037450000003</v>
      </c>
      <c r="D1660" s="2">
        <v>120.59</v>
      </c>
      <c r="E1660" s="2">
        <v>26493</v>
      </c>
      <c r="F1660" s="98">
        <f t="shared" si="76"/>
        <v>441.55</v>
      </c>
      <c r="G1660" s="49">
        <f t="shared" si="78"/>
        <v>2.9421722174186362</v>
      </c>
      <c r="H1660" s="98">
        <f t="shared" si="77"/>
        <v>35.388731500982523</v>
      </c>
      <c r="J1660" s="100">
        <v>45003.260416666664</v>
      </c>
      <c r="K1660">
        <v>39.574432420000001</v>
      </c>
    </row>
    <row r="1661" spans="1:11" x14ac:dyDescent="0.25">
      <c r="A1661" s="6">
        <v>45049.041666666664</v>
      </c>
      <c r="B1661">
        <v>9.1459226516531801E-3</v>
      </c>
      <c r="C1661" s="98">
        <v>93.877037450000003</v>
      </c>
      <c r="D1661" s="2">
        <v>120.52</v>
      </c>
      <c r="E1661" s="2">
        <v>26893</v>
      </c>
      <c r="F1661" s="98">
        <f t="shared" si="76"/>
        <v>448.21666666666664</v>
      </c>
      <c r="G1661" s="49">
        <f t="shared" si="78"/>
        <v>4.0993549645151495</v>
      </c>
      <c r="H1661" s="98">
        <f t="shared" si="77"/>
        <v>44.107505089802743</v>
      </c>
      <c r="J1661" s="100">
        <v>45003.270833333336</v>
      </c>
      <c r="K1661">
        <v>43.30328583</v>
      </c>
    </row>
    <row r="1662" spans="1:11" x14ac:dyDescent="0.25">
      <c r="A1662" s="6">
        <v>45049.052083333336</v>
      </c>
      <c r="B1662">
        <v>7.4384495792116298E-3</v>
      </c>
      <c r="C1662" s="98">
        <v>92.610732819999996</v>
      </c>
      <c r="D1662" s="2">
        <v>120.42</v>
      </c>
      <c r="E1662" s="2">
        <v>28118</v>
      </c>
      <c r="F1662" s="98">
        <f t="shared" si="76"/>
        <v>468.63333333333333</v>
      </c>
      <c r="G1662" s="49">
        <f t="shared" si="78"/>
        <v>3.4859054211378768</v>
      </c>
      <c r="H1662" s="98">
        <f t="shared" si="77"/>
        <v>39.606543439480625</v>
      </c>
      <c r="J1662" s="100">
        <v>45003.28125</v>
      </c>
      <c r="K1662">
        <v>43.30328583</v>
      </c>
    </row>
    <row r="1663" spans="1:11" x14ac:dyDescent="0.25">
      <c r="A1663" s="6">
        <v>45049.0625</v>
      </c>
      <c r="B1663">
        <v>6.2673480499776599E-3</v>
      </c>
      <c r="C1663" s="98">
        <v>93.457733590000004</v>
      </c>
      <c r="D1663" s="2">
        <v>120.23</v>
      </c>
      <c r="E1663" s="2">
        <v>28338</v>
      </c>
      <c r="F1663" s="98">
        <f t="shared" si="76"/>
        <v>472.3</v>
      </c>
      <c r="G1663" s="49">
        <f t="shared" si="78"/>
        <v>2.9600684840044487</v>
      </c>
      <c r="H1663" s="98">
        <f t="shared" si="77"/>
        <v>35.531517162184727</v>
      </c>
      <c r="J1663" s="100">
        <v>45003.291666666664</v>
      </c>
      <c r="K1663">
        <v>41.789675529999997</v>
      </c>
    </row>
    <row r="1664" spans="1:11" x14ac:dyDescent="0.25">
      <c r="A1664" s="6">
        <v>45049.072916666664</v>
      </c>
      <c r="B1664">
        <v>6.0451219342773704E-3</v>
      </c>
      <c r="C1664" s="98">
        <v>92.610732819999996</v>
      </c>
      <c r="D1664" s="2">
        <v>120.05</v>
      </c>
      <c r="E1664" s="2">
        <v>27963</v>
      </c>
      <c r="F1664" s="98">
        <f t="shared" si="76"/>
        <v>466.05</v>
      </c>
      <c r="G1664" s="49">
        <f t="shared" si="78"/>
        <v>2.8173290774699686</v>
      </c>
      <c r="H1664" s="98">
        <f t="shared" si="77"/>
        <v>34.384406730578895</v>
      </c>
      <c r="J1664" s="100">
        <v>45003.302083333336</v>
      </c>
      <c r="K1664">
        <v>37.343355260000003</v>
      </c>
    </row>
    <row r="1665" spans="1:11" x14ac:dyDescent="0.25">
      <c r="A1665" s="6">
        <v>45049.083333333336</v>
      </c>
      <c r="B1665">
        <v>6.4734530449081099E-3</v>
      </c>
      <c r="C1665" s="98">
        <v>98.886564129999996</v>
      </c>
      <c r="D1665" s="2">
        <v>120.05</v>
      </c>
      <c r="E1665" s="2">
        <v>27929</v>
      </c>
      <c r="F1665" s="98">
        <f t="shared" si="76"/>
        <v>465.48333333333335</v>
      </c>
      <c r="G1665" s="49">
        <f t="shared" si="78"/>
        <v>3.0132845015206433</v>
      </c>
      <c r="H1665" s="98">
        <f t="shared" si="77"/>
        <v>35.954399145779348</v>
      </c>
      <c r="J1665" s="100">
        <v>45003.3125</v>
      </c>
      <c r="K1665">
        <v>40.323477179999998</v>
      </c>
    </row>
    <row r="1666" spans="1:11" x14ac:dyDescent="0.25">
      <c r="A1666" s="6">
        <v>45049.09375</v>
      </c>
      <c r="B1666">
        <v>6.5936612172108403E-3</v>
      </c>
      <c r="C1666" s="98">
        <v>102.17638460000001</v>
      </c>
      <c r="D1666" s="2">
        <v>120.05</v>
      </c>
      <c r="E1666" s="2">
        <v>28074</v>
      </c>
      <c r="F1666" s="98">
        <f t="shared" si="76"/>
        <v>467.9</v>
      </c>
      <c r="G1666" s="49">
        <f t="shared" si="78"/>
        <v>3.085174083532952</v>
      </c>
      <c r="H1666" s="98">
        <f t="shared" si="77"/>
        <v>36.521708662703738</v>
      </c>
      <c r="J1666" s="100">
        <v>45003.322916666664</v>
      </c>
      <c r="K1666">
        <v>40.323477179999998</v>
      </c>
    </row>
    <row r="1667" spans="1:11" x14ac:dyDescent="0.25">
      <c r="A1667" s="6">
        <v>45049.104166666664</v>
      </c>
      <c r="B1667">
        <v>7.10576358604107E-3</v>
      </c>
      <c r="C1667" s="98">
        <v>97.229596529999995</v>
      </c>
      <c r="D1667" s="2">
        <v>120.05</v>
      </c>
      <c r="E1667" s="2">
        <v>28103</v>
      </c>
      <c r="F1667" s="98">
        <f t="shared" si="76"/>
        <v>468.38333333333333</v>
      </c>
      <c r="G1667" s="49">
        <f t="shared" si="78"/>
        <v>3.3282212343085367</v>
      </c>
      <c r="H1667" s="98">
        <f t="shared" si="77"/>
        <v>38.407697823240099</v>
      </c>
      <c r="J1667" s="100">
        <v>45003.333333333336</v>
      </c>
      <c r="K1667">
        <v>39.587141889999998</v>
      </c>
    </row>
    <row r="1668" spans="1:11" x14ac:dyDescent="0.25">
      <c r="A1668" s="6">
        <v>45049.114583333336</v>
      </c>
      <c r="B1668">
        <v>6.5537922771791504E-3</v>
      </c>
      <c r="C1668" s="98">
        <v>95.561650760000006</v>
      </c>
      <c r="D1668" s="2">
        <v>120.04</v>
      </c>
      <c r="E1668" s="2">
        <v>28408</v>
      </c>
      <c r="F1668" s="98">
        <f t="shared" ref="F1668:F1731" si="79">E1668/60</f>
        <v>473.46666666666664</v>
      </c>
      <c r="G1668" s="49">
        <f t="shared" si="78"/>
        <v>3.1030021835017547</v>
      </c>
      <c r="H1668" s="98">
        <f t="shared" ref="H1668:H1731" si="80">17.285*G1668^0.664</f>
        <v>36.661707301499945</v>
      </c>
      <c r="J1668" s="100">
        <v>45003.34375</v>
      </c>
      <c r="K1668">
        <v>38.096996799999999</v>
      </c>
    </row>
    <row r="1669" spans="1:11" x14ac:dyDescent="0.25">
      <c r="A1669" s="6">
        <v>45049.125</v>
      </c>
      <c r="B1669">
        <v>6.9012838306518201E-3</v>
      </c>
      <c r="C1669" s="98">
        <v>98.886564129999996</v>
      </c>
      <c r="D1669" s="2">
        <v>120.04</v>
      </c>
      <c r="E1669" s="2">
        <v>28147</v>
      </c>
      <c r="F1669" s="98">
        <f t="shared" si="79"/>
        <v>469.11666666666667</v>
      </c>
      <c r="G1669" s="49">
        <f t="shared" si="78"/>
        <v>3.2375072663559465</v>
      </c>
      <c r="H1669" s="98">
        <f t="shared" si="80"/>
        <v>37.709374017349411</v>
      </c>
      <c r="J1669" s="100">
        <v>45003.354166666664</v>
      </c>
      <c r="K1669">
        <v>40.310795710000001</v>
      </c>
    </row>
    <row r="1670" spans="1:11" x14ac:dyDescent="0.25">
      <c r="A1670" s="6">
        <v>45049.135416666664</v>
      </c>
      <c r="B1670">
        <v>6.6480311094547304E-3</v>
      </c>
      <c r="C1670" s="98">
        <v>95.977802339999997</v>
      </c>
      <c r="D1670" s="2">
        <v>120.04</v>
      </c>
      <c r="E1670" s="2">
        <v>27966</v>
      </c>
      <c r="F1670" s="98">
        <f t="shared" si="79"/>
        <v>466.1</v>
      </c>
      <c r="G1670" s="49">
        <f t="shared" si="78"/>
        <v>3.0986473001168502</v>
      </c>
      <c r="H1670" s="98">
        <f t="shared" si="80"/>
        <v>36.627534729825449</v>
      </c>
      <c r="J1670" s="100">
        <v>45003.364583333336</v>
      </c>
      <c r="K1670">
        <v>38.084234770000002</v>
      </c>
    </row>
    <row r="1671" spans="1:11" x14ac:dyDescent="0.25">
      <c r="A1671" s="6">
        <v>45049.145833333336</v>
      </c>
      <c r="B1671">
        <v>7.1595822754974602E-3</v>
      </c>
      <c r="C1671" s="98">
        <v>95.561650760000006</v>
      </c>
      <c r="D1671" s="2">
        <v>120.06</v>
      </c>
      <c r="E1671" s="2">
        <v>28438</v>
      </c>
      <c r="F1671" s="98">
        <f t="shared" si="79"/>
        <v>473.96666666666664</v>
      </c>
      <c r="G1671" s="49">
        <f t="shared" si="78"/>
        <v>3.3934033458432795</v>
      </c>
      <c r="H1671" s="98">
        <f t="shared" si="80"/>
        <v>38.905530814372014</v>
      </c>
      <c r="J1671" s="100">
        <v>45003.375</v>
      </c>
      <c r="K1671">
        <v>36.602484089999997</v>
      </c>
    </row>
    <row r="1672" spans="1:11" x14ac:dyDescent="0.25">
      <c r="A1672" s="6">
        <v>45049.15625</v>
      </c>
      <c r="B1672">
        <v>6.9633688021448004E-3</v>
      </c>
      <c r="C1672" s="98">
        <v>93.457733590000004</v>
      </c>
      <c r="D1672" s="2">
        <v>120.23</v>
      </c>
      <c r="E1672" s="2">
        <v>27837</v>
      </c>
      <c r="F1672" s="98">
        <f t="shared" si="79"/>
        <v>463.95</v>
      </c>
      <c r="G1672" s="49">
        <f t="shared" si="78"/>
        <v>3.2306549557550799</v>
      </c>
      <c r="H1672" s="98">
        <f t="shared" si="80"/>
        <v>37.656359082129271</v>
      </c>
      <c r="J1672" s="100">
        <v>45003.385416666664</v>
      </c>
      <c r="K1672">
        <v>38.836464319999997</v>
      </c>
    </row>
    <row r="1673" spans="1:11" x14ac:dyDescent="0.25">
      <c r="A1673" s="6">
        <v>45049.166666666664</v>
      </c>
      <c r="B1673">
        <v>7.3351578943093403E-3</v>
      </c>
      <c r="C1673" s="98">
        <v>96.815355729999993</v>
      </c>
      <c r="D1673" s="2">
        <v>120.23</v>
      </c>
      <c r="E1673" s="2">
        <v>27952</v>
      </c>
      <c r="F1673" s="98">
        <f t="shared" si="79"/>
        <v>465.86666666666667</v>
      </c>
      <c r="G1673" s="49">
        <f t="shared" si="78"/>
        <v>3.4172055576955782</v>
      </c>
      <c r="H1673" s="98">
        <f t="shared" si="80"/>
        <v>39.086519230121489</v>
      </c>
      <c r="J1673" s="100">
        <v>45003.395833333336</v>
      </c>
      <c r="K1673">
        <v>34.564746730000003</v>
      </c>
    </row>
    <row r="1674" spans="1:11" x14ac:dyDescent="0.25">
      <c r="A1674" s="6">
        <v>45049.177083333336</v>
      </c>
      <c r="B1674">
        <v>7.3026617509714901E-3</v>
      </c>
      <c r="C1674" s="98">
        <v>100.1311515</v>
      </c>
      <c r="D1674" s="2">
        <v>120.23</v>
      </c>
      <c r="E1674" s="2">
        <v>27978</v>
      </c>
      <c r="F1674" s="98">
        <f t="shared" si="79"/>
        <v>466.3</v>
      </c>
      <c r="G1674" s="49">
        <f t="shared" ref="G1674:G1737" si="81">F1674*B1674</f>
        <v>3.4052311744780059</v>
      </c>
      <c r="H1674" s="98">
        <f t="shared" si="80"/>
        <v>38.995520964075915</v>
      </c>
      <c r="J1674" s="100">
        <v>45003.40625</v>
      </c>
      <c r="K1674">
        <v>34.564746730000003</v>
      </c>
    </row>
    <row r="1675" spans="1:11" x14ac:dyDescent="0.25">
      <c r="A1675" s="6">
        <v>45049.1875</v>
      </c>
      <c r="B1675">
        <v>6.9984266755673099E-3</v>
      </c>
      <c r="C1675" s="98">
        <v>103.3988808</v>
      </c>
      <c r="D1675" s="2">
        <v>120.23</v>
      </c>
      <c r="E1675" s="2">
        <v>27723</v>
      </c>
      <c r="F1675" s="98">
        <f t="shared" si="79"/>
        <v>462.05</v>
      </c>
      <c r="G1675" s="49">
        <f t="shared" si="81"/>
        <v>3.2336230454458756</v>
      </c>
      <c r="H1675" s="98">
        <f t="shared" si="80"/>
        <v>37.679327222864586</v>
      </c>
      <c r="J1675" s="100">
        <v>45003.416666666664</v>
      </c>
      <c r="K1675">
        <v>34.564746730000003</v>
      </c>
    </row>
    <row r="1676" spans="1:11" x14ac:dyDescent="0.25">
      <c r="A1676" s="6">
        <v>45049.197916666664</v>
      </c>
      <c r="B1676">
        <v>6.8609412804301597E-3</v>
      </c>
      <c r="C1676" s="98">
        <v>102.17638460000001</v>
      </c>
      <c r="D1676" s="2">
        <v>120.06</v>
      </c>
      <c r="E1676" s="2">
        <v>27468</v>
      </c>
      <c r="F1676" s="98">
        <f t="shared" si="79"/>
        <v>457.8</v>
      </c>
      <c r="G1676" s="49">
        <f t="shared" si="81"/>
        <v>3.1409389181809271</v>
      </c>
      <c r="H1676" s="98">
        <f t="shared" si="80"/>
        <v>36.958716932639248</v>
      </c>
      <c r="J1676" s="100">
        <v>45003.427083333336</v>
      </c>
      <c r="K1676">
        <v>33.335473370000003</v>
      </c>
    </row>
    <row r="1677" spans="1:11" x14ac:dyDescent="0.25">
      <c r="A1677" s="6">
        <v>45049.208333333336</v>
      </c>
      <c r="B1677">
        <v>6.3914740591479099E-3</v>
      </c>
      <c r="C1677" s="98">
        <v>96.808208239999999</v>
      </c>
      <c r="D1677" s="2">
        <v>120.04</v>
      </c>
      <c r="E1677" s="2">
        <v>27885</v>
      </c>
      <c r="F1677" s="98">
        <f t="shared" si="79"/>
        <v>464.75</v>
      </c>
      <c r="G1677" s="49">
        <f t="shared" si="81"/>
        <v>2.970437568988991</v>
      </c>
      <c r="H1677" s="98">
        <f t="shared" si="80"/>
        <v>35.614114347096411</v>
      </c>
      <c r="J1677" s="100">
        <v>45003.4375</v>
      </c>
      <c r="K1677">
        <v>26.264895790000001</v>
      </c>
    </row>
    <row r="1678" spans="1:11" x14ac:dyDescent="0.25">
      <c r="A1678" s="6">
        <v>45049.21875</v>
      </c>
      <c r="B1678">
        <v>6.5835465656357397E-3</v>
      </c>
      <c r="C1678" s="98">
        <v>100.12409340000001</v>
      </c>
      <c r="D1678" s="2">
        <v>120.04</v>
      </c>
      <c r="E1678" s="2">
        <v>27506</v>
      </c>
      <c r="F1678" s="98">
        <f t="shared" si="79"/>
        <v>458.43333333333334</v>
      </c>
      <c r="G1678" s="49">
        <f t="shared" si="81"/>
        <v>3.018117197239611</v>
      </c>
      <c r="H1678" s="98">
        <f t="shared" si="80"/>
        <v>35.992677431589073</v>
      </c>
      <c r="J1678" s="100">
        <v>45003.447916666664</v>
      </c>
      <c r="K1678">
        <v>28.246536679999998</v>
      </c>
    </row>
    <row r="1679" spans="1:11" x14ac:dyDescent="0.25">
      <c r="A1679" s="6">
        <v>45049.229166666664</v>
      </c>
      <c r="B1679">
        <v>6.6014308769046003E-3</v>
      </c>
      <c r="C1679" s="98">
        <v>98.055454810000001</v>
      </c>
      <c r="D1679" s="2">
        <v>120.04</v>
      </c>
      <c r="E1679" s="2">
        <v>27381</v>
      </c>
      <c r="F1679" s="98">
        <f t="shared" si="79"/>
        <v>456.35</v>
      </c>
      <c r="G1679" s="49">
        <f t="shared" si="81"/>
        <v>3.0125629806754146</v>
      </c>
      <c r="H1679" s="98">
        <f t="shared" si="80"/>
        <v>35.948682433543965</v>
      </c>
      <c r="J1679" s="100">
        <v>45003.458333333336</v>
      </c>
      <c r="K1679">
        <v>31.45854044</v>
      </c>
    </row>
    <row r="1680" spans="1:11" x14ac:dyDescent="0.25">
      <c r="A1680" s="6">
        <v>45049.239583333336</v>
      </c>
      <c r="B1680">
        <v>6.4690595383169102E-3</v>
      </c>
      <c r="C1680" s="98">
        <v>103.3988808</v>
      </c>
      <c r="D1680" s="2">
        <v>120.04</v>
      </c>
      <c r="E1680" s="2">
        <v>27369</v>
      </c>
      <c r="F1680" s="98">
        <f t="shared" si="79"/>
        <v>456.15</v>
      </c>
      <c r="G1680" s="49">
        <f t="shared" si="81"/>
        <v>2.9508615084032583</v>
      </c>
      <c r="H1680" s="98">
        <f t="shared" si="80"/>
        <v>35.458095492125288</v>
      </c>
      <c r="J1680" s="100">
        <v>45003.46875</v>
      </c>
      <c r="K1680">
        <v>32.71821362</v>
      </c>
    </row>
    <row r="1681" spans="1:11" x14ac:dyDescent="0.25">
      <c r="A1681" s="6">
        <v>45049.25</v>
      </c>
      <c r="B1681">
        <v>6.9633688021448004E-3</v>
      </c>
      <c r="C1681" s="98">
        <v>98.055454810000001</v>
      </c>
      <c r="D1681" s="2">
        <v>120.04</v>
      </c>
      <c r="E1681" s="2">
        <v>27284</v>
      </c>
      <c r="F1681" s="98">
        <f t="shared" si="79"/>
        <v>454.73333333333335</v>
      </c>
      <c r="G1681" s="49">
        <f t="shared" si="81"/>
        <v>3.1664759066286456</v>
      </c>
      <c r="H1681" s="98">
        <f t="shared" si="80"/>
        <v>37.157969389842833</v>
      </c>
      <c r="J1681" s="100">
        <v>45003.479166666664</v>
      </c>
      <c r="K1681">
        <v>33.335473370000003</v>
      </c>
    </row>
    <row r="1682" spans="1:11" x14ac:dyDescent="0.25">
      <c r="A1682" s="6">
        <v>45049.260416666664</v>
      </c>
      <c r="B1682">
        <v>7.3351578943093403E-3</v>
      </c>
      <c r="C1682" s="98">
        <v>93.457733590000004</v>
      </c>
      <c r="D1682" s="2">
        <v>120.25</v>
      </c>
      <c r="E1682" s="2">
        <v>27478</v>
      </c>
      <c r="F1682" s="98">
        <f t="shared" si="79"/>
        <v>457.96666666666664</v>
      </c>
      <c r="G1682" s="49">
        <f t="shared" si="81"/>
        <v>3.3592578103305342</v>
      </c>
      <c r="H1682" s="98">
        <f t="shared" si="80"/>
        <v>38.645146562103875</v>
      </c>
      <c r="J1682" s="100">
        <v>45003.489583333336</v>
      </c>
      <c r="K1682">
        <v>31.45854044</v>
      </c>
    </row>
    <row r="1683" spans="1:11" x14ac:dyDescent="0.25">
      <c r="A1683" s="6">
        <v>45049.270833333336</v>
      </c>
      <c r="B1683">
        <v>7.3026617509714901E-3</v>
      </c>
      <c r="C1683" s="98">
        <v>95.977802339999997</v>
      </c>
      <c r="D1683" s="2">
        <v>120.25</v>
      </c>
      <c r="E1683" s="2">
        <v>26722</v>
      </c>
      <c r="F1683" s="98">
        <f t="shared" si="79"/>
        <v>445.36666666666667</v>
      </c>
      <c r="G1683" s="49">
        <f t="shared" si="81"/>
        <v>3.2523621218243361</v>
      </c>
      <c r="H1683" s="98">
        <f t="shared" si="80"/>
        <v>37.824173745937159</v>
      </c>
      <c r="J1683" s="100">
        <v>45003.5</v>
      </c>
      <c r="K1683">
        <v>31.45854044</v>
      </c>
    </row>
    <row r="1684" spans="1:11" x14ac:dyDescent="0.25">
      <c r="A1684" s="6">
        <v>45049.28125</v>
      </c>
      <c r="B1684">
        <v>6.9984266755673099E-3</v>
      </c>
      <c r="C1684" s="98">
        <v>98.886564129999996</v>
      </c>
      <c r="D1684" s="2">
        <v>120.25</v>
      </c>
      <c r="E1684" s="2">
        <v>26798</v>
      </c>
      <c r="F1684" s="98">
        <f t="shared" si="79"/>
        <v>446.63333333333333</v>
      </c>
      <c r="G1684" s="49">
        <f t="shared" si="81"/>
        <v>3.1257306341975459</v>
      </c>
      <c r="H1684" s="98">
        <f t="shared" si="80"/>
        <v>36.839795650276386</v>
      </c>
      <c r="J1684" s="100">
        <v>45003.510416666664</v>
      </c>
      <c r="K1684">
        <v>31.45854044</v>
      </c>
    </row>
    <row r="1685" spans="1:11" x14ac:dyDescent="0.25">
      <c r="A1685" s="6">
        <v>45049.291666666664</v>
      </c>
      <c r="B1685">
        <v>6.8609412804301597E-3</v>
      </c>
      <c r="C1685" s="98">
        <v>94.720978599999995</v>
      </c>
      <c r="D1685" s="2">
        <v>120.04</v>
      </c>
      <c r="E1685" s="2">
        <v>27184</v>
      </c>
      <c r="F1685" s="98">
        <f t="shared" si="79"/>
        <v>453.06666666666666</v>
      </c>
      <c r="G1685" s="49">
        <f t="shared" si="81"/>
        <v>3.1084637961202244</v>
      </c>
      <c r="H1685" s="98">
        <f t="shared" si="80"/>
        <v>36.704541558580374</v>
      </c>
      <c r="J1685" s="100">
        <v>45003.520833333336</v>
      </c>
      <c r="K1685">
        <v>33.335473370000003</v>
      </c>
    </row>
    <row r="1686" spans="1:11" x14ac:dyDescent="0.25">
      <c r="A1686" s="6">
        <v>45049.302083333336</v>
      </c>
      <c r="B1686">
        <v>6.9334321842257803E-3</v>
      </c>
      <c r="C1686" s="98">
        <v>100.12409340000001</v>
      </c>
      <c r="D1686" s="2">
        <v>119.92</v>
      </c>
      <c r="E1686" s="2">
        <v>27239</v>
      </c>
      <c r="F1686" s="98">
        <f t="shared" si="79"/>
        <v>453.98333333333335</v>
      </c>
      <c r="G1686" s="49">
        <f t="shared" si="81"/>
        <v>3.1476626544354338</v>
      </c>
      <c r="H1686" s="98">
        <f t="shared" si="80"/>
        <v>37.011231534534332</v>
      </c>
      <c r="J1686" s="100">
        <v>45003.53125</v>
      </c>
      <c r="K1686">
        <v>31.45854044</v>
      </c>
    </row>
    <row r="1687" spans="1:11" x14ac:dyDescent="0.25">
      <c r="A1687" s="6">
        <v>45049.3125</v>
      </c>
      <c r="B1687">
        <v>7.10576358604107E-3</v>
      </c>
      <c r="C1687" s="98">
        <v>98.886564129999996</v>
      </c>
      <c r="D1687" s="2">
        <v>119.79</v>
      </c>
      <c r="E1687" s="2">
        <v>27239</v>
      </c>
      <c r="F1687" s="98">
        <f t="shared" si="79"/>
        <v>453.98333333333335</v>
      </c>
      <c r="G1687" s="49">
        <f t="shared" si="81"/>
        <v>3.2258982386695454</v>
      </c>
      <c r="H1687" s="98">
        <f t="shared" si="80"/>
        <v>37.619535109870426</v>
      </c>
      <c r="J1687" s="100">
        <v>45003.541666666664</v>
      </c>
      <c r="K1687">
        <v>34.564746730000003</v>
      </c>
    </row>
    <row r="1688" spans="1:11" x14ac:dyDescent="0.25">
      <c r="A1688" s="6">
        <v>45049.322916666664</v>
      </c>
      <c r="B1688">
        <v>6.5537922771791504E-3</v>
      </c>
      <c r="C1688" s="98">
        <v>94.720978599999995</v>
      </c>
      <c r="D1688" s="2">
        <v>119.73</v>
      </c>
      <c r="E1688" s="2">
        <v>26934</v>
      </c>
      <c r="F1688" s="98">
        <f t="shared" si="79"/>
        <v>448.9</v>
      </c>
      <c r="G1688" s="49">
        <f t="shared" si="81"/>
        <v>2.9419973532257204</v>
      </c>
      <c r="H1688" s="98">
        <f t="shared" si="80"/>
        <v>35.387334906862733</v>
      </c>
      <c r="J1688" s="100">
        <v>45003.552083333336</v>
      </c>
      <c r="K1688">
        <v>29.54055151</v>
      </c>
    </row>
    <row r="1689" spans="1:11" x14ac:dyDescent="0.25">
      <c r="A1689" s="6">
        <v>45049.333333333336</v>
      </c>
      <c r="B1689">
        <v>6.9012838306518201E-3</v>
      </c>
      <c r="C1689" s="98">
        <v>100.9486689</v>
      </c>
      <c r="D1689" s="2">
        <v>119.63</v>
      </c>
      <c r="E1689" s="2">
        <v>26718</v>
      </c>
      <c r="F1689" s="98">
        <f t="shared" si="79"/>
        <v>445.3</v>
      </c>
      <c r="G1689" s="49">
        <f t="shared" si="81"/>
        <v>3.0731416897892556</v>
      </c>
      <c r="H1689" s="98">
        <f t="shared" si="80"/>
        <v>36.427068280728967</v>
      </c>
      <c r="J1689" s="100">
        <v>45003.5625</v>
      </c>
      <c r="K1689">
        <v>30.192112359999999</v>
      </c>
    </row>
    <row r="1690" spans="1:11" x14ac:dyDescent="0.25">
      <c r="A1690" s="6">
        <v>45049.34375</v>
      </c>
      <c r="B1690">
        <v>6.6480311094547304E-3</v>
      </c>
      <c r="C1690" s="98">
        <v>103.3988808</v>
      </c>
      <c r="D1690" s="2">
        <v>119.43</v>
      </c>
      <c r="E1690" s="2">
        <v>26863</v>
      </c>
      <c r="F1690" s="98">
        <f t="shared" si="79"/>
        <v>447.71666666666664</v>
      </c>
      <c r="G1690" s="49">
        <f t="shared" si="81"/>
        <v>2.9764343282213734</v>
      </c>
      <c r="H1690" s="98">
        <f t="shared" si="80"/>
        <v>35.661838609314401</v>
      </c>
      <c r="J1690" s="100">
        <v>45003.572916666664</v>
      </c>
      <c r="K1690">
        <v>30.192112359999999</v>
      </c>
    </row>
    <row r="1691" spans="1:11" x14ac:dyDescent="0.25">
      <c r="A1691" s="6">
        <v>45049.354166666664</v>
      </c>
      <c r="B1691">
        <v>7.1595822754974602E-3</v>
      </c>
      <c r="C1691" s="98">
        <v>108.62303609999999</v>
      </c>
      <c r="D1691" s="2">
        <v>119.13</v>
      </c>
      <c r="E1691" s="2">
        <v>26842</v>
      </c>
      <c r="F1691" s="98">
        <f t="shared" si="79"/>
        <v>447.36666666666667</v>
      </c>
      <c r="G1691" s="49">
        <f t="shared" si="81"/>
        <v>3.2029584573150474</v>
      </c>
      <c r="H1691" s="98">
        <f t="shared" si="80"/>
        <v>37.441690670250559</v>
      </c>
      <c r="J1691" s="100">
        <v>45003.583333333336</v>
      </c>
      <c r="K1691">
        <v>29.54055151</v>
      </c>
    </row>
    <row r="1692" spans="1:11" x14ac:dyDescent="0.25">
      <c r="A1692" s="6">
        <v>45049.364583333336</v>
      </c>
      <c r="B1692">
        <v>6.9633688021448004E-3</v>
      </c>
      <c r="C1692" s="98">
        <v>93.457733590000004</v>
      </c>
      <c r="D1692" s="2">
        <v>118.89</v>
      </c>
      <c r="E1692" s="2">
        <v>25268</v>
      </c>
      <c r="F1692" s="98">
        <f t="shared" si="79"/>
        <v>421.13333333333333</v>
      </c>
      <c r="G1692" s="49">
        <f t="shared" si="81"/>
        <v>2.9325067148765802</v>
      </c>
      <c r="H1692" s="98">
        <f t="shared" si="80"/>
        <v>35.311493789140869</v>
      </c>
      <c r="J1692" s="100">
        <v>45003.59375</v>
      </c>
      <c r="K1692">
        <v>31.45854044</v>
      </c>
    </row>
    <row r="1693" spans="1:11" x14ac:dyDescent="0.25">
      <c r="A1693" s="6">
        <v>45049.375</v>
      </c>
      <c r="B1693">
        <v>7.3351578943093403E-3</v>
      </c>
      <c r="C1693" s="98">
        <v>98.893656829999998</v>
      </c>
      <c r="D1693" s="2">
        <v>118.5</v>
      </c>
      <c r="E1693" s="2">
        <v>25087</v>
      </c>
      <c r="F1693" s="98">
        <f t="shared" si="79"/>
        <v>418.11666666666667</v>
      </c>
      <c r="G1693" s="49">
        <f t="shared" si="81"/>
        <v>3.0669517682423071</v>
      </c>
      <c r="H1693" s="98">
        <f t="shared" si="80"/>
        <v>36.378333173531544</v>
      </c>
      <c r="J1693" s="100">
        <v>45003.604166666664</v>
      </c>
      <c r="K1693">
        <v>34.564746730000003</v>
      </c>
    </row>
    <row r="1694" spans="1:11" x14ac:dyDescent="0.25">
      <c r="A1694" s="6">
        <v>45049.385416666664</v>
      </c>
      <c r="B1694">
        <v>7.3026617509714901E-3</v>
      </c>
      <c r="C1694" s="98">
        <v>91.345373739999999</v>
      </c>
      <c r="D1694" s="2">
        <v>117.96</v>
      </c>
      <c r="E1694" s="2">
        <v>23704</v>
      </c>
      <c r="F1694" s="98">
        <f t="shared" si="79"/>
        <v>395.06666666666666</v>
      </c>
      <c r="G1694" s="49">
        <f t="shared" si="81"/>
        <v>2.88503823575047</v>
      </c>
      <c r="H1694" s="98">
        <f t="shared" si="80"/>
        <v>34.930920356728016</v>
      </c>
      <c r="J1694" s="100">
        <v>45003.614583333336</v>
      </c>
      <c r="K1694">
        <v>32.71821362</v>
      </c>
    </row>
    <row r="1695" spans="1:11" x14ac:dyDescent="0.25">
      <c r="A1695" s="6">
        <v>45049.395833333336</v>
      </c>
      <c r="B1695">
        <v>6.9984266755673099E-3</v>
      </c>
      <c r="C1695" s="98">
        <v>94.720978599999995</v>
      </c>
      <c r="D1695" s="2">
        <v>117.71</v>
      </c>
      <c r="E1695" s="2">
        <v>24097</v>
      </c>
      <c r="F1695" s="98">
        <f t="shared" si="79"/>
        <v>401.61666666666667</v>
      </c>
      <c r="G1695" s="49">
        <f t="shared" si="81"/>
        <v>2.8106847933524244</v>
      </c>
      <c r="H1695" s="98">
        <f t="shared" si="80"/>
        <v>34.330541013122946</v>
      </c>
      <c r="J1695" s="100">
        <v>45003.625</v>
      </c>
      <c r="K1695">
        <v>34.564746730000003</v>
      </c>
    </row>
    <row r="1696" spans="1:11" x14ac:dyDescent="0.25">
      <c r="A1696" s="6">
        <v>45049.40625</v>
      </c>
      <c r="B1696">
        <v>6.8609412804301597E-3</v>
      </c>
      <c r="C1696" s="98">
        <v>97.229596529999995</v>
      </c>
      <c r="D1696" s="2">
        <v>117.64</v>
      </c>
      <c r="E1696" s="2">
        <v>24016</v>
      </c>
      <c r="F1696" s="98">
        <f t="shared" si="79"/>
        <v>400.26666666666665</v>
      </c>
      <c r="G1696" s="49">
        <f t="shared" si="81"/>
        <v>2.7462060965135118</v>
      </c>
      <c r="H1696" s="98">
        <f t="shared" si="80"/>
        <v>33.80556354981276</v>
      </c>
      <c r="J1696" s="100">
        <v>45003.635416666664</v>
      </c>
      <c r="K1696">
        <v>32.71821362</v>
      </c>
    </row>
    <row r="1697" spans="1:11" x14ac:dyDescent="0.25">
      <c r="A1697" s="6">
        <v>45049.416666666664</v>
      </c>
      <c r="B1697">
        <v>6.9334321842257803E-3</v>
      </c>
      <c r="C1697" s="98">
        <v>91.338086169999997</v>
      </c>
      <c r="D1697" s="2">
        <v>117.62</v>
      </c>
      <c r="E1697" s="2">
        <v>24635</v>
      </c>
      <c r="F1697" s="98">
        <f t="shared" si="79"/>
        <v>410.58333333333331</v>
      </c>
      <c r="G1697" s="49">
        <f t="shared" si="81"/>
        <v>2.8467516976400349</v>
      </c>
      <c r="H1697" s="98">
        <f t="shared" si="80"/>
        <v>34.622427180965481</v>
      </c>
      <c r="J1697" s="100">
        <v>45003.645833333336</v>
      </c>
      <c r="K1697">
        <v>36.602484089999997</v>
      </c>
    </row>
    <row r="1698" spans="1:11" x14ac:dyDescent="0.25">
      <c r="A1698" s="64">
        <v>45049.427083333336</v>
      </c>
      <c r="B1698" s="128">
        <v>1.1411544334489401E-2</v>
      </c>
      <c r="C1698" s="127">
        <v>90.492164919999993</v>
      </c>
      <c r="D1698" s="130">
        <v>117.39</v>
      </c>
      <c r="E1698" s="130">
        <v>25834</v>
      </c>
      <c r="F1698" s="127">
        <f t="shared" si="79"/>
        <v>430.56666666666666</v>
      </c>
      <c r="G1698" s="129">
        <f t="shared" si="81"/>
        <v>4.9134306056199861</v>
      </c>
      <c r="H1698" s="127">
        <f t="shared" si="80"/>
        <v>49.744939706757314</v>
      </c>
      <c r="I1698" t="s">
        <v>61</v>
      </c>
      <c r="J1698" s="100">
        <v>45003.65625</v>
      </c>
      <c r="K1698">
        <v>36.602484089999997</v>
      </c>
    </row>
    <row r="1699" spans="1:11" x14ac:dyDescent="0.25">
      <c r="A1699" s="64">
        <v>45049.4375</v>
      </c>
      <c r="B1699" s="128">
        <v>1.1288318427574801E-2</v>
      </c>
      <c r="C1699" s="127">
        <v>92.610732819999996</v>
      </c>
      <c r="D1699" s="130">
        <v>117.02</v>
      </c>
      <c r="E1699" s="130">
        <v>25895</v>
      </c>
      <c r="F1699" s="127">
        <f t="shared" si="79"/>
        <v>431.58333333333331</v>
      </c>
      <c r="G1699" s="129">
        <f t="shared" si="81"/>
        <v>4.8718500947008243</v>
      </c>
      <c r="H1699" s="127">
        <f t="shared" si="80"/>
        <v>49.465014939998156</v>
      </c>
      <c r="I1699" t="s">
        <v>61</v>
      </c>
      <c r="J1699" s="100">
        <v>45003.666666666664</v>
      </c>
      <c r="K1699">
        <v>38.836464319999997</v>
      </c>
    </row>
    <row r="1700" spans="1:11" x14ac:dyDescent="0.25">
      <c r="A1700" s="6">
        <v>45049.447916666664</v>
      </c>
      <c r="B1700">
        <v>8.7966607308871299E-3</v>
      </c>
      <c r="C1700" s="98">
        <v>87.058386479999996</v>
      </c>
      <c r="D1700" s="2">
        <v>116.81</v>
      </c>
      <c r="E1700" s="2">
        <v>26892</v>
      </c>
      <c r="F1700" s="98">
        <f t="shared" si="79"/>
        <v>448.2</v>
      </c>
      <c r="G1700" s="49">
        <f t="shared" si="81"/>
        <v>3.9426633395836115</v>
      </c>
      <c r="H1700" s="98">
        <f t="shared" si="80"/>
        <v>42.98072541730668</v>
      </c>
      <c r="J1700" s="100">
        <v>45003.677083333336</v>
      </c>
      <c r="K1700">
        <v>38.096996799999999</v>
      </c>
    </row>
    <row r="1701" spans="1:11" x14ac:dyDescent="0.25">
      <c r="A1701" s="64">
        <v>45049.458333333336</v>
      </c>
      <c r="B1701" s="128">
        <v>1.1261312763872299E-2</v>
      </c>
      <c r="C1701" s="127">
        <v>90.492164919999993</v>
      </c>
      <c r="D1701" s="130">
        <v>116.61</v>
      </c>
      <c r="E1701" s="130">
        <v>26832</v>
      </c>
      <c r="F1701" s="127">
        <f t="shared" si="79"/>
        <v>447.2</v>
      </c>
      <c r="G1701" s="129">
        <f t="shared" si="81"/>
        <v>5.0360590680036923</v>
      </c>
      <c r="H1701" s="127">
        <f t="shared" si="80"/>
        <v>50.565893454776671</v>
      </c>
      <c r="I1701" t="s">
        <v>61</v>
      </c>
      <c r="J1701" s="100">
        <v>45003.6875</v>
      </c>
      <c r="K1701">
        <v>36.602484089999997</v>
      </c>
    </row>
    <row r="1702" spans="1:11" x14ac:dyDescent="0.25">
      <c r="A1702" s="64">
        <v>45049.46875</v>
      </c>
      <c r="B1702" s="128">
        <v>1.1069575699367101E-2</v>
      </c>
      <c r="C1702" s="127">
        <v>90.492164919999993</v>
      </c>
      <c r="D1702" s="130">
        <v>116.43</v>
      </c>
      <c r="E1702" s="130">
        <v>26704</v>
      </c>
      <c r="F1702" s="127">
        <f t="shared" si="79"/>
        <v>445.06666666666666</v>
      </c>
      <c r="G1702" s="129">
        <f t="shared" si="81"/>
        <v>4.926699157931651</v>
      </c>
      <c r="H1702" s="127">
        <f t="shared" si="80"/>
        <v>49.834097408400709</v>
      </c>
      <c r="I1702" t="s">
        <v>61</v>
      </c>
      <c r="J1702" s="100">
        <v>45003.697916666664</v>
      </c>
      <c r="K1702">
        <v>34.564746730000003</v>
      </c>
    </row>
    <row r="1703" spans="1:11" x14ac:dyDescent="0.25">
      <c r="A1703" s="64">
        <v>45049.479166666664</v>
      </c>
      <c r="B1703" s="128">
        <v>1.01277658033853E-2</v>
      </c>
      <c r="C1703" s="127">
        <v>90.060609240000005</v>
      </c>
      <c r="D1703" s="130">
        <v>116.43</v>
      </c>
      <c r="E1703" s="130">
        <v>27230</v>
      </c>
      <c r="F1703" s="127">
        <f t="shared" si="79"/>
        <v>453.83333333333331</v>
      </c>
      <c r="G1703" s="129">
        <f t="shared" si="81"/>
        <v>4.5963177137696949</v>
      </c>
      <c r="H1703" s="127">
        <f t="shared" si="80"/>
        <v>47.589336642436152</v>
      </c>
      <c r="I1703" t="s">
        <v>61</v>
      </c>
      <c r="J1703" s="100">
        <v>45003.708333333336</v>
      </c>
      <c r="K1703">
        <v>34.564746730000003</v>
      </c>
    </row>
    <row r="1704" spans="1:11" x14ac:dyDescent="0.25">
      <c r="A1704" s="64">
        <v>45049.489583333336</v>
      </c>
      <c r="B1704" s="128">
        <v>1.1092461796174499E-2</v>
      </c>
      <c r="C1704" s="127">
        <v>91.338086169999997</v>
      </c>
      <c r="D1704" s="130">
        <v>116.34</v>
      </c>
      <c r="E1704" s="130">
        <v>26099</v>
      </c>
      <c r="F1704" s="127">
        <f t="shared" si="79"/>
        <v>434.98333333333335</v>
      </c>
      <c r="G1704" s="129">
        <f t="shared" si="81"/>
        <v>4.8250360069726375</v>
      </c>
      <c r="H1704" s="127">
        <f t="shared" si="80"/>
        <v>49.148894620061284</v>
      </c>
      <c r="I1704" t="s">
        <v>61</v>
      </c>
      <c r="J1704" s="100">
        <v>45003.71875</v>
      </c>
      <c r="K1704">
        <v>32.71821362</v>
      </c>
    </row>
    <row r="1705" spans="1:11" x14ac:dyDescent="0.25">
      <c r="A1705" s="64">
        <v>45049.5</v>
      </c>
      <c r="B1705" s="128">
        <v>9.14371457316588E-3</v>
      </c>
      <c r="C1705" s="127">
        <v>87.058386479999996</v>
      </c>
      <c r="D1705" s="130">
        <v>116.34</v>
      </c>
      <c r="E1705" s="130">
        <v>27488</v>
      </c>
      <c r="F1705" s="127">
        <f t="shared" si="79"/>
        <v>458.13333333333333</v>
      </c>
      <c r="G1705" s="129">
        <f t="shared" si="81"/>
        <v>4.1890404364530616</v>
      </c>
      <c r="H1705" s="127">
        <f t="shared" si="80"/>
        <v>44.745920511225769</v>
      </c>
      <c r="I1705" t="s">
        <v>61</v>
      </c>
      <c r="J1705" s="100">
        <v>45003.729166666664</v>
      </c>
      <c r="K1705">
        <v>38.836464319999997</v>
      </c>
    </row>
    <row r="1706" spans="1:11" x14ac:dyDescent="0.25">
      <c r="A1706" s="64">
        <v>45049.510416666664</v>
      </c>
      <c r="B1706" s="128">
        <v>9.8529127325005898E-3</v>
      </c>
      <c r="C1706" s="127">
        <v>93.877037450000003</v>
      </c>
      <c r="D1706" s="130">
        <v>116.34</v>
      </c>
      <c r="E1706" s="130">
        <v>26195</v>
      </c>
      <c r="F1706" s="127">
        <f t="shared" si="79"/>
        <v>436.58333333333331</v>
      </c>
      <c r="G1706" s="129">
        <f t="shared" si="81"/>
        <v>4.3016174837975489</v>
      </c>
      <c r="H1706" s="127">
        <f t="shared" si="80"/>
        <v>45.540824756758894</v>
      </c>
      <c r="I1706" t="s">
        <v>61</v>
      </c>
      <c r="J1706" s="100">
        <v>45003.739583333336</v>
      </c>
      <c r="K1706">
        <v>40.323477179999998</v>
      </c>
    </row>
    <row r="1707" spans="1:11" x14ac:dyDescent="0.25">
      <c r="A1707" s="64">
        <v>45049.520833333336</v>
      </c>
      <c r="B1707" s="128">
        <v>1.0076852507103299E-2</v>
      </c>
      <c r="C1707" s="127">
        <v>89.209976960000006</v>
      </c>
      <c r="D1707" s="130">
        <v>116.34</v>
      </c>
      <c r="E1707" s="130">
        <v>26570</v>
      </c>
      <c r="F1707" s="127">
        <f t="shared" si="79"/>
        <v>442.83333333333331</v>
      </c>
      <c r="G1707" s="129">
        <f t="shared" si="81"/>
        <v>4.4623661852289107</v>
      </c>
      <c r="H1707" s="127">
        <f t="shared" si="80"/>
        <v>46.663862167054219</v>
      </c>
      <c r="I1707" t="s">
        <v>61</v>
      </c>
      <c r="J1707" s="100">
        <v>45003.75</v>
      </c>
      <c r="K1707">
        <v>38.836464319999997</v>
      </c>
    </row>
    <row r="1708" spans="1:11" x14ac:dyDescent="0.25">
      <c r="A1708" s="64">
        <v>45049.53125</v>
      </c>
      <c r="B1708" s="128">
        <v>9.6131051507057294E-3</v>
      </c>
      <c r="C1708" s="127">
        <v>91.338086169999997</v>
      </c>
      <c r="D1708" s="130">
        <v>116.34</v>
      </c>
      <c r="E1708" s="130">
        <v>26313</v>
      </c>
      <c r="F1708" s="127">
        <f t="shared" si="79"/>
        <v>438.55</v>
      </c>
      <c r="G1708" s="129">
        <f t="shared" si="81"/>
        <v>4.215827263841998</v>
      </c>
      <c r="H1708" s="127">
        <f t="shared" si="80"/>
        <v>44.935705900387774</v>
      </c>
      <c r="I1708" t="s">
        <v>61</v>
      </c>
      <c r="J1708" s="100">
        <v>45003.760416666664</v>
      </c>
      <c r="K1708">
        <v>42.550901439999997</v>
      </c>
    </row>
    <row r="1709" spans="1:11" x14ac:dyDescent="0.25">
      <c r="A1709" s="6">
        <v>45049.541666666664</v>
      </c>
      <c r="B1709">
        <v>9.2158099142199603E-3</v>
      </c>
      <c r="C1709" s="98">
        <v>84.891986889999998</v>
      </c>
      <c r="D1709" s="2">
        <v>116.43</v>
      </c>
      <c r="E1709" s="2">
        <v>26310</v>
      </c>
      <c r="F1709" s="98">
        <f t="shared" si="79"/>
        <v>438.5</v>
      </c>
      <c r="G1709" s="49">
        <f t="shared" si="81"/>
        <v>4.041132647385453</v>
      </c>
      <c r="H1709" s="98">
        <f t="shared" si="80"/>
        <v>43.690543405482835</v>
      </c>
      <c r="J1709" s="100">
        <v>45003.770833333336</v>
      </c>
      <c r="K1709">
        <v>38.096996799999999</v>
      </c>
    </row>
    <row r="1710" spans="1:11" x14ac:dyDescent="0.25">
      <c r="A1710" s="64">
        <v>45049.552083333336</v>
      </c>
      <c r="B1710" s="128">
        <v>1.02557927639828E-2</v>
      </c>
      <c r="C1710" s="127">
        <v>87.058386479999996</v>
      </c>
      <c r="D1710" s="130">
        <v>116.43</v>
      </c>
      <c r="E1710" s="130">
        <v>26085</v>
      </c>
      <c r="F1710" s="127">
        <f t="shared" si="79"/>
        <v>434.75</v>
      </c>
      <c r="G1710" s="129">
        <f t="shared" si="81"/>
        <v>4.4587059041415227</v>
      </c>
      <c r="H1710" s="127">
        <f t="shared" si="80"/>
        <v>46.638443202430331</v>
      </c>
      <c r="I1710" t="s">
        <v>61</v>
      </c>
      <c r="J1710" s="100">
        <v>45003.78125</v>
      </c>
      <c r="K1710">
        <v>40.323477179999998</v>
      </c>
    </row>
    <row r="1711" spans="1:11" x14ac:dyDescent="0.25">
      <c r="A1711" s="64">
        <v>45049.5625</v>
      </c>
      <c r="B1711" s="128">
        <v>9.3775646960199792E-3</v>
      </c>
      <c r="C1711" s="127">
        <v>87.922589900000006</v>
      </c>
      <c r="D1711" s="130">
        <v>116.61</v>
      </c>
      <c r="E1711" s="130">
        <v>27195</v>
      </c>
      <c r="F1711" s="127">
        <f t="shared" si="79"/>
        <v>453.25</v>
      </c>
      <c r="G1711" s="129">
        <f t="shared" si="81"/>
        <v>4.2503811984710556</v>
      </c>
      <c r="H1711" s="127">
        <f t="shared" si="80"/>
        <v>45.179924142298034</v>
      </c>
      <c r="I1711" t="s">
        <v>61</v>
      </c>
      <c r="J1711" s="100">
        <v>45003.791666666664</v>
      </c>
      <c r="K1711">
        <v>38.096996799999999</v>
      </c>
    </row>
    <row r="1712" spans="1:11" x14ac:dyDescent="0.25">
      <c r="A1712" s="64">
        <v>45049.572916666664</v>
      </c>
      <c r="B1712" s="128">
        <v>9.6402371106333404E-3</v>
      </c>
      <c r="C1712" s="127">
        <v>95.977802339999997</v>
      </c>
      <c r="D1712" s="130">
        <v>116.68</v>
      </c>
      <c r="E1712" s="130">
        <v>27639</v>
      </c>
      <c r="F1712" s="127">
        <f t="shared" si="79"/>
        <v>460.65</v>
      </c>
      <c r="G1712" s="129">
        <f t="shared" si="81"/>
        <v>4.4407752250132484</v>
      </c>
      <c r="H1712" s="127">
        <f t="shared" si="80"/>
        <v>46.513821443145495</v>
      </c>
      <c r="I1712" t="s">
        <v>61</v>
      </c>
      <c r="J1712" s="100">
        <v>45003.802083333336</v>
      </c>
      <c r="K1712">
        <v>42.550901439999997</v>
      </c>
    </row>
    <row r="1713" spans="1:11" x14ac:dyDescent="0.25">
      <c r="A1713" s="64">
        <v>45049.583333333336</v>
      </c>
      <c r="B1713" s="128">
        <v>9.4501619197919096E-3</v>
      </c>
      <c r="C1713" s="127">
        <v>92.617989059999999</v>
      </c>
      <c r="D1713" s="130">
        <v>117.29</v>
      </c>
      <c r="E1713" s="130">
        <v>27505</v>
      </c>
      <c r="F1713" s="127">
        <f t="shared" si="79"/>
        <v>458.41666666666669</v>
      </c>
      <c r="G1713" s="129">
        <f t="shared" si="81"/>
        <v>4.3321117267312745</v>
      </c>
      <c r="H1713" s="127">
        <f t="shared" si="80"/>
        <v>45.754935832126627</v>
      </c>
      <c r="I1713" t="s">
        <v>61</v>
      </c>
      <c r="J1713" s="100">
        <v>45003.8125</v>
      </c>
      <c r="K1713">
        <v>44.046560829999997</v>
      </c>
    </row>
    <row r="1714" spans="1:11" x14ac:dyDescent="0.25">
      <c r="A1714" s="64">
        <v>45049.59375</v>
      </c>
      <c r="B1714" s="128">
        <v>1.05820592586731E-2</v>
      </c>
      <c r="C1714" s="127">
        <v>91.767774239999994</v>
      </c>
      <c r="D1714" s="130">
        <v>117.72</v>
      </c>
      <c r="E1714" s="130">
        <v>27187</v>
      </c>
      <c r="F1714" s="127">
        <f t="shared" si="79"/>
        <v>453.11666666666667</v>
      </c>
      <c r="G1714" s="129">
        <f t="shared" si="81"/>
        <v>4.7949074177590925</v>
      </c>
      <c r="H1714" s="127">
        <f t="shared" si="80"/>
        <v>48.944900950416084</v>
      </c>
      <c r="I1714" t="s">
        <v>61</v>
      </c>
      <c r="J1714" s="100">
        <v>45003.822916666664</v>
      </c>
      <c r="K1714">
        <v>46.186478979999997</v>
      </c>
    </row>
    <row r="1715" spans="1:11" x14ac:dyDescent="0.25">
      <c r="A1715" s="64">
        <v>45049.604166666664</v>
      </c>
      <c r="B1715" s="128">
        <v>9.9885320818334095E-3</v>
      </c>
      <c r="C1715" s="127">
        <v>97.229596529999995</v>
      </c>
      <c r="D1715" s="130">
        <v>118.22</v>
      </c>
      <c r="E1715" s="130">
        <v>26937</v>
      </c>
      <c r="F1715" s="127">
        <f t="shared" si="79"/>
        <v>448.95</v>
      </c>
      <c r="G1715" s="129">
        <f t="shared" si="81"/>
        <v>4.4843514781391089</v>
      </c>
      <c r="H1715" s="127">
        <f t="shared" si="80"/>
        <v>46.816392767557261</v>
      </c>
      <c r="I1715" t="s">
        <v>61</v>
      </c>
      <c r="J1715" s="100">
        <v>45003.833333333336</v>
      </c>
      <c r="K1715">
        <v>40.323477179999998</v>
      </c>
    </row>
    <row r="1716" spans="1:11" x14ac:dyDescent="0.25">
      <c r="A1716" s="6">
        <v>45049.614583333336</v>
      </c>
      <c r="B1716">
        <v>8.9469424054610999E-3</v>
      </c>
      <c r="C1716" s="98">
        <v>93.877037450000003</v>
      </c>
      <c r="D1716" s="2">
        <v>118.8</v>
      </c>
      <c r="E1716" s="2">
        <v>27206</v>
      </c>
      <c r="F1716" s="98">
        <f t="shared" si="79"/>
        <v>453.43333333333334</v>
      </c>
      <c r="G1716" s="49">
        <f t="shared" si="81"/>
        <v>4.0568419180495781</v>
      </c>
      <c r="H1716" s="98">
        <f t="shared" si="80"/>
        <v>43.803243742128807</v>
      </c>
      <c r="J1716" s="100">
        <v>45003.84375</v>
      </c>
      <c r="K1716">
        <v>40.323477179999998</v>
      </c>
    </row>
    <row r="1717" spans="1:11" x14ac:dyDescent="0.25">
      <c r="A1717" s="6">
        <v>45049.625</v>
      </c>
      <c r="B1717">
        <v>8.6020885665383795E-3</v>
      </c>
      <c r="C1717" s="98">
        <v>95.138397370000007</v>
      </c>
      <c r="D1717" s="2">
        <v>119.03</v>
      </c>
      <c r="E1717" s="2">
        <v>27575</v>
      </c>
      <c r="F1717" s="98">
        <f t="shared" si="79"/>
        <v>459.58333333333331</v>
      </c>
      <c r="G1717" s="49">
        <f t="shared" si="81"/>
        <v>3.9533765370382632</v>
      </c>
      <c r="H1717" s="98">
        <f t="shared" si="80"/>
        <v>43.058238172681286</v>
      </c>
      <c r="J1717" s="100">
        <v>45003.854166666664</v>
      </c>
      <c r="K1717">
        <v>40.323477179999998</v>
      </c>
    </row>
    <row r="1718" spans="1:11" x14ac:dyDescent="0.25">
      <c r="A1718" s="6">
        <v>45049.635416666664</v>
      </c>
      <c r="B1718">
        <v>8.6596004703322505E-3</v>
      </c>
      <c r="C1718" s="98">
        <v>93.877037450000003</v>
      </c>
      <c r="D1718" s="2">
        <v>119.35</v>
      </c>
      <c r="E1718" s="2">
        <v>27040</v>
      </c>
      <c r="F1718" s="98">
        <f t="shared" si="79"/>
        <v>450.66666666666669</v>
      </c>
      <c r="G1718" s="49">
        <f t="shared" si="81"/>
        <v>3.9025932786297344</v>
      </c>
      <c r="H1718" s="98">
        <f t="shared" si="80"/>
        <v>42.690178421838397</v>
      </c>
      <c r="J1718" s="100">
        <v>45003.864583333336</v>
      </c>
      <c r="K1718">
        <v>41.056841919999997</v>
      </c>
    </row>
    <row r="1719" spans="1:11" x14ac:dyDescent="0.25">
      <c r="A1719" s="6">
        <v>45049.645833333336</v>
      </c>
      <c r="B1719">
        <v>8.8104749568305597E-3</v>
      </c>
      <c r="C1719" s="98">
        <v>95.977802339999997</v>
      </c>
      <c r="D1719" s="2">
        <v>119.54</v>
      </c>
      <c r="E1719" s="2">
        <v>27071</v>
      </c>
      <c r="F1719" s="98">
        <f t="shared" si="79"/>
        <v>451.18333333333334</v>
      </c>
      <c r="G1719" s="49">
        <f t="shared" si="81"/>
        <v>3.9751394592726679</v>
      </c>
      <c r="H1719" s="98">
        <f t="shared" si="80"/>
        <v>43.215481605387296</v>
      </c>
      <c r="J1719" s="100">
        <v>45003.875</v>
      </c>
      <c r="K1719">
        <v>38.836464319999997</v>
      </c>
    </row>
    <row r="1720" spans="1:11" x14ac:dyDescent="0.25">
      <c r="A1720" s="6">
        <v>45049.65625</v>
      </c>
      <c r="B1720">
        <v>8.2479547190145996E-3</v>
      </c>
      <c r="C1720" s="98">
        <v>97.229596529999995</v>
      </c>
      <c r="D1720" s="2">
        <v>119.89</v>
      </c>
      <c r="E1720" s="2">
        <v>26722</v>
      </c>
      <c r="F1720" s="98">
        <f t="shared" si="79"/>
        <v>445.36666666666667</v>
      </c>
      <c r="G1720" s="49">
        <f t="shared" si="81"/>
        <v>3.6733641000251356</v>
      </c>
      <c r="H1720" s="98">
        <f t="shared" si="80"/>
        <v>41.008309332000898</v>
      </c>
      <c r="J1720" s="100">
        <v>45003.885416666664</v>
      </c>
      <c r="K1720">
        <v>40.323477179999998</v>
      </c>
    </row>
    <row r="1721" spans="1:11" x14ac:dyDescent="0.25">
      <c r="A1721" s="6">
        <v>45049.666666666664</v>
      </c>
      <c r="B1721">
        <v>7.9989698535574104E-3</v>
      </c>
      <c r="C1721" s="98">
        <v>101.36348099999999</v>
      </c>
      <c r="D1721" s="2">
        <v>120.4</v>
      </c>
      <c r="E1721" s="2">
        <v>26798</v>
      </c>
      <c r="F1721" s="98">
        <f t="shared" si="79"/>
        <v>446.63333333333333</v>
      </c>
      <c r="G1721" s="49">
        <f t="shared" si="81"/>
        <v>3.5726065689271915</v>
      </c>
      <c r="H1721" s="98">
        <f t="shared" si="80"/>
        <v>40.257940314249758</v>
      </c>
      <c r="J1721" s="100">
        <v>45003.895833333336</v>
      </c>
      <c r="K1721">
        <v>40.323477179999998</v>
      </c>
    </row>
    <row r="1722" spans="1:11" x14ac:dyDescent="0.25">
      <c r="A1722" s="6">
        <v>45049.677083333336</v>
      </c>
      <c r="B1722">
        <v>8.2881302446599896E-3</v>
      </c>
      <c r="C1722" s="98">
        <v>99.714355679999997</v>
      </c>
      <c r="D1722" s="2">
        <v>120.64</v>
      </c>
      <c r="E1722" s="2">
        <v>27184</v>
      </c>
      <c r="F1722" s="98">
        <f t="shared" si="79"/>
        <v>453.06666666666666</v>
      </c>
      <c r="G1722" s="49">
        <f t="shared" si="81"/>
        <v>3.755075542847286</v>
      </c>
      <c r="H1722" s="98">
        <f t="shared" si="80"/>
        <v>41.61176970830855</v>
      </c>
      <c r="J1722" s="100">
        <v>45003.90625</v>
      </c>
      <c r="K1722">
        <v>36.602484089999997</v>
      </c>
    </row>
    <row r="1723" spans="1:11" x14ac:dyDescent="0.25">
      <c r="A1723" s="6">
        <v>45049.6875</v>
      </c>
      <c r="B1723">
        <v>8.0112025772302396E-3</v>
      </c>
      <c r="C1723" s="98">
        <v>103.8090014</v>
      </c>
      <c r="D1723" s="2">
        <v>120.83</v>
      </c>
      <c r="E1723" s="2">
        <v>27239</v>
      </c>
      <c r="F1723" s="98">
        <f t="shared" si="79"/>
        <v>453.98333333333335</v>
      </c>
      <c r="G1723" s="49">
        <f t="shared" si="81"/>
        <v>3.6369524500195749</v>
      </c>
      <c r="H1723" s="98">
        <f t="shared" si="80"/>
        <v>40.737949511182428</v>
      </c>
      <c r="J1723" s="100">
        <v>45003.916666666664</v>
      </c>
      <c r="K1723">
        <v>38.836464319999997</v>
      </c>
    </row>
    <row r="1724" spans="1:11" x14ac:dyDescent="0.25">
      <c r="A1724" s="6">
        <v>45049.697916666664</v>
      </c>
      <c r="B1724">
        <v>8.6655206558534491E-3</v>
      </c>
      <c r="C1724" s="98">
        <v>103.8090014</v>
      </c>
      <c r="D1724" s="2">
        <v>121.48</v>
      </c>
      <c r="E1724" s="2">
        <v>27239</v>
      </c>
      <c r="F1724" s="98">
        <f t="shared" si="79"/>
        <v>453.98333333333335</v>
      </c>
      <c r="G1724" s="49">
        <f t="shared" si="81"/>
        <v>3.9340019524132019</v>
      </c>
      <c r="H1724" s="98">
        <f t="shared" si="80"/>
        <v>42.918006292430427</v>
      </c>
      <c r="J1724" s="100">
        <v>45003.927083333336</v>
      </c>
      <c r="K1724">
        <v>41.056841919999997</v>
      </c>
    </row>
    <row r="1725" spans="1:11" x14ac:dyDescent="0.25">
      <c r="A1725" s="6">
        <v>45049.708333333336</v>
      </c>
      <c r="B1725">
        <v>8.9929806871227504E-3</v>
      </c>
      <c r="C1725" s="98">
        <v>103.80204430000001</v>
      </c>
      <c r="D1725" s="2">
        <v>122.13</v>
      </c>
      <c r="E1725" s="2">
        <v>26934</v>
      </c>
      <c r="F1725" s="98">
        <f t="shared" si="79"/>
        <v>448.9</v>
      </c>
      <c r="G1725" s="49">
        <f t="shared" si="81"/>
        <v>4.0369490304494029</v>
      </c>
      <c r="H1725" s="98">
        <f t="shared" si="80"/>
        <v>43.660504791198782</v>
      </c>
      <c r="J1725" s="100">
        <v>45003.9375</v>
      </c>
      <c r="K1725">
        <v>42.550901439999997</v>
      </c>
    </row>
    <row r="1726" spans="1:11" x14ac:dyDescent="0.25">
      <c r="A1726" s="64">
        <v>45049.71875</v>
      </c>
      <c r="B1726" s="128">
        <v>9.8279760040079298E-3</v>
      </c>
      <c r="C1726" s="127">
        <v>102.9873886</v>
      </c>
      <c r="D1726" s="130">
        <v>122.37</v>
      </c>
      <c r="E1726" s="130">
        <v>26718</v>
      </c>
      <c r="F1726" s="127">
        <f t="shared" si="79"/>
        <v>445.3</v>
      </c>
      <c r="G1726" s="129">
        <f t="shared" si="81"/>
        <v>4.3763977145847317</v>
      </c>
      <c r="H1726" s="127">
        <f t="shared" si="80"/>
        <v>46.064984302286703</v>
      </c>
      <c r="I1726" t="s">
        <v>61</v>
      </c>
      <c r="J1726" s="100">
        <v>45003.947916666664</v>
      </c>
      <c r="K1726">
        <v>44.757542890000003</v>
      </c>
    </row>
    <row r="1727" spans="1:11" x14ac:dyDescent="0.25">
      <c r="A1727" s="6">
        <v>45049.729166666664</v>
      </c>
      <c r="B1727">
        <v>9.0846995526386708E-3</v>
      </c>
      <c r="C1727" s="98">
        <v>104.61473460000001</v>
      </c>
      <c r="D1727" s="2">
        <v>122.63</v>
      </c>
      <c r="E1727" s="2">
        <v>26863</v>
      </c>
      <c r="F1727" s="98">
        <f t="shared" si="79"/>
        <v>447.71666666666664</v>
      </c>
      <c r="G1727" s="49">
        <f t="shared" si="81"/>
        <v>4.0673714013755431</v>
      </c>
      <c r="H1727" s="98">
        <f t="shared" si="80"/>
        <v>43.878701541363831</v>
      </c>
      <c r="J1727" s="100">
        <v>45003.958333333336</v>
      </c>
      <c r="K1727">
        <v>44.034259820000003</v>
      </c>
    </row>
    <row r="1728" spans="1:11" x14ac:dyDescent="0.25">
      <c r="A1728" s="64">
        <v>45049.739583333336</v>
      </c>
      <c r="B1728" s="128">
        <v>9.1494999512259801E-3</v>
      </c>
      <c r="C1728" s="127">
        <v>106.2245245</v>
      </c>
      <c r="D1728" s="130">
        <v>122.87</v>
      </c>
      <c r="E1728" s="130">
        <v>26842</v>
      </c>
      <c r="F1728" s="127">
        <f t="shared" si="79"/>
        <v>447.36666666666667</v>
      </c>
      <c r="G1728" s="129">
        <f t="shared" si="81"/>
        <v>4.0931812948467963</v>
      </c>
      <c r="H1728" s="127">
        <f t="shared" si="80"/>
        <v>44.063386829844625</v>
      </c>
      <c r="I1728" t="s">
        <v>61</v>
      </c>
      <c r="J1728" s="100">
        <v>45003.96875</v>
      </c>
      <c r="K1728">
        <v>46.174310370000001</v>
      </c>
    </row>
    <row r="1729" spans="1:11" x14ac:dyDescent="0.25">
      <c r="A1729" s="6">
        <v>45049.75</v>
      </c>
      <c r="B1729">
        <v>9.2808750995177491E-3</v>
      </c>
      <c r="C1729" s="98">
        <v>101.7699069</v>
      </c>
      <c r="D1729" s="2">
        <v>123.16</v>
      </c>
      <c r="E1729" s="2">
        <v>24912</v>
      </c>
      <c r="F1729" s="98">
        <f t="shared" si="79"/>
        <v>415.2</v>
      </c>
      <c r="G1729" s="49">
        <f t="shared" si="81"/>
        <v>3.8534193413197695</v>
      </c>
      <c r="H1729" s="98">
        <f t="shared" si="80"/>
        <v>42.332245790830413</v>
      </c>
      <c r="J1729" s="100">
        <v>45003.979166666664</v>
      </c>
      <c r="K1729">
        <v>46.174310370000001</v>
      </c>
    </row>
    <row r="1730" spans="1:11" x14ac:dyDescent="0.25">
      <c r="A1730" s="6">
        <v>45049.760416666664</v>
      </c>
      <c r="B1730">
        <v>8.6344742603670695E-3</v>
      </c>
      <c r="C1730" s="98">
        <v>106.2245245</v>
      </c>
      <c r="D1730" s="2">
        <v>123.46</v>
      </c>
      <c r="E1730" s="2">
        <v>25168</v>
      </c>
      <c r="F1730" s="98">
        <f t="shared" si="79"/>
        <v>419.46666666666664</v>
      </c>
      <c r="G1730" s="49">
        <f t="shared" si="81"/>
        <v>3.6218741364153066</v>
      </c>
      <c r="H1730" s="98">
        <f t="shared" si="80"/>
        <v>40.625725616626028</v>
      </c>
      <c r="J1730" s="100">
        <v>45003.989583333336</v>
      </c>
      <c r="K1730">
        <v>42.537916889999998</v>
      </c>
    </row>
    <row r="1731" spans="1:11" x14ac:dyDescent="0.25">
      <c r="A1731" s="6">
        <v>45049.770833333336</v>
      </c>
      <c r="B1731">
        <v>9.0620795348136697E-3</v>
      </c>
      <c r="C1731" s="98">
        <v>109.0251016</v>
      </c>
      <c r="D1731" s="2">
        <v>123.7</v>
      </c>
      <c r="E1731" s="2">
        <v>26231</v>
      </c>
      <c r="F1731" s="98">
        <f t="shared" si="79"/>
        <v>437.18333333333334</v>
      </c>
      <c r="G1731" s="49">
        <f t="shared" si="81"/>
        <v>3.9617901379616227</v>
      </c>
      <c r="H1731" s="98">
        <f t="shared" si="80"/>
        <v>43.119063283015421</v>
      </c>
      <c r="J1731" s="100">
        <v>45004</v>
      </c>
      <c r="K1731">
        <v>44.745284959999999</v>
      </c>
    </row>
    <row r="1732" spans="1:11" x14ac:dyDescent="0.25">
      <c r="A1732" s="6">
        <v>45049.78125</v>
      </c>
      <c r="B1732">
        <v>8.3187425655494203E-3</v>
      </c>
      <c r="C1732" s="98">
        <v>112.18199679999999</v>
      </c>
      <c r="D1732" s="2">
        <v>123.85</v>
      </c>
      <c r="E1732" s="2">
        <v>25264</v>
      </c>
      <c r="F1732" s="98">
        <f t="shared" ref="F1732:F1795" si="82">E1732/60</f>
        <v>421.06666666666666</v>
      </c>
      <c r="G1732" s="49">
        <f t="shared" si="81"/>
        <v>3.5027452029340091</v>
      </c>
      <c r="H1732" s="98">
        <f t="shared" ref="H1732:H1795" si="83">17.285*G1732^0.664</f>
        <v>39.733485058023412</v>
      </c>
      <c r="J1732" s="100">
        <v>45004.010416666664</v>
      </c>
      <c r="K1732">
        <v>42.537916889999998</v>
      </c>
    </row>
    <row r="1733" spans="1:11" x14ac:dyDescent="0.25">
      <c r="A1733" s="6">
        <v>45049.791666666664</v>
      </c>
      <c r="B1733">
        <v>8.9964886558608903E-3</v>
      </c>
      <c r="C1733" s="98">
        <v>105.0166174</v>
      </c>
      <c r="D1733" s="2">
        <v>124.28</v>
      </c>
      <c r="E1733" s="2">
        <v>24992</v>
      </c>
      <c r="F1733" s="98">
        <f t="shared" si="82"/>
        <v>416.53333333333336</v>
      </c>
      <c r="G1733" s="49">
        <f t="shared" si="81"/>
        <v>3.7473374081212563</v>
      </c>
      <c r="H1733" s="98">
        <f t="shared" si="83"/>
        <v>41.554812022068276</v>
      </c>
      <c r="J1733" s="100">
        <v>45004.020833333336</v>
      </c>
      <c r="K1733">
        <v>42.537916889999998</v>
      </c>
    </row>
    <row r="1734" spans="1:11" x14ac:dyDescent="0.25">
      <c r="A1734" s="64">
        <v>45049.802083333336</v>
      </c>
      <c r="B1734" s="128">
        <v>9.8839343152450302E-3</v>
      </c>
      <c r="C1734" s="127">
        <v>105.0166174</v>
      </c>
      <c r="D1734" s="130">
        <v>124.86</v>
      </c>
      <c r="E1734" s="130">
        <v>25834</v>
      </c>
      <c r="F1734" s="127">
        <f t="shared" si="82"/>
        <v>430.56666666666666</v>
      </c>
      <c r="G1734" s="129">
        <f t="shared" si="81"/>
        <v>4.255692651667335</v>
      </c>
      <c r="H1734" s="127">
        <f t="shared" si="83"/>
        <v>45.217404861802891</v>
      </c>
      <c r="I1734" t="s">
        <v>61</v>
      </c>
      <c r="J1734" s="100">
        <v>45004.03125</v>
      </c>
      <c r="K1734">
        <v>42.537916889999998</v>
      </c>
    </row>
    <row r="1735" spans="1:11" x14ac:dyDescent="0.25">
      <c r="A1735" s="6">
        <v>45049.8125</v>
      </c>
      <c r="B1735">
        <v>8.5514472600418702E-3</v>
      </c>
      <c r="C1735" s="98">
        <v>109.0251016</v>
      </c>
      <c r="D1735" s="2">
        <v>125.32</v>
      </c>
      <c r="E1735" s="2">
        <v>26147</v>
      </c>
      <c r="F1735" s="98">
        <f t="shared" si="82"/>
        <v>435.78333333333336</v>
      </c>
      <c r="G1735" s="49">
        <f t="shared" si="81"/>
        <v>3.7265781918052467</v>
      </c>
      <c r="H1735" s="98">
        <f t="shared" si="83"/>
        <v>41.401815148855661</v>
      </c>
      <c r="J1735" s="100">
        <v>45004.041666666664</v>
      </c>
      <c r="K1735">
        <v>46.878741779999999</v>
      </c>
    </row>
    <row r="1736" spans="1:11" x14ac:dyDescent="0.25">
      <c r="A1736" s="6">
        <v>45049.822916666664</v>
      </c>
      <c r="B1736">
        <v>8.6822712727362295E-3</v>
      </c>
      <c r="C1736" s="98">
        <v>123.998997</v>
      </c>
      <c r="D1736" s="2">
        <v>125.8</v>
      </c>
      <c r="E1736" s="2">
        <v>26290</v>
      </c>
      <c r="F1736" s="98">
        <f t="shared" si="82"/>
        <v>438.16666666666669</v>
      </c>
      <c r="G1736" s="49">
        <f t="shared" si="81"/>
        <v>3.8042818626705914</v>
      </c>
      <c r="H1736" s="98">
        <f t="shared" si="83"/>
        <v>41.973042191479955</v>
      </c>
      <c r="J1736" s="100">
        <v>45004.052083333336</v>
      </c>
      <c r="K1736">
        <v>42.537916889999998</v>
      </c>
    </row>
    <row r="1737" spans="1:11" x14ac:dyDescent="0.25">
      <c r="A1737" s="6">
        <v>45049.833333333336</v>
      </c>
      <c r="B1737">
        <v>8.3966766685100898E-3</v>
      </c>
      <c r="C1737" s="98">
        <v>126.9470365</v>
      </c>
      <c r="D1737" s="2">
        <v>126.31</v>
      </c>
      <c r="E1737" s="2">
        <v>26951</v>
      </c>
      <c r="F1737" s="98">
        <f t="shared" si="82"/>
        <v>449.18333333333334</v>
      </c>
      <c r="G1737" s="49">
        <f t="shared" si="81"/>
        <v>3.7716472148835907</v>
      </c>
      <c r="H1737" s="98">
        <f t="shared" si="83"/>
        <v>41.733615473634316</v>
      </c>
      <c r="J1737" s="100">
        <v>45004.0625</v>
      </c>
      <c r="K1737">
        <v>44.745284959999999</v>
      </c>
    </row>
    <row r="1738" spans="1:11" x14ac:dyDescent="0.25">
      <c r="A1738" s="6">
        <v>45049.84375</v>
      </c>
      <c r="B1738">
        <v>8.8849076193375197E-3</v>
      </c>
      <c r="C1738" s="98">
        <v>130.92322350000001</v>
      </c>
      <c r="D1738" s="2">
        <v>127.26</v>
      </c>
      <c r="E1738" s="2">
        <v>26978</v>
      </c>
      <c r="F1738" s="98">
        <f t="shared" si="82"/>
        <v>449.63333333333333</v>
      </c>
      <c r="G1738" s="49">
        <f t="shared" ref="G1738:G1801" si="84">F1738*B1738</f>
        <v>3.99495062924146</v>
      </c>
      <c r="H1738" s="98">
        <f t="shared" si="83"/>
        <v>43.358371732026427</v>
      </c>
      <c r="J1738" s="100">
        <v>45004.072916666664</v>
      </c>
      <c r="K1738">
        <v>44.034259820000003</v>
      </c>
    </row>
    <row r="1739" spans="1:11" x14ac:dyDescent="0.25">
      <c r="A1739" s="6">
        <v>45049.854166666664</v>
      </c>
      <c r="B1739">
        <v>8.1698185861006495E-3</v>
      </c>
      <c r="C1739" s="98">
        <v>129.12778700000001</v>
      </c>
      <c r="D1739" s="2">
        <v>127.93</v>
      </c>
      <c r="E1739" s="2">
        <v>26433</v>
      </c>
      <c r="F1739" s="98">
        <f t="shared" si="82"/>
        <v>440.55</v>
      </c>
      <c r="G1739" s="49">
        <f t="shared" si="84"/>
        <v>3.5992135781066414</v>
      </c>
      <c r="H1739" s="98">
        <f t="shared" si="83"/>
        <v>40.456773363799869</v>
      </c>
      <c r="J1739" s="100">
        <v>45004.083333333336</v>
      </c>
      <c r="K1739">
        <v>44.034259820000003</v>
      </c>
    </row>
    <row r="1740" spans="1:11" x14ac:dyDescent="0.25">
      <c r="A1740" s="6">
        <v>45049.864583333336</v>
      </c>
      <c r="B1740">
        <v>8.02478550873649E-3</v>
      </c>
      <c r="C1740" s="98">
        <v>133.7707528</v>
      </c>
      <c r="D1740" s="2">
        <v>127.93</v>
      </c>
      <c r="E1740" s="2">
        <v>27488</v>
      </c>
      <c r="F1740" s="98">
        <f t="shared" si="82"/>
        <v>458.13333333333333</v>
      </c>
      <c r="G1740" s="49">
        <f t="shared" si="84"/>
        <v>3.6764217344024774</v>
      </c>
      <c r="H1740" s="98">
        <f t="shared" si="83"/>
        <v>41.030971466149815</v>
      </c>
      <c r="J1740" s="100">
        <v>45004.09375</v>
      </c>
      <c r="K1740">
        <v>46.174310370000001</v>
      </c>
    </row>
    <row r="1741" spans="1:11" x14ac:dyDescent="0.25">
      <c r="A1741" s="64">
        <v>45049.875</v>
      </c>
      <c r="B1741" s="128">
        <v>9.6603037201513798E-3</v>
      </c>
      <c r="C1741" s="127">
        <v>131.64072830000001</v>
      </c>
      <c r="D1741" s="130">
        <v>128.1</v>
      </c>
      <c r="E1741" s="130">
        <v>26195</v>
      </c>
      <c r="F1741" s="127">
        <f t="shared" si="82"/>
        <v>436.58333333333331</v>
      </c>
      <c r="G1741" s="129">
        <f t="shared" si="84"/>
        <v>4.2175275991560897</v>
      </c>
      <c r="H1741" s="127">
        <f t="shared" si="83"/>
        <v>44.947739124126173</v>
      </c>
      <c r="I1741" t="s">
        <v>61</v>
      </c>
      <c r="J1741" s="100">
        <v>45004.104166666664</v>
      </c>
      <c r="K1741">
        <v>46.174310370000001</v>
      </c>
    </row>
    <row r="1742" spans="1:11" x14ac:dyDescent="0.25">
      <c r="A1742" s="6">
        <v>45049.885416666664</v>
      </c>
      <c r="B1742">
        <v>8.9420812646976103E-3</v>
      </c>
      <c r="C1742" s="98">
        <v>126.9470365</v>
      </c>
      <c r="D1742" s="2">
        <v>128.1</v>
      </c>
      <c r="E1742" s="2">
        <v>26570</v>
      </c>
      <c r="F1742" s="98">
        <f t="shared" si="82"/>
        <v>442.83333333333331</v>
      </c>
      <c r="G1742" s="49">
        <f t="shared" si="84"/>
        <v>3.9598516533835917</v>
      </c>
      <c r="H1742" s="98">
        <f t="shared" si="83"/>
        <v>43.105053094251105</v>
      </c>
      <c r="J1742" s="100">
        <v>45004.114583333336</v>
      </c>
      <c r="K1742">
        <v>46.890862630000001</v>
      </c>
    </row>
    <row r="1743" spans="1:11" x14ac:dyDescent="0.25">
      <c r="A1743" s="6">
        <v>45049.895833333336</v>
      </c>
      <c r="B1743">
        <v>8.3002280483915405E-3</v>
      </c>
      <c r="C1743" s="98">
        <v>126.9470365</v>
      </c>
      <c r="D1743" s="2">
        <v>128.27000000000001</v>
      </c>
      <c r="E1743" s="2">
        <v>26313</v>
      </c>
      <c r="F1743" s="98">
        <f t="shared" si="82"/>
        <v>438.55</v>
      </c>
      <c r="G1743" s="49">
        <f t="shared" si="84"/>
        <v>3.6400650106221102</v>
      </c>
      <c r="H1743" s="98">
        <f t="shared" si="83"/>
        <v>40.761095994412507</v>
      </c>
      <c r="J1743" s="100">
        <v>45004.125</v>
      </c>
      <c r="K1743">
        <v>41.056841919999997</v>
      </c>
    </row>
    <row r="1744" spans="1:11" x14ac:dyDescent="0.25">
      <c r="A1744" s="64">
        <v>45049.90625</v>
      </c>
      <c r="B1744" s="128">
        <v>9.8980042319799198E-3</v>
      </c>
      <c r="C1744" s="127">
        <v>119.87671349999999</v>
      </c>
      <c r="D1744" s="130">
        <v>128.27000000000001</v>
      </c>
      <c r="E1744" s="130">
        <v>26310</v>
      </c>
      <c r="F1744" s="127">
        <f t="shared" si="82"/>
        <v>438.5</v>
      </c>
      <c r="G1744" s="129">
        <f t="shared" si="84"/>
        <v>4.3402748557231945</v>
      </c>
      <c r="H1744" s="127">
        <f t="shared" si="83"/>
        <v>45.812166083103563</v>
      </c>
      <c r="I1744" t="s">
        <v>61</v>
      </c>
      <c r="J1744" s="100">
        <v>45004.135416666664</v>
      </c>
      <c r="K1744">
        <v>48.30225712</v>
      </c>
    </row>
    <row r="1745" spans="1:11" x14ac:dyDescent="0.25">
      <c r="A1745" s="6">
        <v>45049.916666666664</v>
      </c>
      <c r="B1745">
        <v>8.9965516718492795E-3</v>
      </c>
      <c r="C1745" s="98">
        <v>132.70838019999999</v>
      </c>
      <c r="D1745" s="2">
        <v>128.27000000000001</v>
      </c>
      <c r="E1745" s="2">
        <v>26085</v>
      </c>
      <c r="F1745" s="98">
        <f t="shared" si="82"/>
        <v>434.75</v>
      </c>
      <c r="G1745" s="49">
        <f t="shared" si="84"/>
        <v>3.9112508393364744</v>
      </c>
      <c r="H1745" s="98">
        <f t="shared" si="83"/>
        <v>42.753038739810727</v>
      </c>
      <c r="J1745" s="100">
        <v>45004.145833333336</v>
      </c>
      <c r="K1745">
        <v>46.186478979999997</v>
      </c>
    </row>
    <row r="1746" spans="1:11" x14ac:dyDescent="0.25">
      <c r="A1746" s="6">
        <v>45049.927083333336</v>
      </c>
      <c r="B1746">
        <v>8.5902405171497994E-3</v>
      </c>
      <c r="C1746" s="98">
        <v>133.7707528</v>
      </c>
      <c r="D1746" s="2">
        <v>128.27000000000001</v>
      </c>
      <c r="E1746" s="2">
        <v>26977</v>
      </c>
      <c r="F1746" s="98">
        <f t="shared" si="82"/>
        <v>449.61666666666667</v>
      </c>
      <c r="G1746" s="49">
        <f t="shared" si="84"/>
        <v>3.8623153071858356</v>
      </c>
      <c r="H1746" s="98">
        <f t="shared" si="83"/>
        <v>42.397111911493177</v>
      </c>
      <c r="J1746" s="100">
        <v>45004.15625</v>
      </c>
      <c r="K1746">
        <v>46.186478979999997</v>
      </c>
    </row>
    <row r="1747" spans="1:11" x14ac:dyDescent="0.25">
      <c r="A1747" s="6">
        <v>45049.9375</v>
      </c>
      <c r="B1747">
        <v>8.9420414974564107E-3</v>
      </c>
      <c r="C1747" s="98">
        <v>135.52973059999999</v>
      </c>
      <c r="D1747" s="2">
        <v>128.27000000000001</v>
      </c>
      <c r="E1747" s="2">
        <v>26842</v>
      </c>
      <c r="F1747" s="98">
        <f t="shared" si="82"/>
        <v>447.36666666666667</v>
      </c>
      <c r="G1747" s="49">
        <f t="shared" si="84"/>
        <v>4.0003712979120829</v>
      </c>
      <c r="H1747" s="98">
        <f t="shared" si="83"/>
        <v>43.397427352193233</v>
      </c>
      <c r="J1747" s="100">
        <v>45004.166666666664</v>
      </c>
      <c r="K1747">
        <v>48.30225712</v>
      </c>
    </row>
    <row r="1748" spans="1:11" x14ac:dyDescent="0.25">
      <c r="A1748" s="6">
        <v>45049.947916666664</v>
      </c>
      <c r="B1748">
        <v>8.9369373420556605E-3</v>
      </c>
      <c r="C1748" s="98">
        <v>129.12778700000001</v>
      </c>
      <c r="D1748" s="2">
        <v>128.1</v>
      </c>
      <c r="E1748" s="2">
        <v>26742</v>
      </c>
      <c r="F1748" s="98">
        <f t="shared" si="82"/>
        <v>445.7</v>
      </c>
      <c r="G1748" s="49">
        <f t="shared" si="84"/>
        <v>3.9831929733542077</v>
      </c>
      <c r="H1748" s="98">
        <f t="shared" si="83"/>
        <v>43.273597212593671</v>
      </c>
      <c r="J1748" s="100">
        <v>45004.177083333336</v>
      </c>
      <c r="K1748">
        <v>46.186478979999997</v>
      </c>
    </row>
    <row r="1749" spans="1:11" x14ac:dyDescent="0.25">
      <c r="A1749" s="64">
        <v>45049.958333333336</v>
      </c>
      <c r="B1749" s="128">
        <v>9.1945743019843096E-3</v>
      </c>
      <c r="C1749" s="127">
        <v>119.87671349999999</v>
      </c>
      <c r="D1749" s="130">
        <v>127.93</v>
      </c>
      <c r="E1749" s="130">
        <v>27172</v>
      </c>
      <c r="F1749" s="127">
        <f t="shared" si="82"/>
        <v>452.86666666666667</v>
      </c>
      <c r="G1749" s="129">
        <f t="shared" si="84"/>
        <v>4.1639162155586273</v>
      </c>
      <c r="H1749" s="127">
        <f t="shared" si="83"/>
        <v>44.567543812362793</v>
      </c>
      <c r="I1749" t="s">
        <v>61</v>
      </c>
      <c r="J1749" s="100">
        <v>45004.1875</v>
      </c>
      <c r="K1749">
        <v>46.174310370000001</v>
      </c>
    </row>
    <row r="1750" spans="1:11" x14ac:dyDescent="0.25">
      <c r="A1750" s="6">
        <v>45049.96875</v>
      </c>
      <c r="B1750">
        <v>8.42394659986841E-3</v>
      </c>
      <c r="C1750" s="98">
        <v>130.567172</v>
      </c>
      <c r="D1750" s="2">
        <v>127.84</v>
      </c>
      <c r="E1750" s="2">
        <v>26586</v>
      </c>
      <c r="F1750" s="98">
        <f t="shared" si="82"/>
        <v>443.1</v>
      </c>
      <c r="G1750" s="49">
        <f t="shared" si="84"/>
        <v>3.7326507384016927</v>
      </c>
      <c r="H1750" s="98">
        <f t="shared" si="83"/>
        <v>41.44659980630459</v>
      </c>
      <c r="J1750" s="100">
        <v>45004.197916666664</v>
      </c>
      <c r="K1750">
        <v>46.174310370000001</v>
      </c>
    </row>
    <row r="1751" spans="1:11" x14ac:dyDescent="0.25">
      <c r="A1751" s="64">
        <v>45049.979166666664</v>
      </c>
      <c r="B1751" s="128">
        <v>9.9946061478916499E-3</v>
      </c>
      <c r="C1751" s="127">
        <v>122.1341827</v>
      </c>
      <c r="D1751" s="130">
        <v>127.68</v>
      </c>
      <c r="E1751" s="130">
        <v>26820</v>
      </c>
      <c r="F1751" s="127">
        <f t="shared" si="82"/>
        <v>447</v>
      </c>
      <c r="G1751" s="129">
        <f t="shared" si="84"/>
        <v>4.4675889481075677</v>
      </c>
      <c r="H1751" s="127">
        <f t="shared" si="83"/>
        <v>46.700119721227317</v>
      </c>
      <c r="I1751" t="s">
        <v>61</v>
      </c>
      <c r="J1751" s="100">
        <v>45004.208333333336</v>
      </c>
      <c r="K1751">
        <v>46.174310370000001</v>
      </c>
    </row>
    <row r="1752" spans="1:11" x14ac:dyDescent="0.25">
      <c r="A1752" s="64">
        <v>45049.989583333336</v>
      </c>
      <c r="B1752" s="128">
        <v>9.3201404241094708E-3</v>
      </c>
      <c r="C1752" s="127">
        <v>136.5531871</v>
      </c>
      <c r="D1752" s="130">
        <v>127.53</v>
      </c>
      <c r="E1752" s="130">
        <v>26970</v>
      </c>
      <c r="F1752" s="127">
        <f t="shared" si="82"/>
        <v>449.5</v>
      </c>
      <c r="G1752" s="129">
        <f t="shared" si="84"/>
        <v>4.1894031206372073</v>
      </c>
      <c r="H1752" s="127">
        <f t="shared" si="83"/>
        <v>44.748492856574934</v>
      </c>
      <c r="I1752" t="s">
        <v>61</v>
      </c>
      <c r="J1752" s="100">
        <v>45004.21875</v>
      </c>
      <c r="K1752">
        <v>49.691464410000002</v>
      </c>
    </row>
    <row r="1753" spans="1:11" x14ac:dyDescent="0.25">
      <c r="A1753" s="6">
        <v>45050</v>
      </c>
      <c r="B1753">
        <v>8.5773422220216805E-3</v>
      </c>
      <c r="C1753" s="98">
        <v>131.9954343</v>
      </c>
      <c r="D1753" s="2">
        <v>127.05</v>
      </c>
      <c r="E1753" s="2">
        <v>26515</v>
      </c>
      <c r="F1753" s="98">
        <f t="shared" si="82"/>
        <v>441.91666666666669</v>
      </c>
      <c r="G1753" s="49">
        <f t="shared" si="84"/>
        <v>3.7904704836150813</v>
      </c>
      <c r="H1753" s="98">
        <f t="shared" si="83"/>
        <v>41.871798465729661</v>
      </c>
      <c r="J1753" s="100">
        <v>45004.229166666664</v>
      </c>
      <c r="K1753">
        <v>48.290232170000003</v>
      </c>
    </row>
    <row r="1754" spans="1:11" x14ac:dyDescent="0.25">
      <c r="A1754" s="6">
        <v>45050.010416666664</v>
      </c>
      <c r="B1754">
        <v>8.7320710348647596E-3</v>
      </c>
      <c r="C1754" s="98">
        <v>124.3675379</v>
      </c>
      <c r="D1754" s="2">
        <v>126.48</v>
      </c>
      <c r="E1754" s="2">
        <v>27186</v>
      </c>
      <c r="F1754" s="98">
        <f t="shared" si="82"/>
        <v>453.1</v>
      </c>
      <c r="G1754" s="49">
        <f t="shared" si="84"/>
        <v>3.9565013858972229</v>
      </c>
      <c r="H1754" s="98">
        <f t="shared" si="83"/>
        <v>43.080833962010082</v>
      </c>
      <c r="J1754" s="100">
        <v>45004.239583333336</v>
      </c>
      <c r="K1754">
        <v>44.034259820000003</v>
      </c>
    </row>
    <row r="1755" spans="1:11" x14ac:dyDescent="0.25">
      <c r="A1755" s="6">
        <v>45050.020833333336</v>
      </c>
      <c r="B1755">
        <v>8.37261512926794E-3</v>
      </c>
      <c r="C1755" s="98">
        <v>124.3675379</v>
      </c>
      <c r="D1755" s="2">
        <v>126.94</v>
      </c>
      <c r="E1755" s="2">
        <v>26517</v>
      </c>
      <c r="F1755" s="98">
        <f t="shared" si="82"/>
        <v>441.95</v>
      </c>
      <c r="G1755" s="49">
        <f t="shared" si="84"/>
        <v>3.700277256379966</v>
      </c>
      <c r="H1755" s="98">
        <f t="shared" si="83"/>
        <v>41.207563517861566</v>
      </c>
      <c r="J1755" s="100">
        <v>45004.25</v>
      </c>
      <c r="K1755">
        <v>48.290232170000003</v>
      </c>
    </row>
    <row r="1756" spans="1:11" x14ac:dyDescent="0.25">
      <c r="A1756" s="64">
        <v>45050.03125</v>
      </c>
      <c r="B1756" s="128">
        <v>9.7239002902629098E-3</v>
      </c>
      <c r="C1756" s="127">
        <v>129.12158679999999</v>
      </c>
      <c r="D1756" s="130">
        <v>126.48</v>
      </c>
      <c r="E1756" s="130">
        <v>27042</v>
      </c>
      <c r="F1756" s="127">
        <f t="shared" si="82"/>
        <v>450.7</v>
      </c>
      <c r="G1756" s="129">
        <f t="shared" si="84"/>
        <v>4.3825618608214931</v>
      </c>
      <c r="H1756" s="127">
        <f t="shared" si="83"/>
        <v>46.10805604497866</v>
      </c>
      <c r="I1756" t="s">
        <v>61</v>
      </c>
      <c r="J1756" s="100">
        <v>45004.260416666664</v>
      </c>
      <c r="K1756">
        <v>48.290232170000003</v>
      </c>
    </row>
    <row r="1757" spans="1:11" x14ac:dyDescent="0.25">
      <c r="A1757" s="6">
        <v>45050.041666666664</v>
      </c>
      <c r="B1757">
        <v>8.3202782016828705E-3</v>
      </c>
      <c r="C1757" s="98">
        <v>124.3675379</v>
      </c>
      <c r="D1757" s="2">
        <v>126.34</v>
      </c>
      <c r="E1757" s="2">
        <v>26911</v>
      </c>
      <c r="F1757" s="98">
        <f t="shared" si="82"/>
        <v>448.51666666666665</v>
      </c>
      <c r="G1757" s="49">
        <f t="shared" si="84"/>
        <v>3.7317834447581286</v>
      </c>
      <c r="H1757" s="98">
        <f t="shared" si="83"/>
        <v>41.44020506839319</v>
      </c>
      <c r="J1757" s="100">
        <v>45004.270833333336</v>
      </c>
      <c r="K1757">
        <v>48.290232170000003</v>
      </c>
    </row>
    <row r="1758" spans="1:11" x14ac:dyDescent="0.25">
      <c r="A1758" s="6">
        <v>45050.052083333336</v>
      </c>
      <c r="B1758">
        <v>8.1811007884069198E-3</v>
      </c>
      <c r="C1758" s="98">
        <v>124.3675379</v>
      </c>
      <c r="D1758" s="2">
        <v>126.31</v>
      </c>
      <c r="E1758" s="2">
        <v>27077</v>
      </c>
      <c r="F1758" s="98">
        <f t="shared" si="82"/>
        <v>451.28333333333336</v>
      </c>
      <c r="G1758" s="49">
        <f t="shared" si="84"/>
        <v>3.6919944341282362</v>
      </c>
      <c r="H1758" s="98">
        <f t="shared" si="83"/>
        <v>41.146292860061749</v>
      </c>
      <c r="J1758" s="100">
        <v>45004.28125</v>
      </c>
      <c r="K1758">
        <v>49.691464410000002</v>
      </c>
    </row>
    <row r="1759" spans="1:11" x14ac:dyDescent="0.25">
      <c r="A1759" s="64">
        <v>45050.0625</v>
      </c>
      <c r="B1759" s="128">
        <v>9.3714446562044793E-3</v>
      </c>
      <c r="C1759" s="127">
        <v>118.36070239999999</v>
      </c>
      <c r="D1759" s="130">
        <v>126.03</v>
      </c>
      <c r="E1759" s="130">
        <v>27226</v>
      </c>
      <c r="F1759" s="127">
        <f t="shared" si="82"/>
        <v>453.76666666666665</v>
      </c>
      <c r="G1759" s="129">
        <f t="shared" si="84"/>
        <v>4.2524492034970525</v>
      </c>
      <c r="H1759" s="127">
        <f t="shared" si="83"/>
        <v>45.194519064758353</v>
      </c>
      <c r="I1759" t="s">
        <v>61</v>
      </c>
      <c r="J1759" s="100">
        <v>45004.291666666664</v>
      </c>
      <c r="K1759">
        <v>47.592533240000002</v>
      </c>
    </row>
    <row r="1760" spans="1:11" x14ac:dyDescent="0.25">
      <c r="A1760" s="64">
        <v>45050.072916666664</v>
      </c>
      <c r="B1760" s="128">
        <v>9.9394865157718306E-3</v>
      </c>
      <c r="C1760" s="127">
        <v>120.2525852</v>
      </c>
      <c r="D1760" s="130">
        <v>126.03</v>
      </c>
      <c r="E1760" s="130">
        <v>27187</v>
      </c>
      <c r="F1760" s="127">
        <f t="shared" si="82"/>
        <v>453.11666666666667</v>
      </c>
      <c r="G1760" s="129">
        <f t="shared" si="84"/>
        <v>4.5037469984048126</v>
      </c>
      <c r="H1760" s="127">
        <f t="shared" si="83"/>
        <v>46.950747428874948</v>
      </c>
      <c r="I1760" t="s">
        <v>61</v>
      </c>
      <c r="J1760" s="100">
        <v>45004.302083333336</v>
      </c>
      <c r="K1760">
        <v>51.763919430000001</v>
      </c>
    </row>
    <row r="1761" spans="1:11" x14ac:dyDescent="0.25">
      <c r="A1761" s="64">
        <v>45050.083333333336</v>
      </c>
      <c r="B1761" s="128">
        <v>9.6078585352375508E-3</v>
      </c>
      <c r="C1761" s="127">
        <v>119.11711819999999</v>
      </c>
      <c r="D1761" s="130">
        <v>125.71</v>
      </c>
      <c r="E1761" s="130">
        <v>27284</v>
      </c>
      <c r="F1761" s="127">
        <f t="shared" si="82"/>
        <v>454.73333333333335</v>
      </c>
      <c r="G1761" s="129">
        <f t="shared" si="84"/>
        <v>4.3690135379236894</v>
      </c>
      <c r="H1761" s="127">
        <f t="shared" si="83"/>
        <v>46.0133607977819</v>
      </c>
      <c r="I1761" t="s">
        <v>61</v>
      </c>
      <c r="J1761" s="100">
        <v>45004.3125</v>
      </c>
      <c r="K1761">
        <v>47.592533240000002</v>
      </c>
    </row>
    <row r="1762" spans="1:11" x14ac:dyDescent="0.25">
      <c r="A1762" s="64">
        <v>45050.09375</v>
      </c>
      <c r="B1762" s="128">
        <v>9.3019574935602391E-3</v>
      </c>
      <c r="C1762" s="127">
        <v>117.21518</v>
      </c>
      <c r="D1762" s="130">
        <v>125.56</v>
      </c>
      <c r="E1762" s="130">
        <v>27478</v>
      </c>
      <c r="F1762" s="127">
        <f t="shared" si="82"/>
        <v>457.96666666666664</v>
      </c>
      <c r="G1762" s="129">
        <f t="shared" si="84"/>
        <v>4.2599864668008038</v>
      </c>
      <c r="H1762" s="127">
        <f t="shared" si="83"/>
        <v>45.247693044167285</v>
      </c>
      <c r="I1762" t="s">
        <v>61</v>
      </c>
      <c r="J1762" s="100">
        <v>45004.322916666664</v>
      </c>
      <c r="K1762">
        <v>47.592533240000002</v>
      </c>
    </row>
    <row r="1763" spans="1:11" x14ac:dyDescent="0.25">
      <c r="A1763" s="6">
        <v>45050.104166666664</v>
      </c>
      <c r="B1763">
        <v>8.4835173563037099E-3</v>
      </c>
      <c r="C1763" s="98">
        <v>114.1275401</v>
      </c>
      <c r="D1763" s="2">
        <v>125.43</v>
      </c>
      <c r="E1763" s="2">
        <v>26722</v>
      </c>
      <c r="F1763" s="98">
        <f t="shared" si="82"/>
        <v>445.36666666666667</v>
      </c>
      <c r="G1763" s="49">
        <f t="shared" si="84"/>
        <v>3.7782758465857955</v>
      </c>
      <c r="H1763" s="98">
        <f t="shared" si="83"/>
        <v>41.782303118552775</v>
      </c>
      <c r="J1763" s="100">
        <v>45004.333333333336</v>
      </c>
      <c r="K1763">
        <v>42.537916889999998</v>
      </c>
    </row>
    <row r="1764" spans="1:11" x14ac:dyDescent="0.25">
      <c r="A1764" s="64">
        <v>45050.114583333336</v>
      </c>
      <c r="B1764" s="128">
        <v>9.4716756457849192E-3</v>
      </c>
      <c r="C1764" s="127">
        <v>126.9470365</v>
      </c>
      <c r="D1764" s="130">
        <v>125.37</v>
      </c>
      <c r="E1764" s="130">
        <v>26798</v>
      </c>
      <c r="F1764" s="127">
        <f t="shared" si="82"/>
        <v>446.63333333333333</v>
      </c>
      <c r="G1764" s="129">
        <f t="shared" si="84"/>
        <v>4.2303660659290712</v>
      </c>
      <c r="H1764" s="127">
        <f t="shared" si="83"/>
        <v>45.038544027971191</v>
      </c>
      <c r="I1764" t="s">
        <v>61</v>
      </c>
      <c r="J1764" s="100">
        <v>45004.34375</v>
      </c>
      <c r="K1764">
        <v>42.537916889999998</v>
      </c>
    </row>
    <row r="1765" spans="1:11" x14ac:dyDescent="0.25">
      <c r="A1765" s="64">
        <v>45050.125</v>
      </c>
      <c r="B1765" s="128">
        <v>9.3665327909719202E-3</v>
      </c>
      <c r="C1765" s="127">
        <v>109.0251016</v>
      </c>
      <c r="D1765" s="130">
        <v>125.18</v>
      </c>
      <c r="E1765" s="130">
        <v>27184</v>
      </c>
      <c r="F1765" s="127">
        <f t="shared" si="82"/>
        <v>453.06666666666666</v>
      </c>
      <c r="G1765" s="129">
        <f t="shared" si="84"/>
        <v>4.2436637898296778</v>
      </c>
      <c r="H1765" s="127">
        <f t="shared" si="83"/>
        <v>45.132499633689584</v>
      </c>
      <c r="I1765" t="s">
        <v>61</v>
      </c>
      <c r="J1765" s="100">
        <v>45004.354166666664</v>
      </c>
      <c r="K1765">
        <v>40.310795710000001</v>
      </c>
    </row>
    <row r="1766" spans="1:11" x14ac:dyDescent="0.25">
      <c r="A1766" s="6">
        <v>45050.135416666664</v>
      </c>
      <c r="B1766">
        <v>8.4563980880237397E-3</v>
      </c>
      <c r="C1766" s="98">
        <v>121.00878899999999</v>
      </c>
      <c r="D1766" s="2">
        <v>124.96</v>
      </c>
      <c r="E1766" s="2">
        <v>27239</v>
      </c>
      <c r="F1766" s="98">
        <f t="shared" si="82"/>
        <v>453.98333333333335</v>
      </c>
      <c r="G1766" s="49">
        <f t="shared" si="84"/>
        <v>3.8390637919946444</v>
      </c>
      <c r="H1766" s="98">
        <f t="shared" si="83"/>
        <v>42.227464170756122</v>
      </c>
      <c r="J1766" s="100">
        <v>45004.364583333336</v>
      </c>
      <c r="K1766">
        <v>44.034259820000003</v>
      </c>
    </row>
    <row r="1767" spans="1:11" x14ac:dyDescent="0.25">
      <c r="A1767" s="64">
        <v>45050.145833333336</v>
      </c>
      <c r="B1767" s="128">
        <v>9.10192834069431E-3</v>
      </c>
      <c r="C1767" s="127">
        <v>121.00878899999999</v>
      </c>
      <c r="D1767" s="130">
        <v>124.77</v>
      </c>
      <c r="E1767" s="130">
        <v>27239</v>
      </c>
      <c r="F1767" s="127">
        <f t="shared" si="82"/>
        <v>453.98333333333335</v>
      </c>
      <c r="G1767" s="129">
        <f t="shared" si="84"/>
        <v>4.1321237678695386</v>
      </c>
      <c r="H1767" s="127">
        <f t="shared" si="83"/>
        <v>44.341304858833489</v>
      </c>
      <c r="I1767" t="s">
        <v>61</v>
      </c>
      <c r="J1767" s="100">
        <v>45004.375</v>
      </c>
      <c r="K1767">
        <v>40.323477179999998</v>
      </c>
    </row>
    <row r="1768" spans="1:11" x14ac:dyDescent="0.25">
      <c r="A1768" s="6">
        <v>45050.15625</v>
      </c>
      <c r="B1768">
        <v>8.90265986901825E-3</v>
      </c>
      <c r="C1768" s="98">
        <v>115.2898797</v>
      </c>
      <c r="D1768" s="2">
        <v>124.72</v>
      </c>
      <c r="E1768" s="2">
        <v>26934</v>
      </c>
      <c r="F1768" s="98">
        <f t="shared" si="82"/>
        <v>448.9</v>
      </c>
      <c r="G1768" s="49">
        <f t="shared" si="84"/>
        <v>3.9964040152022924</v>
      </c>
      <c r="H1768" s="98">
        <f t="shared" si="83"/>
        <v>43.36884504417997</v>
      </c>
      <c r="J1768" s="100">
        <v>45004.385416666664</v>
      </c>
      <c r="K1768">
        <v>36.602484089999997</v>
      </c>
    </row>
    <row r="1769" spans="1:11" x14ac:dyDescent="0.25">
      <c r="A1769" s="6">
        <v>45050.166666666664</v>
      </c>
      <c r="B1769">
        <v>8.9469424054610999E-3</v>
      </c>
      <c r="C1769" s="98">
        <v>116.4455014</v>
      </c>
      <c r="D1769" s="2">
        <v>124.59</v>
      </c>
      <c r="E1769" s="2">
        <v>26718</v>
      </c>
      <c r="F1769" s="98">
        <f t="shared" si="82"/>
        <v>445.3</v>
      </c>
      <c r="G1769" s="49">
        <f t="shared" si="84"/>
        <v>3.984073453151828</v>
      </c>
      <c r="H1769" s="98">
        <f t="shared" si="83"/>
        <v>43.279948518043071</v>
      </c>
      <c r="J1769" s="100">
        <v>45004.395833333336</v>
      </c>
      <c r="K1769">
        <v>34.564746730000003</v>
      </c>
    </row>
    <row r="1770" spans="1:11" x14ac:dyDescent="0.25">
      <c r="A1770" s="6">
        <v>45050.177083333336</v>
      </c>
      <c r="B1770">
        <v>8.6020885665383795E-3</v>
      </c>
      <c r="C1770" s="98">
        <v>121.00878899999999</v>
      </c>
      <c r="D1770" s="2">
        <v>124.25</v>
      </c>
      <c r="E1770" s="2">
        <v>26863</v>
      </c>
      <c r="F1770" s="98">
        <f t="shared" si="82"/>
        <v>447.71666666666664</v>
      </c>
      <c r="G1770" s="49">
        <f t="shared" si="84"/>
        <v>3.8512984193820081</v>
      </c>
      <c r="H1770" s="98">
        <f t="shared" si="83"/>
        <v>42.316773380808137</v>
      </c>
      <c r="J1770" s="100">
        <v>45004.40625</v>
      </c>
      <c r="K1770">
        <v>34.564746730000003</v>
      </c>
    </row>
    <row r="1771" spans="1:11" x14ac:dyDescent="0.25">
      <c r="A1771" s="64">
        <v>45050.1875</v>
      </c>
      <c r="B1771" s="128">
        <v>1.08337426910106E-2</v>
      </c>
      <c r="C1771" s="127">
        <v>107.0292163</v>
      </c>
      <c r="D1771" s="130">
        <v>123.78</v>
      </c>
      <c r="E1771" s="130">
        <v>26842</v>
      </c>
      <c r="F1771" s="127">
        <f t="shared" si="82"/>
        <v>447.36666666666667</v>
      </c>
      <c r="G1771" s="129">
        <f t="shared" si="84"/>
        <v>4.8466553552017757</v>
      </c>
      <c r="H1771" s="127">
        <f t="shared" si="83"/>
        <v>49.295010522554655</v>
      </c>
      <c r="I1771" t="s">
        <v>61</v>
      </c>
      <c r="J1771" s="100">
        <v>45004.416666666664</v>
      </c>
      <c r="K1771">
        <v>34.564746730000003</v>
      </c>
    </row>
    <row r="1772" spans="1:11" x14ac:dyDescent="0.25">
      <c r="A1772" s="64">
        <v>45050.197916666664</v>
      </c>
      <c r="B1772" s="128">
        <v>9.9679832353128696E-3</v>
      </c>
      <c r="C1772" s="127">
        <v>126.9407683</v>
      </c>
      <c r="D1772" s="130">
        <v>123.53</v>
      </c>
      <c r="E1772" s="130">
        <v>27117</v>
      </c>
      <c r="F1772" s="127">
        <f t="shared" si="82"/>
        <v>451.95</v>
      </c>
      <c r="G1772" s="129">
        <f t="shared" si="84"/>
        <v>4.5050300231996516</v>
      </c>
      <c r="H1772" s="127">
        <f t="shared" si="83"/>
        <v>46.959628203940845</v>
      </c>
      <c r="I1772" t="s">
        <v>61</v>
      </c>
      <c r="J1772" s="100">
        <v>45004.427083333336</v>
      </c>
      <c r="K1772">
        <v>29.54055151</v>
      </c>
    </row>
    <row r="1773" spans="1:11" x14ac:dyDescent="0.25">
      <c r="A1773" s="64">
        <v>45050.208333333336</v>
      </c>
      <c r="B1773" s="128">
        <v>1.09852753203919E-2</v>
      </c>
      <c r="C1773" s="127">
        <v>110.21295859999999</v>
      </c>
      <c r="D1773" s="130">
        <v>123.44</v>
      </c>
      <c r="E1773" s="130">
        <v>27376</v>
      </c>
      <c r="F1773" s="127">
        <f t="shared" si="82"/>
        <v>456.26666666666665</v>
      </c>
      <c r="G1773" s="129">
        <f t="shared" si="84"/>
        <v>5.0122149528508109</v>
      </c>
      <c r="H1773" s="127">
        <f t="shared" si="83"/>
        <v>50.40679637751397</v>
      </c>
      <c r="I1773" t="s">
        <v>61</v>
      </c>
      <c r="J1773" s="100">
        <v>45004.4375</v>
      </c>
      <c r="K1773">
        <v>22.886721250000001</v>
      </c>
    </row>
    <row r="1774" spans="1:11" x14ac:dyDescent="0.25">
      <c r="A1774" s="6">
        <v>45050.21875</v>
      </c>
      <c r="B1774">
        <v>8.6456349367041892E-3</v>
      </c>
      <c r="C1774" s="98">
        <v>112.1752807</v>
      </c>
      <c r="D1774" s="2">
        <v>123.44</v>
      </c>
      <c r="E1774" s="2">
        <v>27099</v>
      </c>
      <c r="F1774" s="98">
        <f t="shared" si="82"/>
        <v>451.65</v>
      </c>
      <c r="G1774" s="49">
        <f t="shared" si="84"/>
        <v>3.9048010191624467</v>
      </c>
      <c r="H1774" s="98">
        <f t="shared" si="83"/>
        <v>42.706212703988179</v>
      </c>
      <c r="J1774" s="100">
        <v>45004.447916666664</v>
      </c>
      <c r="K1774">
        <v>28.246536679999998</v>
      </c>
    </row>
    <row r="1775" spans="1:11" x14ac:dyDescent="0.25">
      <c r="A1775" s="6">
        <v>45050.229166666664</v>
      </c>
      <c r="B1775">
        <v>8.7254886071418004E-3</v>
      </c>
      <c r="C1775" s="98">
        <v>112.1752807</v>
      </c>
      <c r="D1775" s="2">
        <v>123.39</v>
      </c>
      <c r="E1775" s="2">
        <v>27165</v>
      </c>
      <c r="F1775" s="98">
        <f t="shared" si="82"/>
        <v>452.75</v>
      </c>
      <c r="G1775" s="49">
        <f t="shared" si="84"/>
        <v>3.9504649668834499</v>
      </c>
      <c r="H1775" s="98">
        <f t="shared" si="83"/>
        <v>43.037179200914991</v>
      </c>
      <c r="J1775" s="100">
        <v>45004.458333333336</v>
      </c>
      <c r="K1775">
        <v>28.246536679999998</v>
      </c>
    </row>
    <row r="1776" spans="1:11" x14ac:dyDescent="0.25">
      <c r="A1776" s="64">
        <v>45050.239583333336</v>
      </c>
      <c r="B1776" s="128">
        <v>9.7163921577846594E-3</v>
      </c>
      <c r="C1776" s="127">
        <v>110.9974619</v>
      </c>
      <c r="D1776" s="130">
        <v>123.39</v>
      </c>
      <c r="E1776" s="130">
        <v>27430</v>
      </c>
      <c r="F1776" s="127">
        <f t="shared" si="82"/>
        <v>457.16666666666669</v>
      </c>
      <c r="G1776" s="129">
        <f t="shared" si="84"/>
        <v>4.4420106148005534</v>
      </c>
      <c r="H1776" s="127">
        <f t="shared" si="83"/>
        <v>46.522413062364862</v>
      </c>
      <c r="I1776" t="s">
        <v>61</v>
      </c>
      <c r="J1776" s="100">
        <v>45004.46875</v>
      </c>
      <c r="K1776">
        <v>31.45854044</v>
      </c>
    </row>
    <row r="1777" spans="1:11" x14ac:dyDescent="0.25">
      <c r="A1777" s="6">
        <v>45050.25</v>
      </c>
      <c r="B1777">
        <v>8.2758645673262094E-3</v>
      </c>
      <c r="C1777" s="98">
        <v>119.87671349999999</v>
      </c>
      <c r="D1777" s="2">
        <v>123.27</v>
      </c>
      <c r="E1777" s="2">
        <v>27010</v>
      </c>
      <c r="F1777" s="98">
        <f t="shared" si="82"/>
        <v>450.16666666666669</v>
      </c>
      <c r="G1777" s="49">
        <f t="shared" si="84"/>
        <v>3.7255183660580156</v>
      </c>
      <c r="H1777" s="98">
        <f t="shared" si="83"/>
        <v>41.393996486813961</v>
      </c>
      <c r="J1777" s="100">
        <v>45004.479166666664</v>
      </c>
      <c r="K1777">
        <v>31.45854044</v>
      </c>
    </row>
    <row r="1778" spans="1:11" x14ac:dyDescent="0.25">
      <c r="A1778" s="64">
        <v>45050.260416666664</v>
      </c>
      <c r="B1778" s="128">
        <v>1.03253435189201E-2</v>
      </c>
      <c r="C1778" s="127">
        <v>114.8986831</v>
      </c>
      <c r="D1778" s="130">
        <v>123.09</v>
      </c>
      <c r="E1778" s="130">
        <v>27693</v>
      </c>
      <c r="F1778" s="127">
        <f t="shared" si="82"/>
        <v>461.55</v>
      </c>
      <c r="G1778" s="129">
        <f t="shared" si="84"/>
        <v>4.7656623011575725</v>
      </c>
      <c r="H1778" s="127">
        <f t="shared" si="83"/>
        <v>48.746476742472773</v>
      </c>
      <c r="I1778" t="s">
        <v>61</v>
      </c>
      <c r="J1778" s="100">
        <v>45004.489583333336</v>
      </c>
      <c r="K1778">
        <v>33.335473370000003</v>
      </c>
    </row>
    <row r="1779" spans="1:11" x14ac:dyDescent="0.25">
      <c r="A1779" s="6">
        <v>45050.270833333336</v>
      </c>
      <c r="B1779">
        <v>8.6678393587327901E-3</v>
      </c>
      <c r="C1779" s="98">
        <v>110.9974619</v>
      </c>
      <c r="D1779" s="2">
        <v>123.16</v>
      </c>
      <c r="E1779" s="2">
        <v>26975</v>
      </c>
      <c r="F1779" s="98">
        <f t="shared" si="82"/>
        <v>449.58333333333331</v>
      </c>
      <c r="G1779" s="49">
        <f t="shared" si="84"/>
        <v>3.89691611169695</v>
      </c>
      <c r="H1779" s="98">
        <f t="shared" si="83"/>
        <v>42.648932537873407</v>
      </c>
      <c r="J1779" s="100">
        <v>45004.5</v>
      </c>
      <c r="K1779">
        <v>33.335473370000003</v>
      </c>
    </row>
    <row r="1780" spans="1:11" x14ac:dyDescent="0.25">
      <c r="A1780" s="64">
        <v>45050.28125</v>
      </c>
      <c r="B1780" s="128">
        <v>1.0446266798869499E-2</v>
      </c>
      <c r="C1780" s="127">
        <v>109.01829240000001</v>
      </c>
      <c r="D1780" s="130">
        <v>122.92</v>
      </c>
      <c r="E1780" s="130">
        <v>26945</v>
      </c>
      <c r="F1780" s="127">
        <f t="shared" si="82"/>
        <v>449.08333333333331</v>
      </c>
      <c r="G1780" s="129">
        <f t="shared" si="84"/>
        <v>4.691244314925644</v>
      </c>
      <c r="H1780" s="127">
        <f t="shared" si="83"/>
        <v>48.239705724467115</v>
      </c>
      <c r="I1780" t="s">
        <v>61</v>
      </c>
      <c r="J1780" s="100">
        <v>45004.510416666664</v>
      </c>
      <c r="K1780">
        <v>33.335473370000003</v>
      </c>
    </row>
    <row r="1781" spans="1:11" x14ac:dyDescent="0.25">
      <c r="A1781" s="64">
        <v>45050.291666666664</v>
      </c>
      <c r="B1781" s="128">
        <v>1.0328341080729501E-2</v>
      </c>
      <c r="C1781" s="127">
        <v>107.8236938</v>
      </c>
      <c r="D1781" s="130">
        <v>122.84</v>
      </c>
      <c r="E1781" s="130">
        <v>26546</v>
      </c>
      <c r="F1781" s="127">
        <f t="shared" si="82"/>
        <v>442.43333333333334</v>
      </c>
      <c r="G1781" s="129">
        <f t="shared" si="84"/>
        <v>4.5696023721507553</v>
      </c>
      <c r="H1781" s="127">
        <f t="shared" si="83"/>
        <v>47.405490978425313</v>
      </c>
      <c r="I1781" t="s">
        <v>61</v>
      </c>
      <c r="J1781" s="100">
        <v>45004.520833333336</v>
      </c>
      <c r="K1781">
        <v>29.54055151</v>
      </c>
    </row>
    <row r="1782" spans="1:11" x14ac:dyDescent="0.25">
      <c r="A1782" s="6">
        <v>45050.302083333336</v>
      </c>
      <c r="B1782">
        <v>8.5599918465160199E-3</v>
      </c>
      <c r="C1782" s="98">
        <v>113.3477233</v>
      </c>
      <c r="D1782" s="2">
        <v>122.83</v>
      </c>
      <c r="E1782" s="2">
        <v>26744</v>
      </c>
      <c r="F1782" s="98">
        <f t="shared" si="82"/>
        <v>445.73333333333335</v>
      </c>
      <c r="G1782" s="49">
        <f t="shared" si="84"/>
        <v>3.8154736990537406</v>
      </c>
      <c r="H1782" s="98">
        <f t="shared" si="83"/>
        <v>42.054992911762334</v>
      </c>
      <c r="J1782" s="100">
        <v>45004.53125</v>
      </c>
      <c r="K1782">
        <v>26.264895790000001</v>
      </c>
    </row>
    <row r="1783" spans="1:11" x14ac:dyDescent="0.25">
      <c r="A1783" s="64">
        <v>45050.3125</v>
      </c>
      <c r="B1783" s="128">
        <v>9.5193699852952202E-3</v>
      </c>
      <c r="C1783" s="127">
        <v>116.4455014</v>
      </c>
      <c r="D1783" s="130">
        <v>122.77</v>
      </c>
      <c r="E1783" s="130">
        <v>26810</v>
      </c>
      <c r="F1783" s="127">
        <f t="shared" si="82"/>
        <v>446.83333333333331</v>
      </c>
      <c r="G1783" s="129">
        <f t="shared" si="84"/>
        <v>4.2535718217627476</v>
      </c>
      <c r="H1783" s="127">
        <f t="shared" si="83"/>
        <v>45.202440931976085</v>
      </c>
      <c r="I1783" t="s">
        <v>61</v>
      </c>
      <c r="J1783" s="100">
        <v>45004.541666666664</v>
      </c>
      <c r="K1783">
        <v>26.253465819999999</v>
      </c>
    </row>
    <row r="1784" spans="1:11" x14ac:dyDescent="0.25">
      <c r="A1784" s="64">
        <v>45050.322916666664</v>
      </c>
      <c r="B1784" s="128">
        <v>9.9791362709587307E-3</v>
      </c>
      <c r="C1784" s="127">
        <v>111.7853645</v>
      </c>
      <c r="D1784" s="130">
        <v>122.59</v>
      </c>
      <c r="E1784" s="130">
        <v>26893</v>
      </c>
      <c r="F1784" s="127">
        <f t="shared" si="82"/>
        <v>448.21666666666664</v>
      </c>
      <c r="G1784" s="129">
        <f t="shared" si="84"/>
        <v>4.4728151955815525</v>
      </c>
      <c r="H1784" s="127">
        <f t="shared" si="83"/>
        <v>46.736387212962356</v>
      </c>
      <c r="I1784" t="s">
        <v>61</v>
      </c>
      <c r="J1784" s="100">
        <v>45004.552083333336</v>
      </c>
      <c r="K1784">
        <v>25.588736650000001</v>
      </c>
    </row>
    <row r="1785" spans="1:11" x14ac:dyDescent="0.25">
      <c r="A1785" s="6">
        <v>45050.333333333336</v>
      </c>
      <c r="B1785">
        <v>8.8911005432682697E-3</v>
      </c>
      <c r="C1785" s="98">
        <v>109.0251016</v>
      </c>
      <c r="D1785" s="2">
        <v>122.42</v>
      </c>
      <c r="E1785" s="2">
        <v>26405</v>
      </c>
      <c r="F1785" s="98">
        <f t="shared" si="82"/>
        <v>440.08333333333331</v>
      </c>
      <c r="G1785" s="49">
        <f t="shared" si="84"/>
        <v>3.9128251640833107</v>
      </c>
      <c r="H1785" s="98">
        <f t="shared" si="83"/>
        <v>42.764464480330446</v>
      </c>
      <c r="J1785" s="100">
        <v>45004.5625</v>
      </c>
      <c r="K1785">
        <v>26.264895790000001</v>
      </c>
    </row>
    <row r="1786" spans="1:11" x14ac:dyDescent="0.25">
      <c r="A1786" s="64">
        <v>45050.34375</v>
      </c>
      <c r="B1786" s="128">
        <v>1.1190432136286101E-2</v>
      </c>
      <c r="C1786" s="127">
        <v>103.3988808</v>
      </c>
      <c r="D1786" s="130">
        <v>122.07</v>
      </c>
      <c r="E1786" s="130">
        <v>26654</v>
      </c>
      <c r="F1786" s="127">
        <f t="shared" si="82"/>
        <v>444.23333333333335</v>
      </c>
      <c r="G1786" s="129">
        <f t="shared" si="84"/>
        <v>4.9711629693428288</v>
      </c>
      <c r="H1786" s="127">
        <f t="shared" si="83"/>
        <v>50.132284592990004</v>
      </c>
      <c r="I1786" t="s">
        <v>61</v>
      </c>
      <c r="J1786" s="100">
        <v>45004.572916666664</v>
      </c>
      <c r="K1786">
        <v>24.24909929</v>
      </c>
    </row>
    <row r="1787" spans="1:11" x14ac:dyDescent="0.25">
      <c r="A1787" s="64">
        <v>45050.354166666664</v>
      </c>
      <c r="B1787" s="128">
        <v>9.6937403018233902E-3</v>
      </c>
      <c r="C1787" s="127">
        <v>107.0292163</v>
      </c>
      <c r="D1787" s="130">
        <v>121.73</v>
      </c>
      <c r="E1787" s="130">
        <v>26390</v>
      </c>
      <c r="F1787" s="127">
        <f t="shared" si="82"/>
        <v>439.83333333333331</v>
      </c>
      <c r="G1787" s="129">
        <f t="shared" si="84"/>
        <v>4.2636301094186546</v>
      </c>
      <c r="H1787" s="127">
        <f t="shared" si="83"/>
        <v>45.273386924003148</v>
      </c>
      <c r="I1787" t="s">
        <v>61</v>
      </c>
      <c r="J1787" s="100">
        <v>45004.583333333336</v>
      </c>
      <c r="K1787">
        <v>27.593323649999999</v>
      </c>
    </row>
    <row r="1788" spans="1:11" x14ac:dyDescent="0.25">
      <c r="A1788" s="6">
        <v>45050.364583333336</v>
      </c>
      <c r="B1788">
        <v>9.1256207522430292E-3</v>
      </c>
      <c r="C1788" s="98">
        <v>110.60554279999999</v>
      </c>
      <c r="D1788" s="2">
        <v>121.6</v>
      </c>
      <c r="E1788" s="2">
        <v>26551</v>
      </c>
      <c r="F1788" s="98">
        <f t="shared" si="82"/>
        <v>442.51666666666665</v>
      </c>
      <c r="G1788" s="49">
        <f t="shared" si="84"/>
        <v>4.0382392765467445</v>
      </c>
      <c r="H1788" s="98">
        <f t="shared" si="83"/>
        <v>43.669769948637068</v>
      </c>
      <c r="J1788" s="100">
        <v>45004.59375</v>
      </c>
      <c r="K1788">
        <v>27.582026190000001</v>
      </c>
    </row>
    <row r="1789" spans="1:11" x14ac:dyDescent="0.25">
      <c r="A1789" s="64">
        <v>45050.375</v>
      </c>
      <c r="B1789" s="128">
        <v>1.0213348005160799E-2</v>
      </c>
      <c r="C1789" s="127">
        <v>104.61473460000001</v>
      </c>
      <c r="D1789" s="130">
        <v>121.42</v>
      </c>
      <c r="E1789" s="130">
        <v>26249</v>
      </c>
      <c r="F1789" s="127">
        <f t="shared" si="82"/>
        <v>437.48333333333335</v>
      </c>
      <c r="G1789" s="129">
        <f t="shared" si="84"/>
        <v>4.4681695297910968</v>
      </c>
      <c r="H1789" s="127">
        <f t="shared" si="83"/>
        <v>46.704149365548318</v>
      </c>
      <c r="I1789" t="s">
        <v>61</v>
      </c>
      <c r="J1789" s="100">
        <v>45004.604166666664</v>
      </c>
      <c r="K1789">
        <v>28.895655510000001</v>
      </c>
    </row>
    <row r="1790" spans="1:11" x14ac:dyDescent="0.25">
      <c r="A1790" s="64">
        <v>45050.385416666664</v>
      </c>
      <c r="B1790" s="128">
        <v>1.0583418559017E-2</v>
      </c>
      <c r="C1790" s="127">
        <v>107.8305381</v>
      </c>
      <c r="D1790" s="130">
        <v>121.24</v>
      </c>
      <c r="E1790" s="130">
        <v>26007</v>
      </c>
      <c r="F1790" s="127">
        <f t="shared" si="82"/>
        <v>433.45</v>
      </c>
      <c r="G1790" s="129">
        <f t="shared" si="84"/>
        <v>4.5873827744059188</v>
      </c>
      <c r="H1790" s="127">
        <f t="shared" si="83"/>
        <v>47.527889565089048</v>
      </c>
      <c r="I1790" t="s">
        <v>61</v>
      </c>
      <c r="J1790" s="100">
        <v>45004.614583333336</v>
      </c>
      <c r="K1790">
        <v>27.582026190000001</v>
      </c>
    </row>
    <row r="1791" spans="1:11" x14ac:dyDescent="0.25">
      <c r="A1791" s="64">
        <v>45050.395833333336</v>
      </c>
      <c r="B1791" s="128">
        <v>1.15790069644735E-2</v>
      </c>
      <c r="C1791" s="127">
        <v>99.304680700000006</v>
      </c>
      <c r="D1791" s="130">
        <v>121.11</v>
      </c>
      <c r="E1791" s="130">
        <v>25918</v>
      </c>
      <c r="F1791" s="127">
        <f t="shared" si="82"/>
        <v>431.96666666666664</v>
      </c>
      <c r="G1791" s="129">
        <f t="shared" si="84"/>
        <v>5.0017450417537361</v>
      </c>
      <c r="H1791" s="127">
        <f t="shared" si="83"/>
        <v>50.336856799925307</v>
      </c>
      <c r="I1791" t="s">
        <v>61</v>
      </c>
      <c r="J1791" s="100">
        <v>45004.625</v>
      </c>
      <c r="K1791">
        <v>30.18110755</v>
      </c>
    </row>
    <row r="1792" spans="1:11" x14ac:dyDescent="0.25">
      <c r="A1792" s="64">
        <v>45050.40625</v>
      </c>
      <c r="B1792" s="128">
        <v>1.0902218615435199E-2</v>
      </c>
      <c r="C1792" s="127">
        <v>104.61473460000001</v>
      </c>
      <c r="D1792" s="130">
        <v>121.05</v>
      </c>
      <c r="E1792" s="130">
        <v>25445</v>
      </c>
      <c r="F1792" s="127">
        <f t="shared" si="82"/>
        <v>424.08333333333331</v>
      </c>
      <c r="G1792" s="129">
        <f t="shared" si="84"/>
        <v>4.6234492111624776</v>
      </c>
      <c r="H1792" s="127">
        <f t="shared" si="83"/>
        <v>47.775679042907292</v>
      </c>
      <c r="I1792" t="s">
        <v>61</v>
      </c>
      <c r="J1792" s="100">
        <v>45004.635416666664</v>
      </c>
      <c r="K1792">
        <v>32.085393529999997</v>
      </c>
    </row>
    <row r="1793" spans="1:11" x14ac:dyDescent="0.25">
      <c r="A1793" s="64">
        <v>45050.416666666664</v>
      </c>
      <c r="B1793" s="128">
        <v>1.29714929069381E-2</v>
      </c>
      <c r="C1793" s="127">
        <v>104.61473460000001</v>
      </c>
      <c r="D1793" s="130">
        <v>120.96</v>
      </c>
      <c r="E1793" s="130">
        <v>25563</v>
      </c>
      <c r="F1793" s="127">
        <f t="shared" si="82"/>
        <v>426.05</v>
      </c>
      <c r="G1793" s="129">
        <f t="shared" si="84"/>
        <v>5.5265045530009775</v>
      </c>
      <c r="H1793" s="127">
        <f t="shared" si="83"/>
        <v>53.784425892701478</v>
      </c>
      <c r="I1793" t="s">
        <v>61</v>
      </c>
      <c r="J1793" s="100">
        <v>45004.645833333336</v>
      </c>
      <c r="K1793">
        <v>30.8270503</v>
      </c>
    </row>
    <row r="1794" spans="1:11" x14ac:dyDescent="0.25">
      <c r="A1794" s="64">
        <v>45050.427083333336</v>
      </c>
      <c r="B1794" s="128">
        <v>1.0952457594749001E-2</v>
      </c>
      <c r="C1794" s="127">
        <v>102.5822131</v>
      </c>
      <c r="D1794" s="130">
        <v>120.81</v>
      </c>
      <c r="E1794" s="130">
        <v>25147</v>
      </c>
      <c r="F1794" s="127">
        <f t="shared" si="82"/>
        <v>419.11666666666667</v>
      </c>
      <c r="G1794" s="129">
        <f t="shared" si="84"/>
        <v>4.5903575189192187</v>
      </c>
      <c r="H1794" s="127">
        <f t="shared" si="83"/>
        <v>47.548351844029128</v>
      </c>
      <c r="I1794" t="s">
        <v>61</v>
      </c>
      <c r="J1794" s="100">
        <v>45004.65625</v>
      </c>
      <c r="K1794">
        <v>33.946823100000003</v>
      </c>
    </row>
    <row r="1795" spans="1:11" x14ac:dyDescent="0.25">
      <c r="A1795" s="64">
        <v>45050.4375</v>
      </c>
      <c r="B1795" s="128">
        <v>1.0658751820006499E-2</v>
      </c>
      <c r="C1795" s="127">
        <v>110.9974619</v>
      </c>
      <c r="D1795" s="130">
        <v>120.61</v>
      </c>
      <c r="E1795" s="130">
        <v>25324</v>
      </c>
      <c r="F1795" s="127">
        <f t="shared" si="82"/>
        <v>422.06666666666666</v>
      </c>
      <c r="G1795" s="129">
        <f t="shared" si="84"/>
        <v>4.4987038514974103</v>
      </c>
      <c r="H1795" s="127">
        <f t="shared" si="83"/>
        <v>46.915831792947742</v>
      </c>
      <c r="I1795" t="s">
        <v>61</v>
      </c>
      <c r="J1795" s="100">
        <v>45004.666666666664</v>
      </c>
      <c r="K1795">
        <v>30.192112359999999</v>
      </c>
    </row>
    <row r="1796" spans="1:11" x14ac:dyDescent="0.25">
      <c r="A1796" s="64">
        <v>45050.447916666664</v>
      </c>
      <c r="B1796" s="128">
        <v>1.15130255498845E-2</v>
      </c>
      <c r="C1796" s="127">
        <v>105.0166174</v>
      </c>
      <c r="D1796" s="130">
        <v>120.52</v>
      </c>
      <c r="E1796" s="130">
        <v>25473</v>
      </c>
      <c r="F1796" s="127">
        <f t="shared" ref="F1796:F1859" si="85">E1796/60</f>
        <v>424.55</v>
      </c>
      <c r="G1796" s="129">
        <f t="shared" si="84"/>
        <v>4.8878549972034646</v>
      </c>
      <c r="H1796" s="127">
        <f t="shared" ref="H1796:H1859" si="86">17.285*G1796^0.664</f>
        <v>49.5728564431341</v>
      </c>
      <c r="I1796" t="s">
        <v>61</v>
      </c>
      <c r="J1796" s="100">
        <v>45004.677083333336</v>
      </c>
      <c r="K1796">
        <v>28.895655510000001</v>
      </c>
    </row>
    <row r="1797" spans="1:11" x14ac:dyDescent="0.25">
      <c r="A1797" s="64">
        <v>45050.458333333336</v>
      </c>
      <c r="B1797" s="128">
        <v>1.0931110132302699E-2</v>
      </c>
      <c r="C1797" s="127">
        <v>98.474887140000007</v>
      </c>
      <c r="D1797" s="130">
        <v>120.63</v>
      </c>
      <c r="E1797" s="130">
        <v>24625</v>
      </c>
      <c r="F1797" s="127">
        <f t="shared" si="85"/>
        <v>410.41666666666669</v>
      </c>
      <c r="G1797" s="129">
        <f t="shared" si="84"/>
        <v>4.4863097834658996</v>
      </c>
      <c r="H1797" s="127">
        <f t="shared" si="86"/>
        <v>46.829966989031831</v>
      </c>
      <c r="I1797" t="s">
        <v>61</v>
      </c>
      <c r="J1797" s="100">
        <v>45004.6875</v>
      </c>
      <c r="K1797">
        <v>26.92592694</v>
      </c>
    </row>
    <row r="1798" spans="1:11" x14ac:dyDescent="0.25">
      <c r="A1798" s="64">
        <v>45050.46875</v>
      </c>
      <c r="B1798" s="128">
        <v>1.23512969198787E-2</v>
      </c>
      <c r="C1798" s="127">
        <v>102.5822131</v>
      </c>
      <c r="D1798" s="130">
        <v>120.52</v>
      </c>
      <c r="E1798" s="130">
        <v>24585</v>
      </c>
      <c r="F1798" s="127">
        <f t="shared" si="85"/>
        <v>409.75</v>
      </c>
      <c r="G1798" s="129">
        <f t="shared" si="84"/>
        <v>5.0609439129202975</v>
      </c>
      <c r="H1798" s="127">
        <f t="shared" si="86"/>
        <v>50.731665006561386</v>
      </c>
      <c r="I1798" t="s">
        <v>61</v>
      </c>
      <c r="J1798" s="100">
        <v>45004.697916666664</v>
      </c>
      <c r="K1798">
        <v>32.096160439999998</v>
      </c>
    </row>
    <row r="1799" spans="1:11" x14ac:dyDescent="0.25">
      <c r="A1799" s="64">
        <v>45050.479166666664</v>
      </c>
      <c r="B1799" s="128">
        <v>1.09577655465368E-2</v>
      </c>
      <c r="C1799" s="127">
        <v>98.062569339999996</v>
      </c>
      <c r="D1799" s="130">
        <v>120.46</v>
      </c>
      <c r="E1799" s="130">
        <v>24401</v>
      </c>
      <c r="F1799" s="127">
        <f t="shared" si="85"/>
        <v>406.68333333333334</v>
      </c>
      <c r="G1799" s="129">
        <f t="shared" si="84"/>
        <v>4.4563406183507412</v>
      </c>
      <c r="H1799" s="127">
        <f t="shared" si="86"/>
        <v>46.622013653783718</v>
      </c>
      <c r="I1799" t="s">
        <v>61</v>
      </c>
      <c r="J1799" s="100">
        <v>45004.708333333336</v>
      </c>
      <c r="K1799">
        <v>30.192112359999999</v>
      </c>
    </row>
    <row r="1800" spans="1:11" x14ac:dyDescent="0.25">
      <c r="A1800" s="64">
        <v>45050.489583333336</v>
      </c>
      <c r="B1800" s="128">
        <v>1.11615520992019E-2</v>
      </c>
      <c r="C1800" s="127">
        <v>98.474887140000007</v>
      </c>
      <c r="D1800" s="130">
        <v>120.39</v>
      </c>
      <c r="E1800" s="130">
        <v>24895</v>
      </c>
      <c r="F1800" s="127">
        <f t="shared" si="85"/>
        <v>414.91666666666669</v>
      </c>
      <c r="G1800" s="129">
        <f t="shared" si="84"/>
        <v>4.6311139918271884</v>
      </c>
      <c r="H1800" s="127">
        <f t="shared" si="86"/>
        <v>47.828255062625274</v>
      </c>
      <c r="I1800" t="s">
        <v>61</v>
      </c>
      <c r="J1800" s="100">
        <v>45004.71875</v>
      </c>
      <c r="K1800">
        <v>28.246536679999998</v>
      </c>
    </row>
    <row r="1801" spans="1:11" x14ac:dyDescent="0.25">
      <c r="A1801" s="64">
        <v>45050.5</v>
      </c>
      <c r="B1801" s="128">
        <v>1.26135239747533E-2</v>
      </c>
      <c r="C1801" s="127">
        <v>98.474887140000007</v>
      </c>
      <c r="D1801" s="130">
        <v>120.23</v>
      </c>
      <c r="E1801" s="130">
        <v>24435</v>
      </c>
      <c r="F1801" s="127">
        <f t="shared" si="85"/>
        <v>407.25</v>
      </c>
      <c r="G1801" s="129">
        <f t="shared" si="84"/>
        <v>5.1368576387182818</v>
      </c>
      <c r="H1801" s="127">
        <f t="shared" si="86"/>
        <v>51.235684630860973</v>
      </c>
      <c r="I1801" t="s">
        <v>61</v>
      </c>
      <c r="J1801" s="100">
        <v>45004.729166666664</v>
      </c>
      <c r="K1801">
        <v>31.45854044</v>
      </c>
    </row>
    <row r="1802" spans="1:11" x14ac:dyDescent="0.25">
      <c r="A1802" s="6">
        <v>45050.510416666664</v>
      </c>
      <c r="B1802">
        <v>9.9064659892146006E-3</v>
      </c>
      <c r="C1802" s="98">
        <v>93.038532979999999</v>
      </c>
      <c r="D1802" s="2">
        <v>119.9</v>
      </c>
      <c r="E1802" s="2">
        <v>24575</v>
      </c>
      <c r="F1802" s="98">
        <f t="shared" si="85"/>
        <v>409.58333333333331</v>
      </c>
      <c r="G1802" s="49">
        <f t="shared" ref="G1802:G1865" si="87">F1802*B1802</f>
        <v>4.0575233614158135</v>
      </c>
      <c r="H1802" s="98">
        <f t="shared" si="86"/>
        <v>43.808129183208621</v>
      </c>
      <c r="J1802" s="100">
        <v>45004.739583333336</v>
      </c>
      <c r="K1802">
        <v>32.085393529999997</v>
      </c>
    </row>
    <row r="1803" spans="1:11" x14ac:dyDescent="0.25">
      <c r="A1803" s="64">
        <v>45050.520833333336</v>
      </c>
      <c r="B1803" s="128">
        <v>1.2458707822059101E-2</v>
      </c>
      <c r="C1803" s="127">
        <v>91.767774239999994</v>
      </c>
      <c r="D1803" s="130">
        <v>119.65</v>
      </c>
      <c r="E1803" s="130">
        <v>24397</v>
      </c>
      <c r="F1803" s="127">
        <f t="shared" si="85"/>
        <v>406.61666666666667</v>
      </c>
      <c r="G1803" s="129">
        <f t="shared" si="87"/>
        <v>5.0659182455795984</v>
      </c>
      <c r="H1803" s="127">
        <f t="shared" si="86"/>
        <v>50.764768879707283</v>
      </c>
      <c r="I1803" t="s">
        <v>61</v>
      </c>
      <c r="J1803" s="100">
        <v>45004.75</v>
      </c>
      <c r="K1803">
        <v>32.085393529999997</v>
      </c>
    </row>
    <row r="1804" spans="1:11" x14ac:dyDescent="0.25">
      <c r="A1804" s="6">
        <v>45050.53125</v>
      </c>
      <c r="B1804">
        <v>9.4981796002113501E-3</v>
      </c>
      <c r="C1804" s="98">
        <v>96.393321510000007</v>
      </c>
      <c r="D1804" s="2">
        <v>119.65</v>
      </c>
      <c r="E1804" s="2">
        <v>24590</v>
      </c>
      <c r="F1804" s="98">
        <f t="shared" si="85"/>
        <v>409.83333333333331</v>
      </c>
      <c r="G1804" s="49">
        <f t="shared" si="87"/>
        <v>3.8926706061532848</v>
      </c>
      <c r="H1804" s="98">
        <f t="shared" si="86"/>
        <v>42.618074797564006</v>
      </c>
      <c r="J1804" s="100">
        <v>45004.760416666664</v>
      </c>
      <c r="K1804">
        <v>33.946823100000003</v>
      </c>
    </row>
    <row r="1805" spans="1:11" x14ac:dyDescent="0.25">
      <c r="A1805" s="64">
        <v>45050.541666666664</v>
      </c>
      <c r="B1805" s="128">
        <v>1.1411544334489401E-2</v>
      </c>
      <c r="C1805" s="127">
        <v>105.0166174</v>
      </c>
      <c r="D1805" s="130">
        <v>119.65</v>
      </c>
      <c r="E1805" s="130">
        <v>23938</v>
      </c>
      <c r="F1805" s="127">
        <f t="shared" si="85"/>
        <v>398.96666666666664</v>
      </c>
      <c r="G1805" s="129">
        <f t="shared" si="87"/>
        <v>4.5528258046501211</v>
      </c>
      <c r="H1805" s="127">
        <f t="shared" si="86"/>
        <v>47.289855886988839</v>
      </c>
      <c r="I1805" t="s">
        <v>61</v>
      </c>
      <c r="J1805" s="100">
        <v>45004.770833333336</v>
      </c>
      <c r="K1805">
        <v>29.54055151</v>
      </c>
    </row>
    <row r="1806" spans="1:11" x14ac:dyDescent="0.25">
      <c r="A1806" s="64">
        <v>45050.552083333336</v>
      </c>
      <c r="B1806" s="128">
        <v>1.1288318427574801E-2</v>
      </c>
      <c r="C1806" s="127">
        <v>108.2271172</v>
      </c>
      <c r="D1806" s="130">
        <v>119.65</v>
      </c>
      <c r="E1806" s="130">
        <v>25391</v>
      </c>
      <c r="F1806" s="127">
        <f t="shared" si="85"/>
        <v>423.18333333333334</v>
      </c>
      <c r="G1806" s="129">
        <f t="shared" si="87"/>
        <v>4.7770282199091962</v>
      </c>
      <c r="H1806" s="127">
        <f t="shared" si="86"/>
        <v>48.823641453301583</v>
      </c>
      <c r="I1806" t="s">
        <v>61</v>
      </c>
      <c r="J1806" s="100">
        <v>45004.78125</v>
      </c>
      <c r="K1806">
        <v>34.564746730000003</v>
      </c>
    </row>
    <row r="1807" spans="1:11" x14ac:dyDescent="0.25">
      <c r="A1807" s="6">
        <v>45050.5625</v>
      </c>
      <c r="B1807">
        <v>8.7966607308871299E-3</v>
      </c>
      <c r="C1807" s="98">
        <v>97.229596529999995</v>
      </c>
      <c r="D1807" s="2">
        <v>119.65</v>
      </c>
      <c r="E1807" s="2">
        <v>24851</v>
      </c>
      <c r="F1807" s="98">
        <f t="shared" si="85"/>
        <v>414.18333333333334</v>
      </c>
      <c r="G1807" s="49">
        <f t="shared" si="87"/>
        <v>3.6434302637212679</v>
      </c>
      <c r="H1807" s="98">
        <f t="shared" si="86"/>
        <v>40.786114138787902</v>
      </c>
      <c r="J1807" s="100">
        <v>45004.791666666664</v>
      </c>
      <c r="K1807">
        <v>32.096160439999998</v>
      </c>
    </row>
    <row r="1808" spans="1:11" x14ac:dyDescent="0.25">
      <c r="A1808" s="64">
        <v>45050.572916666664</v>
      </c>
      <c r="B1808" s="128">
        <v>1.1261312763872299E-2</v>
      </c>
      <c r="C1808" s="127">
        <v>100.5402337</v>
      </c>
      <c r="D1808" s="130">
        <v>119.71</v>
      </c>
      <c r="E1808" s="130">
        <v>24363</v>
      </c>
      <c r="F1808" s="127">
        <f t="shared" si="85"/>
        <v>406.05</v>
      </c>
      <c r="G1808" s="129">
        <f t="shared" si="87"/>
        <v>4.5726560477703471</v>
      </c>
      <c r="H1808" s="127">
        <f t="shared" si="86"/>
        <v>47.426523554742374</v>
      </c>
      <c r="I1808" t="s">
        <v>61</v>
      </c>
      <c r="J1808" s="100">
        <v>45004.802083333336</v>
      </c>
      <c r="K1808">
        <v>33.346073150000002</v>
      </c>
    </row>
    <row r="1809" spans="1:11" x14ac:dyDescent="0.25">
      <c r="A1809" s="64">
        <v>45050.583333333336</v>
      </c>
      <c r="B1809" s="128">
        <v>1.1069575699367101E-2</v>
      </c>
      <c r="C1809" s="127">
        <v>96.393321510000007</v>
      </c>
      <c r="D1809" s="130">
        <v>119.71</v>
      </c>
      <c r="E1809" s="130">
        <v>24214</v>
      </c>
      <c r="F1809" s="127">
        <f t="shared" si="85"/>
        <v>403.56666666666666</v>
      </c>
      <c r="G1809" s="129">
        <f t="shared" si="87"/>
        <v>4.4673117664079163</v>
      </c>
      <c r="H1809" s="127">
        <f t="shared" si="86"/>
        <v>46.698195823658999</v>
      </c>
      <c r="I1809" t="s">
        <v>61</v>
      </c>
      <c r="J1809" s="100">
        <v>45004.8125</v>
      </c>
      <c r="K1809">
        <v>35.177316810000001</v>
      </c>
    </row>
    <row r="1810" spans="1:11" x14ac:dyDescent="0.25">
      <c r="A1810" s="64">
        <v>45050.59375</v>
      </c>
      <c r="B1810" s="128">
        <v>1.01277658033853E-2</v>
      </c>
      <c r="C1810" s="127">
        <v>96.400480259999995</v>
      </c>
      <c r="D1810" s="130">
        <v>119.88</v>
      </c>
      <c r="E1810" s="130">
        <v>24750</v>
      </c>
      <c r="F1810" s="127">
        <f t="shared" si="85"/>
        <v>412.5</v>
      </c>
      <c r="G1810" s="129">
        <f t="shared" si="87"/>
        <v>4.1777033938964365</v>
      </c>
      <c r="H1810" s="127">
        <f t="shared" si="86"/>
        <v>44.665474520662556</v>
      </c>
      <c r="I1810" t="s">
        <v>61</v>
      </c>
      <c r="J1810" s="100">
        <v>45004.822916666664</v>
      </c>
      <c r="K1810">
        <v>35.177316810000001</v>
      </c>
    </row>
    <row r="1811" spans="1:11" x14ac:dyDescent="0.25">
      <c r="A1811" s="64">
        <v>45050.604166666664</v>
      </c>
      <c r="B1811" s="128">
        <v>1.1092461796174499E-2</v>
      </c>
      <c r="C1811" s="127">
        <v>100.9486689</v>
      </c>
      <c r="D1811" s="130">
        <v>119.88</v>
      </c>
      <c r="E1811" s="130">
        <v>25245</v>
      </c>
      <c r="F1811" s="127">
        <f t="shared" si="85"/>
        <v>420.75</v>
      </c>
      <c r="G1811" s="129">
        <f t="shared" si="87"/>
        <v>4.6671533007404209</v>
      </c>
      <c r="H1811" s="127">
        <f t="shared" si="86"/>
        <v>48.075073389163435</v>
      </c>
      <c r="I1811" t="s">
        <v>61</v>
      </c>
      <c r="J1811" s="100">
        <v>45004.833333333336</v>
      </c>
      <c r="K1811">
        <v>38.836464319999997</v>
      </c>
    </row>
    <row r="1812" spans="1:11" x14ac:dyDescent="0.25">
      <c r="A1812" s="6">
        <v>45050.614583333336</v>
      </c>
      <c r="B1812">
        <v>9.14371457316588E-3</v>
      </c>
      <c r="C1812" s="98">
        <v>97.649612750000003</v>
      </c>
      <c r="D1812" s="2">
        <v>120.1</v>
      </c>
      <c r="E1812" s="2">
        <v>24953</v>
      </c>
      <c r="F1812" s="98">
        <f t="shared" si="85"/>
        <v>415.88333333333333</v>
      </c>
      <c r="G1812" s="49">
        <f t="shared" si="87"/>
        <v>3.8027184957368032</v>
      </c>
      <c r="H1812" s="98">
        <f t="shared" si="86"/>
        <v>41.961588202774287</v>
      </c>
      <c r="J1812" s="100">
        <v>45004.84375</v>
      </c>
      <c r="K1812">
        <v>36.602484089999997</v>
      </c>
    </row>
    <row r="1813" spans="1:11" x14ac:dyDescent="0.25">
      <c r="A1813" s="64">
        <v>45050.625</v>
      </c>
      <c r="B1813" s="128">
        <v>9.8529127325005898E-3</v>
      </c>
      <c r="C1813" s="127">
        <v>96.400480259999995</v>
      </c>
      <c r="D1813" s="130">
        <v>120.27</v>
      </c>
      <c r="E1813" s="130">
        <v>24972</v>
      </c>
      <c r="F1813" s="127">
        <f t="shared" si="85"/>
        <v>416.2</v>
      </c>
      <c r="G1813" s="129">
        <f t="shared" si="87"/>
        <v>4.1007822792667454</v>
      </c>
      <c r="H1813" s="127">
        <f t="shared" si="86"/>
        <v>44.117701784130844</v>
      </c>
      <c r="I1813" t="s">
        <v>61</v>
      </c>
      <c r="J1813" s="100">
        <v>45004.854166666664</v>
      </c>
      <c r="K1813">
        <v>36.602484089999997</v>
      </c>
    </row>
    <row r="1814" spans="1:11" x14ac:dyDescent="0.25">
      <c r="A1814" s="64">
        <v>45050.635416666664</v>
      </c>
      <c r="B1814" s="128">
        <v>1.0076852507103299E-2</v>
      </c>
      <c r="C1814" s="127">
        <v>97.229596529999995</v>
      </c>
      <c r="D1814" s="130">
        <v>120.39</v>
      </c>
      <c r="E1814" s="130">
        <v>25289</v>
      </c>
      <c r="F1814" s="127">
        <f t="shared" si="85"/>
        <v>421.48333333333335</v>
      </c>
      <c r="G1814" s="129">
        <f t="shared" si="87"/>
        <v>4.247225384202256</v>
      </c>
      <c r="H1814" s="127">
        <f t="shared" si="86"/>
        <v>45.157647418651408</v>
      </c>
      <c r="I1814" t="s">
        <v>61</v>
      </c>
      <c r="J1814" s="100">
        <v>45004.864583333336</v>
      </c>
      <c r="K1814">
        <v>36.602484089999997</v>
      </c>
    </row>
    <row r="1815" spans="1:11" x14ac:dyDescent="0.25">
      <c r="A1815" s="6">
        <v>45050.645833333336</v>
      </c>
      <c r="B1815">
        <v>9.6131051507057294E-3</v>
      </c>
      <c r="C1815" s="98">
        <v>105.42475589999999</v>
      </c>
      <c r="D1815" s="2">
        <v>120.48</v>
      </c>
      <c r="E1815" s="2">
        <v>25080</v>
      </c>
      <c r="F1815" s="98">
        <f t="shared" si="85"/>
        <v>418</v>
      </c>
      <c r="G1815" s="49">
        <f t="shared" si="87"/>
        <v>4.0182779529949952</v>
      </c>
      <c r="H1815" s="98">
        <f t="shared" si="86"/>
        <v>43.526317631022394</v>
      </c>
      <c r="J1815" s="100">
        <v>45004.875</v>
      </c>
      <c r="K1815">
        <v>33.346073150000002</v>
      </c>
    </row>
    <row r="1816" spans="1:11" x14ac:dyDescent="0.25">
      <c r="A1816" s="6">
        <v>45050.65625</v>
      </c>
      <c r="B1816">
        <v>9.2158099142199603E-3</v>
      </c>
      <c r="C1816" s="98">
        <v>99.714355679999997</v>
      </c>
      <c r="D1816" s="2">
        <v>120.58</v>
      </c>
      <c r="E1816" s="2">
        <v>24518</v>
      </c>
      <c r="F1816" s="98">
        <f t="shared" si="85"/>
        <v>408.63333333333333</v>
      </c>
      <c r="G1816" s="49">
        <f t="shared" si="87"/>
        <v>3.7658871246140833</v>
      </c>
      <c r="H1816" s="98">
        <f t="shared" si="86"/>
        <v>41.691283959358714</v>
      </c>
      <c r="J1816" s="100">
        <v>45004.885416666664</v>
      </c>
      <c r="K1816">
        <v>35.177316810000001</v>
      </c>
    </row>
    <row r="1817" spans="1:11" x14ac:dyDescent="0.25">
      <c r="A1817" s="64">
        <v>45050.666666666664</v>
      </c>
      <c r="B1817" s="128">
        <v>1.02557927639828E-2</v>
      </c>
      <c r="C1817" s="127">
        <v>97.642487979999999</v>
      </c>
      <c r="D1817" s="130">
        <v>120.78</v>
      </c>
      <c r="E1817" s="130">
        <v>25147</v>
      </c>
      <c r="F1817" s="127">
        <f t="shared" si="85"/>
        <v>419.11666666666667</v>
      </c>
      <c r="G1817" s="129">
        <f t="shared" si="87"/>
        <v>4.2983736772645917</v>
      </c>
      <c r="H1817" s="127">
        <f t="shared" si="86"/>
        <v>45.518018859635681</v>
      </c>
      <c r="I1817" t="s">
        <v>61</v>
      </c>
      <c r="J1817" s="100">
        <v>45004.895833333336</v>
      </c>
      <c r="K1817">
        <v>33.346073150000002</v>
      </c>
    </row>
    <row r="1818" spans="1:11" x14ac:dyDescent="0.25">
      <c r="A1818" s="6">
        <v>45050.677083333336</v>
      </c>
      <c r="B1818">
        <v>9.3775646960199792E-3</v>
      </c>
      <c r="C1818" s="98">
        <v>102.9873886</v>
      </c>
      <c r="D1818" s="2">
        <v>121.21</v>
      </c>
      <c r="E1818" s="2">
        <v>24992</v>
      </c>
      <c r="F1818" s="98">
        <f t="shared" si="85"/>
        <v>416.53333333333336</v>
      </c>
      <c r="G1818" s="49">
        <f t="shared" si="87"/>
        <v>3.906068281382189</v>
      </c>
      <c r="H1818" s="98">
        <f t="shared" si="86"/>
        <v>42.71541514498805</v>
      </c>
      <c r="J1818" s="100">
        <v>45004.90625</v>
      </c>
      <c r="K1818">
        <v>33.346073150000002</v>
      </c>
    </row>
    <row r="1819" spans="1:11" x14ac:dyDescent="0.25">
      <c r="A1819" s="6">
        <v>45050.6875</v>
      </c>
      <c r="B1819">
        <v>9.6402371106333404E-3</v>
      </c>
      <c r="C1819" s="98">
        <v>103.80204430000001</v>
      </c>
      <c r="D1819" s="2">
        <v>121.58</v>
      </c>
      <c r="E1819" s="2">
        <v>24835</v>
      </c>
      <c r="F1819" s="98">
        <f t="shared" si="85"/>
        <v>413.91666666666669</v>
      </c>
      <c r="G1819" s="49">
        <f t="shared" si="87"/>
        <v>3.9902548107096503</v>
      </c>
      <c r="H1819" s="98">
        <f t="shared" si="86"/>
        <v>43.324524221586358</v>
      </c>
      <c r="J1819" s="100">
        <v>45004.916666666664</v>
      </c>
      <c r="K1819">
        <v>34.564746730000003</v>
      </c>
    </row>
    <row r="1820" spans="1:11" x14ac:dyDescent="0.25">
      <c r="A1820" s="6">
        <v>45050.697916666664</v>
      </c>
      <c r="B1820">
        <v>9.4501619197919096E-3</v>
      </c>
      <c r="C1820" s="98">
        <v>102.9873886</v>
      </c>
      <c r="D1820" s="2">
        <v>121.88</v>
      </c>
      <c r="E1820" s="2">
        <v>25232</v>
      </c>
      <c r="F1820" s="98">
        <f t="shared" si="85"/>
        <v>420.53333333333336</v>
      </c>
      <c r="G1820" s="49">
        <f t="shared" si="87"/>
        <v>3.9741080926698245</v>
      </c>
      <c r="H1820" s="98">
        <f t="shared" si="86"/>
        <v>43.208036222046225</v>
      </c>
      <c r="J1820" s="100">
        <v>45004.927083333336</v>
      </c>
      <c r="K1820">
        <v>34.564746730000003</v>
      </c>
    </row>
    <row r="1821" spans="1:11" x14ac:dyDescent="0.25">
      <c r="A1821" s="64">
        <v>45050.708333333336</v>
      </c>
      <c r="B1821" s="128">
        <v>1.05820592586731E-2</v>
      </c>
      <c r="C1821" s="127">
        <v>104.2121959</v>
      </c>
      <c r="D1821" s="130">
        <v>121.98</v>
      </c>
      <c r="E1821" s="130">
        <v>25342</v>
      </c>
      <c r="F1821" s="127">
        <f t="shared" si="85"/>
        <v>422.36666666666667</v>
      </c>
      <c r="G1821" s="129">
        <f t="shared" si="87"/>
        <v>4.4695090955548951</v>
      </c>
      <c r="H1821" s="127">
        <f t="shared" si="86"/>
        <v>46.71344622084144</v>
      </c>
      <c r="I1821" t="s">
        <v>61</v>
      </c>
      <c r="J1821" s="100">
        <v>45004.9375</v>
      </c>
      <c r="K1821">
        <v>32.71821362</v>
      </c>
    </row>
    <row r="1822" spans="1:11" x14ac:dyDescent="0.25">
      <c r="A1822" s="64">
        <v>45050.71875</v>
      </c>
      <c r="B1822" s="128">
        <v>9.9885320818334095E-3</v>
      </c>
      <c r="C1822" s="127">
        <v>106.2245245</v>
      </c>
      <c r="D1822" s="130">
        <v>122.12</v>
      </c>
      <c r="E1822" s="130">
        <v>25127</v>
      </c>
      <c r="F1822" s="127">
        <f t="shared" si="85"/>
        <v>418.78333333333336</v>
      </c>
      <c r="G1822" s="129">
        <f t="shared" si="87"/>
        <v>4.1830307603371351</v>
      </c>
      <c r="H1822" s="127">
        <f t="shared" si="86"/>
        <v>44.703285854887959</v>
      </c>
      <c r="I1822" t="s">
        <v>61</v>
      </c>
      <c r="J1822" s="100">
        <v>45004.947916666664</v>
      </c>
      <c r="K1822">
        <v>31.45854044</v>
      </c>
    </row>
    <row r="1823" spans="1:11" x14ac:dyDescent="0.25">
      <c r="A1823" s="6">
        <v>45050.729166666664</v>
      </c>
      <c r="B1823">
        <v>9.0975587423739006E-3</v>
      </c>
      <c r="C1823" s="98">
        <v>109.4196846</v>
      </c>
      <c r="D1823" s="2">
        <v>122.22</v>
      </c>
      <c r="E1823" s="2">
        <v>25376</v>
      </c>
      <c r="F1823" s="98">
        <f t="shared" si="85"/>
        <v>422.93333333333334</v>
      </c>
      <c r="G1823" s="49">
        <f t="shared" si="87"/>
        <v>3.8476608441080016</v>
      </c>
      <c r="H1823" s="98">
        <f t="shared" si="86"/>
        <v>42.290230113611834</v>
      </c>
      <c r="J1823" s="100">
        <v>45004.958333333336</v>
      </c>
      <c r="K1823">
        <v>35.166984380000002</v>
      </c>
    </row>
    <row r="1824" spans="1:11" x14ac:dyDescent="0.25">
      <c r="A1824" s="6">
        <v>45050.739583333336</v>
      </c>
      <c r="B1824">
        <v>9.5062266933290604E-3</v>
      </c>
      <c r="C1824" s="98">
        <v>102.17638460000001</v>
      </c>
      <c r="D1824" s="2">
        <v>122.46</v>
      </c>
      <c r="E1824" s="2">
        <v>25555</v>
      </c>
      <c r="F1824" s="98">
        <f t="shared" si="85"/>
        <v>425.91666666666669</v>
      </c>
      <c r="G1824" s="49">
        <f t="shared" si="87"/>
        <v>4.0488603858004026</v>
      </c>
      <c r="H1824" s="98">
        <f t="shared" si="86"/>
        <v>43.746001559120707</v>
      </c>
      <c r="J1824" s="100">
        <v>45004.96875</v>
      </c>
      <c r="K1824">
        <v>34.564746730000003</v>
      </c>
    </row>
    <row r="1825" spans="1:11" x14ac:dyDescent="0.25">
      <c r="A1825" s="6">
        <v>45050.75</v>
      </c>
      <c r="B1825">
        <v>9.3969847956769693E-3</v>
      </c>
      <c r="C1825" s="98">
        <v>105.0235411</v>
      </c>
      <c r="D1825" s="2">
        <v>123.1</v>
      </c>
      <c r="E1825" s="2">
        <v>25427</v>
      </c>
      <c r="F1825" s="98">
        <f t="shared" si="85"/>
        <v>423.78333333333336</v>
      </c>
      <c r="G1825" s="49">
        <f t="shared" si="87"/>
        <v>3.9822855399946384</v>
      </c>
      <c r="H1825" s="98">
        <f t="shared" si="86"/>
        <v>43.267050985085639</v>
      </c>
      <c r="J1825" s="100">
        <v>45004.979166666664</v>
      </c>
      <c r="K1825">
        <v>32.71821362</v>
      </c>
    </row>
    <row r="1826" spans="1:11" x14ac:dyDescent="0.25">
      <c r="A1826" s="64">
        <v>45050.760416666664</v>
      </c>
      <c r="B1826" s="128">
        <v>9.7047875096765504E-3</v>
      </c>
      <c r="C1826" s="127">
        <v>109.0251016</v>
      </c>
      <c r="D1826" s="130">
        <v>123.59</v>
      </c>
      <c r="E1826" s="130">
        <v>25480</v>
      </c>
      <c r="F1826" s="127">
        <f t="shared" si="85"/>
        <v>424.66666666666669</v>
      </c>
      <c r="G1826" s="129">
        <f t="shared" si="87"/>
        <v>4.121299762442642</v>
      </c>
      <c r="H1826" s="127">
        <f t="shared" si="86"/>
        <v>44.26414658010161</v>
      </c>
      <c r="I1826" t="s">
        <v>61</v>
      </c>
      <c r="J1826" s="100">
        <v>45004.989583333336</v>
      </c>
      <c r="K1826">
        <v>36.602484089999997</v>
      </c>
    </row>
    <row r="1827" spans="1:11" x14ac:dyDescent="0.25">
      <c r="A1827" s="6">
        <v>45050.770833333336</v>
      </c>
      <c r="B1827">
        <v>9.2290820513573103E-3</v>
      </c>
      <c r="C1827" s="98">
        <v>110.21295859999999</v>
      </c>
      <c r="D1827" s="2">
        <v>123.74</v>
      </c>
      <c r="E1827" s="2">
        <v>25637</v>
      </c>
      <c r="F1827" s="98">
        <f t="shared" si="85"/>
        <v>427.28333333333336</v>
      </c>
      <c r="G1827" s="49">
        <f t="shared" si="87"/>
        <v>3.9434329425107895</v>
      </c>
      <c r="H1827" s="98">
        <f t="shared" si="86"/>
        <v>42.986296050924565</v>
      </c>
      <c r="J1827" s="100">
        <v>45005</v>
      </c>
      <c r="K1827">
        <v>34.564746730000003</v>
      </c>
    </row>
    <row r="1828" spans="1:11" x14ac:dyDescent="0.25">
      <c r="A1828" s="64">
        <v>45050.78125</v>
      </c>
      <c r="B1828" s="128">
        <v>9.2930277311606205E-3</v>
      </c>
      <c r="C1828" s="127">
        <v>118.36070239999999</v>
      </c>
      <c r="D1828" s="130">
        <v>124.18</v>
      </c>
      <c r="E1828" s="130">
        <v>26641</v>
      </c>
      <c r="F1828" s="127">
        <f t="shared" si="85"/>
        <v>444.01666666666665</v>
      </c>
      <c r="G1828" s="129">
        <f t="shared" si="87"/>
        <v>4.1262591964308344</v>
      </c>
      <c r="H1828" s="127">
        <f t="shared" si="86"/>
        <v>44.299508051147193</v>
      </c>
      <c r="I1828" t="s">
        <v>61</v>
      </c>
      <c r="J1828" s="100">
        <v>45005.010416666664</v>
      </c>
      <c r="K1828">
        <v>34.564746730000003</v>
      </c>
    </row>
    <row r="1829" spans="1:11" x14ac:dyDescent="0.25">
      <c r="A1829" s="6">
        <v>45050.791666666664</v>
      </c>
      <c r="B1829">
        <v>8.2684573257230994E-3</v>
      </c>
      <c r="C1829" s="98">
        <v>114.1275401</v>
      </c>
      <c r="D1829" s="2">
        <v>124.58</v>
      </c>
      <c r="E1829" s="2">
        <v>27294</v>
      </c>
      <c r="F1829" s="98">
        <f t="shared" si="85"/>
        <v>454.9</v>
      </c>
      <c r="G1829" s="49">
        <f t="shared" si="87"/>
        <v>3.7613212374714378</v>
      </c>
      <c r="H1829" s="98">
        <f t="shared" si="86"/>
        <v>41.657713311446955</v>
      </c>
      <c r="J1829" s="100">
        <v>45005.020833333336</v>
      </c>
      <c r="K1829">
        <v>34.564746730000003</v>
      </c>
    </row>
    <row r="1830" spans="1:11" x14ac:dyDescent="0.25">
      <c r="A1830" s="6">
        <v>45050.802083333336</v>
      </c>
      <c r="B1830">
        <v>8.3707137359624092E-3</v>
      </c>
      <c r="C1830" s="98">
        <v>108.2271172</v>
      </c>
      <c r="D1830" s="2">
        <v>124.74</v>
      </c>
      <c r="E1830" s="2">
        <v>27191</v>
      </c>
      <c r="F1830" s="98">
        <f t="shared" si="85"/>
        <v>453.18333333333334</v>
      </c>
      <c r="G1830" s="49">
        <f t="shared" si="87"/>
        <v>3.7934679532425646</v>
      </c>
      <c r="H1830" s="98">
        <f t="shared" si="86"/>
        <v>41.893781806173472</v>
      </c>
      <c r="J1830" s="100">
        <v>45005.03125</v>
      </c>
      <c r="K1830">
        <v>36.602484089999997</v>
      </c>
    </row>
    <row r="1831" spans="1:11" x14ac:dyDescent="0.25">
      <c r="A1831" s="6">
        <v>45050.8125</v>
      </c>
      <c r="B1831">
        <v>8.5062610427926507E-3</v>
      </c>
      <c r="C1831" s="98">
        <v>122.51245830000001</v>
      </c>
      <c r="D1831" s="2">
        <v>125.25</v>
      </c>
      <c r="E1831" s="2">
        <v>27155</v>
      </c>
      <c r="F1831" s="98">
        <f t="shared" si="85"/>
        <v>452.58333333333331</v>
      </c>
      <c r="G1831" s="49">
        <f t="shared" si="87"/>
        <v>3.8497919769505735</v>
      </c>
      <c r="H1831" s="98">
        <f t="shared" si="86"/>
        <v>42.305781942251244</v>
      </c>
      <c r="J1831" s="100">
        <v>45005.041666666664</v>
      </c>
      <c r="K1831">
        <v>33.346073150000002</v>
      </c>
    </row>
    <row r="1832" spans="1:11" x14ac:dyDescent="0.25">
      <c r="A1832" s="6">
        <v>45050.822916666664</v>
      </c>
      <c r="B1832">
        <v>8.6570139523103294E-3</v>
      </c>
      <c r="C1832" s="98">
        <v>123.6297958</v>
      </c>
      <c r="D1832" s="2">
        <v>125.72</v>
      </c>
      <c r="E1832" s="2">
        <v>27452</v>
      </c>
      <c r="F1832" s="98">
        <f t="shared" si="85"/>
        <v>457.53333333333336</v>
      </c>
      <c r="G1832" s="49">
        <f t="shared" si="87"/>
        <v>3.9608724503137198</v>
      </c>
      <c r="H1832" s="98">
        <f t="shared" si="86"/>
        <v>43.112431081425072</v>
      </c>
      <c r="J1832" s="100">
        <v>45005.052083333336</v>
      </c>
      <c r="K1832">
        <v>36.602484089999997</v>
      </c>
    </row>
    <row r="1833" spans="1:11" x14ac:dyDescent="0.25">
      <c r="A1833" s="6">
        <v>45050.833333333336</v>
      </c>
      <c r="B1833">
        <v>8.7861803300528594E-3</v>
      </c>
      <c r="C1833" s="98">
        <v>130.92322350000001</v>
      </c>
      <c r="D1833" s="2">
        <v>125.77</v>
      </c>
      <c r="E1833" s="2">
        <v>27133</v>
      </c>
      <c r="F1833" s="98">
        <f t="shared" si="85"/>
        <v>452.21666666666664</v>
      </c>
      <c r="G1833" s="49">
        <f t="shared" si="87"/>
        <v>3.9732571815887372</v>
      </c>
      <c r="H1833" s="98">
        <f t="shared" si="86"/>
        <v>43.201893049200308</v>
      </c>
      <c r="J1833" s="100">
        <v>45005.0625</v>
      </c>
      <c r="K1833">
        <v>36.602484089999997</v>
      </c>
    </row>
    <row r="1834" spans="1:11" x14ac:dyDescent="0.25">
      <c r="A1834" s="6">
        <v>45050.84375</v>
      </c>
      <c r="B1834">
        <v>8.1427837660177499E-3</v>
      </c>
      <c r="C1834" s="98">
        <v>126.21229889999999</v>
      </c>
      <c r="D1834" s="2">
        <v>125.86</v>
      </c>
      <c r="E1834" s="2">
        <v>27369</v>
      </c>
      <c r="F1834" s="98">
        <f t="shared" si="85"/>
        <v>456.15</v>
      </c>
      <c r="G1834" s="49">
        <f t="shared" si="87"/>
        <v>3.7143308148689966</v>
      </c>
      <c r="H1834" s="98">
        <f t="shared" si="86"/>
        <v>41.311416824529168</v>
      </c>
      <c r="J1834" s="100">
        <v>45005.072916666664</v>
      </c>
      <c r="K1834">
        <v>38.096996799999999</v>
      </c>
    </row>
    <row r="1835" spans="1:11" x14ac:dyDescent="0.25">
      <c r="A1835" s="6">
        <v>45050.854166666664</v>
      </c>
      <c r="B1835">
        <v>8.3653965812501094E-3</v>
      </c>
      <c r="C1835" s="98">
        <v>129.12778700000001</v>
      </c>
      <c r="D1835" s="2">
        <v>125.94</v>
      </c>
      <c r="E1835" s="2">
        <v>27432</v>
      </c>
      <c r="F1835" s="98">
        <f t="shared" si="85"/>
        <v>457.2</v>
      </c>
      <c r="G1835" s="49">
        <f t="shared" si="87"/>
        <v>3.82465931694755</v>
      </c>
      <c r="H1835" s="98">
        <f t="shared" si="86"/>
        <v>42.122193032794691</v>
      </c>
      <c r="J1835" s="100">
        <v>45005.083333333336</v>
      </c>
      <c r="K1835">
        <v>33.957339070000003</v>
      </c>
    </row>
    <row r="1836" spans="1:11" x14ac:dyDescent="0.25">
      <c r="A1836" s="6">
        <v>45050.864583333336</v>
      </c>
      <c r="B1836">
        <v>8.3953231021690992E-3</v>
      </c>
      <c r="C1836" s="98">
        <v>115.673114</v>
      </c>
      <c r="D1836" s="2">
        <v>125.94</v>
      </c>
      <c r="E1836" s="2">
        <v>27085</v>
      </c>
      <c r="F1836" s="98">
        <f t="shared" si="85"/>
        <v>451.41666666666669</v>
      </c>
      <c r="G1836" s="49">
        <f t="shared" si="87"/>
        <v>3.7897887703708344</v>
      </c>
      <c r="H1836" s="98">
        <f t="shared" si="86"/>
        <v>41.866797988780498</v>
      </c>
      <c r="J1836" s="100">
        <v>45005.09375</v>
      </c>
      <c r="K1836">
        <v>34.564746730000003</v>
      </c>
    </row>
    <row r="1837" spans="1:11" x14ac:dyDescent="0.25">
      <c r="A1837" s="6">
        <v>45050.875</v>
      </c>
      <c r="B1837">
        <v>8.6270076444374608E-3</v>
      </c>
      <c r="C1837" s="98">
        <v>129.12778700000001</v>
      </c>
      <c r="D1837" s="2">
        <v>125.94</v>
      </c>
      <c r="E1837" s="2">
        <v>27008</v>
      </c>
      <c r="F1837" s="98">
        <f t="shared" si="85"/>
        <v>450.13333333333333</v>
      </c>
      <c r="G1837" s="49">
        <f t="shared" si="87"/>
        <v>3.8833037076827823</v>
      </c>
      <c r="H1837" s="98">
        <f t="shared" si="86"/>
        <v>42.549953049599978</v>
      </c>
      <c r="J1837" s="100">
        <v>45005.104166666664</v>
      </c>
      <c r="K1837">
        <v>35.859181829999997</v>
      </c>
    </row>
    <row r="1838" spans="1:11" x14ac:dyDescent="0.25">
      <c r="A1838" s="6">
        <v>45050.885416666664</v>
      </c>
      <c r="B1838">
        <v>8.6659025233533308E-3</v>
      </c>
      <c r="C1838" s="98">
        <v>124.3675379</v>
      </c>
      <c r="D1838" s="2">
        <v>125.94</v>
      </c>
      <c r="E1838" s="2">
        <v>27499</v>
      </c>
      <c r="F1838" s="98">
        <f t="shared" si="85"/>
        <v>458.31666666666666</v>
      </c>
      <c r="G1838" s="49">
        <f t="shared" si="87"/>
        <v>3.9717275581615539</v>
      </c>
      <c r="H1838" s="98">
        <f t="shared" si="86"/>
        <v>43.190848784705494</v>
      </c>
      <c r="J1838" s="100">
        <v>45005.114583333336</v>
      </c>
      <c r="K1838">
        <v>32.096160439999998</v>
      </c>
    </row>
    <row r="1839" spans="1:11" x14ac:dyDescent="0.25">
      <c r="A1839" s="6">
        <v>45050.895833333336</v>
      </c>
      <c r="B1839">
        <v>8.2120916771081399E-3</v>
      </c>
      <c r="C1839" s="98">
        <v>114.5134446</v>
      </c>
      <c r="D1839" s="2">
        <v>125.94</v>
      </c>
      <c r="E1839" s="2">
        <v>27213</v>
      </c>
      <c r="F1839" s="98">
        <f t="shared" si="85"/>
        <v>453.55</v>
      </c>
      <c r="G1839" s="49">
        <f t="shared" si="87"/>
        <v>3.7245941801523967</v>
      </c>
      <c r="H1839" s="98">
        <f t="shared" si="86"/>
        <v>41.38717787178765</v>
      </c>
      <c r="J1839" s="100">
        <v>45005.125</v>
      </c>
      <c r="K1839">
        <v>33.946823100000003</v>
      </c>
    </row>
    <row r="1840" spans="1:11" x14ac:dyDescent="0.25">
      <c r="A1840" s="6">
        <v>45050.90625</v>
      </c>
      <c r="B1840">
        <v>8.6282642986027502E-3</v>
      </c>
      <c r="C1840" s="98">
        <v>124.3675379</v>
      </c>
      <c r="D1840" s="2">
        <v>125.97</v>
      </c>
      <c r="E1840" s="2">
        <v>27566</v>
      </c>
      <c r="F1840" s="98">
        <f t="shared" si="85"/>
        <v>459.43333333333334</v>
      </c>
      <c r="G1840" s="49">
        <f t="shared" si="87"/>
        <v>3.9641122275880569</v>
      </c>
      <c r="H1840" s="98">
        <f t="shared" si="86"/>
        <v>43.135842904261096</v>
      </c>
      <c r="J1840" s="100">
        <v>45005.135416666664</v>
      </c>
      <c r="K1840">
        <v>35.166984380000002</v>
      </c>
    </row>
    <row r="1841" spans="1:11" x14ac:dyDescent="0.25">
      <c r="A1841" s="6">
        <v>45050.916666666664</v>
      </c>
      <c r="B1841">
        <v>8.0629262237925294E-3</v>
      </c>
      <c r="C1841" s="98">
        <v>113.3477233</v>
      </c>
      <c r="D1841" s="2">
        <v>125.97</v>
      </c>
      <c r="E1841" s="2">
        <v>26934</v>
      </c>
      <c r="F1841" s="98">
        <f t="shared" si="85"/>
        <v>448.9</v>
      </c>
      <c r="G1841" s="49">
        <f t="shared" si="87"/>
        <v>3.6194475818604661</v>
      </c>
      <c r="H1841" s="98">
        <f t="shared" si="86"/>
        <v>40.60765076212423</v>
      </c>
      <c r="J1841" s="100">
        <v>45005.145833333336</v>
      </c>
      <c r="K1841">
        <v>33.335473370000003</v>
      </c>
    </row>
    <row r="1842" spans="1:11" x14ac:dyDescent="0.25">
      <c r="A1842" s="6">
        <v>45050.927083333336</v>
      </c>
      <c r="B1842">
        <v>8.6596004703322505E-3</v>
      </c>
      <c r="C1842" s="98">
        <v>114.1275401</v>
      </c>
      <c r="D1842" s="2">
        <v>125.94</v>
      </c>
      <c r="E1842" s="2">
        <v>28000</v>
      </c>
      <c r="F1842" s="98">
        <f t="shared" si="85"/>
        <v>466.66666666666669</v>
      </c>
      <c r="G1842" s="49">
        <f t="shared" si="87"/>
        <v>4.0411468861550501</v>
      </c>
      <c r="H1842" s="98">
        <f t="shared" si="86"/>
        <v>43.690645622834602</v>
      </c>
      <c r="J1842" s="100">
        <v>45005.15625</v>
      </c>
      <c r="K1842">
        <v>32.71821362</v>
      </c>
    </row>
    <row r="1843" spans="1:11" x14ac:dyDescent="0.25">
      <c r="A1843" s="6">
        <v>45050.9375</v>
      </c>
      <c r="B1843">
        <v>8.8104749568305597E-3</v>
      </c>
      <c r="C1843" s="98">
        <v>120.2525852</v>
      </c>
      <c r="D1843" s="2">
        <v>125.86</v>
      </c>
      <c r="E1843" s="2">
        <v>27660</v>
      </c>
      <c r="F1843" s="98">
        <f t="shared" si="85"/>
        <v>461</v>
      </c>
      <c r="G1843" s="49">
        <f t="shared" si="87"/>
        <v>4.0616289550988878</v>
      </c>
      <c r="H1843" s="98">
        <f t="shared" si="86"/>
        <v>43.837557398534351</v>
      </c>
      <c r="J1843" s="100">
        <v>45005.166666666664</v>
      </c>
      <c r="K1843">
        <v>33.957339070000003</v>
      </c>
    </row>
    <row r="1844" spans="1:11" x14ac:dyDescent="0.25">
      <c r="A1844" s="6">
        <v>45050.947916666664</v>
      </c>
      <c r="B1844">
        <v>8.2479547190145996E-3</v>
      </c>
      <c r="C1844" s="98">
        <v>114.8986831</v>
      </c>
      <c r="D1844" s="2">
        <v>125.77</v>
      </c>
      <c r="E1844" s="2">
        <v>27760</v>
      </c>
      <c r="F1844" s="98">
        <f t="shared" si="85"/>
        <v>462.66666666666669</v>
      </c>
      <c r="G1844" s="49">
        <f t="shared" si="87"/>
        <v>3.8160537166640882</v>
      </c>
      <c r="H1844" s="98">
        <f t="shared" si="86"/>
        <v>42.059237809851034</v>
      </c>
      <c r="J1844" s="100">
        <v>45005.177083333336</v>
      </c>
      <c r="K1844">
        <v>33.957339070000003</v>
      </c>
    </row>
    <row r="1845" spans="1:11" x14ac:dyDescent="0.25">
      <c r="A1845" s="6">
        <v>45050.958333333336</v>
      </c>
      <c r="B1845">
        <v>7.9989698535574104E-3</v>
      </c>
      <c r="C1845" s="98">
        <v>114.1275401</v>
      </c>
      <c r="D1845" s="2">
        <v>125.72</v>
      </c>
      <c r="E1845" s="2">
        <v>28152</v>
      </c>
      <c r="F1845" s="98">
        <f t="shared" si="85"/>
        <v>469.2</v>
      </c>
      <c r="G1845" s="49">
        <f t="shared" si="87"/>
        <v>3.7531166552891371</v>
      </c>
      <c r="H1845" s="98">
        <f t="shared" si="86"/>
        <v>41.597354757532884</v>
      </c>
      <c r="J1845" s="100">
        <v>45005.1875</v>
      </c>
      <c r="K1845">
        <v>35.177316810000001</v>
      </c>
    </row>
    <row r="1846" spans="1:11" x14ac:dyDescent="0.25">
      <c r="A1846" s="6">
        <v>45050.96875</v>
      </c>
      <c r="B1846">
        <v>8.2881302446599896E-3</v>
      </c>
      <c r="C1846" s="98">
        <v>112.9598134</v>
      </c>
      <c r="D1846" s="2">
        <v>125.72</v>
      </c>
      <c r="E1846" s="2">
        <v>27644</v>
      </c>
      <c r="F1846" s="98">
        <f t="shared" si="85"/>
        <v>460.73333333333335</v>
      </c>
      <c r="G1846" s="49">
        <f t="shared" si="87"/>
        <v>3.8186178747230128</v>
      </c>
      <c r="H1846" s="98">
        <f t="shared" si="86"/>
        <v>42.078001177000608</v>
      </c>
      <c r="J1846" s="100">
        <v>45005.197916666664</v>
      </c>
      <c r="K1846">
        <v>30.8270503</v>
      </c>
    </row>
    <row r="1847" spans="1:11" x14ac:dyDescent="0.25">
      <c r="A1847" s="6">
        <v>45050.979166666664</v>
      </c>
      <c r="B1847">
        <v>8.0112025772302396E-3</v>
      </c>
      <c r="C1847" s="98">
        <v>114.1275401</v>
      </c>
      <c r="D1847" s="2">
        <v>125.72</v>
      </c>
      <c r="E1847" s="2">
        <v>27930</v>
      </c>
      <c r="F1847" s="98">
        <f t="shared" si="85"/>
        <v>465.5</v>
      </c>
      <c r="G1847" s="49">
        <f t="shared" si="87"/>
        <v>3.7292147997006766</v>
      </c>
      <c r="H1847" s="98">
        <f t="shared" si="86"/>
        <v>41.421262979476047</v>
      </c>
      <c r="J1847" s="100">
        <v>45005.208333333336</v>
      </c>
      <c r="K1847">
        <v>35.177316810000001</v>
      </c>
    </row>
    <row r="1848" spans="1:11" x14ac:dyDescent="0.25">
      <c r="A1848" s="6">
        <v>45050.989583333336</v>
      </c>
      <c r="B1848">
        <v>8.6655206558534491E-3</v>
      </c>
      <c r="C1848" s="98">
        <v>113.74097140000001</v>
      </c>
      <c r="D1848" s="2">
        <v>125.66</v>
      </c>
      <c r="E1848" s="2">
        <v>27578</v>
      </c>
      <c r="F1848" s="98">
        <f t="shared" si="85"/>
        <v>459.63333333333333</v>
      </c>
      <c r="G1848" s="49">
        <f t="shared" si="87"/>
        <v>3.9829621441187735</v>
      </c>
      <c r="H1848" s="98">
        <f t="shared" si="86"/>
        <v>43.271932057186582</v>
      </c>
      <c r="J1848" s="100">
        <v>45005.21875</v>
      </c>
      <c r="K1848">
        <v>32.71821362</v>
      </c>
    </row>
    <row r="1849" spans="1:11" x14ac:dyDescent="0.25">
      <c r="A1849" s="6">
        <v>45051</v>
      </c>
      <c r="B1849">
        <v>8.3864842176746297E-3</v>
      </c>
      <c r="C1849" s="98">
        <v>114.1275401</v>
      </c>
      <c r="D1849" s="2">
        <v>125.53</v>
      </c>
      <c r="E1849" s="2">
        <v>27195</v>
      </c>
      <c r="F1849" s="98">
        <f t="shared" si="85"/>
        <v>453.25</v>
      </c>
      <c r="G1849" s="49">
        <f t="shared" si="87"/>
        <v>3.8011739716610258</v>
      </c>
      <c r="H1849" s="98">
        <f t="shared" si="86"/>
        <v>41.950270712218128</v>
      </c>
      <c r="J1849" s="100">
        <v>45005.229166666664</v>
      </c>
      <c r="K1849">
        <v>32.096160439999998</v>
      </c>
    </row>
    <row r="1850" spans="1:11" x14ac:dyDescent="0.25">
      <c r="A1850" s="6">
        <v>45051.010416666664</v>
      </c>
      <c r="B1850">
        <v>8.8808149274120802E-3</v>
      </c>
      <c r="C1850" s="98">
        <v>107.0292163</v>
      </c>
      <c r="D1850" s="2">
        <v>125.44</v>
      </c>
      <c r="E1850" s="2">
        <v>27095</v>
      </c>
      <c r="F1850" s="98">
        <f t="shared" si="85"/>
        <v>451.58333333333331</v>
      </c>
      <c r="G1850" s="49">
        <f t="shared" si="87"/>
        <v>4.0104280076371719</v>
      </c>
      <c r="H1850" s="98">
        <f t="shared" si="86"/>
        <v>43.469838331628232</v>
      </c>
      <c r="J1850" s="100">
        <v>45005.239583333336</v>
      </c>
      <c r="K1850">
        <v>33.346073150000002</v>
      </c>
    </row>
    <row r="1851" spans="1:11" x14ac:dyDescent="0.25">
      <c r="A1851" s="6">
        <v>45051.020833333336</v>
      </c>
      <c r="B1851">
        <v>7.9134507169148893E-3</v>
      </c>
      <c r="C1851" s="98">
        <v>112.9598134</v>
      </c>
      <c r="D1851" s="2">
        <v>125.16</v>
      </c>
      <c r="E1851" s="2">
        <v>26992</v>
      </c>
      <c r="F1851" s="98">
        <f t="shared" si="85"/>
        <v>449.86666666666667</v>
      </c>
      <c r="G1851" s="49">
        <f t="shared" si="87"/>
        <v>3.5599976958494448</v>
      </c>
      <c r="H1851" s="98">
        <f t="shared" si="86"/>
        <v>40.163541063976943</v>
      </c>
      <c r="J1851" s="100">
        <v>45005.25</v>
      </c>
      <c r="K1851">
        <v>32.096160439999998</v>
      </c>
    </row>
    <row r="1852" spans="1:11" x14ac:dyDescent="0.25">
      <c r="A1852" s="6">
        <v>45051.03125</v>
      </c>
      <c r="B1852">
        <v>8.4873328541653099E-3</v>
      </c>
      <c r="C1852" s="98">
        <v>110.9974619</v>
      </c>
      <c r="D1852" s="2">
        <v>124.86</v>
      </c>
      <c r="E1852" s="2">
        <v>26889</v>
      </c>
      <c r="F1852" s="98">
        <f t="shared" si="85"/>
        <v>448.15</v>
      </c>
      <c r="G1852" s="49">
        <f t="shared" si="87"/>
        <v>3.8035982185941832</v>
      </c>
      <c r="H1852" s="98">
        <f t="shared" si="86"/>
        <v>41.968033676143882</v>
      </c>
      <c r="J1852" s="100">
        <v>45005.260416666664</v>
      </c>
      <c r="K1852">
        <v>32.71821362</v>
      </c>
    </row>
    <row r="1853" spans="1:11" x14ac:dyDescent="0.25">
      <c r="A1853" s="64">
        <v>45051.041666666664</v>
      </c>
      <c r="B1853" s="128">
        <v>9.8256200705382091E-3</v>
      </c>
      <c r="C1853" s="127">
        <v>107.8305381</v>
      </c>
      <c r="D1853" s="130">
        <v>124.86</v>
      </c>
      <c r="E1853" s="130">
        <v>26786</v>
      </c>
      <c r="F1853" s="127">
        <f t="shared" si="85"/>
        <v>446.43333333333334</v>
      </c>
      <c r="G1853" s="129">
        <f t="shared" si="87"/>
        <v>4.3864843201572743</v>
      </c>
      <c r="H1853" s="127">
        <f t="shared" si="86"/>
        <v>46.135453486347352</v>
      </c>
      <c r="I1853" t="s">
        <v>61</v>
      </c>
      <c r="J1853" s="100">
        <v>45005.270833333336</v>
      </c>
      <c r="K1853">
        <v>33.957339070000003</v>
      </c>
    </row>
    <row r="1854" spans="1:11" x14ac:dyDescent="0.25">
      <c r="A1854" s="6">
        <v>45051.052083333336</v>
      </c>
      <c r="B1854">
        <v>8.0521402052498702E-3</v>
      </c>
      <c r="C1854" s="98">
        <v>109.0251016</v>
      </c>
      <c r="D1854" s="2">
        <v>124.83</v>
      </c>
      <c r="E1854" s="2">
        <v>26683</v>
      </c>
      <c r="F1854" s="98">
        <f t="shared" si="85"/>
        <v>444.71666666666664</v>
      </c>
      <c r="G1854" s="49">
        <f t="shared" si="87"/>
        <v>3.5809209516113714</v>
      </c>
      <c r="H1854" s="98">
        <f t="shared" si="86"/>
        <v>40.320126624712081</v>
      </c>
      <c r="J1854" s="100">
        <v>45005.28125</v>
      </c>
      <c r="K1854">
        <v>33.957339070000003</v>
      </c>
    </row>
    <row r="1855" spans="1:11" x14ac:dyDescent="0.25">
      <c r="A1855" s="6">
        <v>45051.0625</v>
      </c>
      <c r="B1855">
        <v>8.6119764449895508E-3</v>
      </c>
      <c r="C1855" s="98">
        <v>115.2898797</v>
      </c>
      <c r="D1855" s="2">
        <v>124.81</v>
      </c>
      <c r="E1855" s="2">
        <v>26580</v>
      </c>
      <c r="F1855" s="98">
        <f t="shared" si="85"/>
        <v>443</v>
      </c>
      <c r="G1855" s="49">
        <f t="shared" si="87"/>
        <v>3.8151055651303709</v>
      </c>
      <c r="H1855" s="98">
        <f t="shared" si="86"/>
        <v>42.052298586280607</v>
      </c>
      <c r="J1855" s="100">
        <v>45005.291666666664</v>
      </c>
      <c r="K1855">
        <v>32.096160439999998</v>
      </c>
    </row>
    <row r="1856" spans="1:11" x14ac:dyDescent="0.25">
      <c r="A1856" s="6">
        <v>45051.072916666664</v>
      </c>
      <c r="B1856">
        <v>9.21692419706251E-3</v>
      </c>
      <c r="C1856" s="98">
        <v>104.61473460000001</v>
      </c>
      <c r="D1856" s="2">
        <v>124.81</v>
      </c>
      <c r="E1856" s="2">
        <v>26474</v>
      </c>
      <c r="F1856" s="98">
        <f t="shared" si="85"/>
        <v>441.23333333333335</v>
      </c>
      <c r="G1856" s="49">
        <f t="shared" si="87"/>
        <v>4.0668141865505483</v>
      </c>
      <c r="H1856" s="98">
        <f t="shared" si="86"/>
        <v>43.874709999628159</v>
      </c>
      <c r="J1856" s="100">
        <v>45005.302083333336</v>
      </c>
      <c r="K1856">
        <v>32.71821362</v>
      </c>
    </row>
    <row r="1857" spans="1:11" x14ac:dyDescent="0.25">
      <c r="A1857" s="6">
        <v>45051.083333333336</v>
      </c>
      <c r="B1857">
        <v>9.0967592457831207E-3</v>
      </c>
      <c r="C1857" s="98">
        <v>110.9974619</v>
      </c>
      <c r="D1857" s="2">
        <v>124.72</v>
      </c>
      <c r="E1857" s="2">
        <v>26348</v>
      </c>
      <c r="F1857" s="98">
        <f t="shared" si="85"/>
        <v>439.13333333333333</v>
      </c>
      <c r="G1857" s="49">
        <f t="shared" si="87"/>
        <v>3.9946902101315609</v>
      </c>
      <c r="H1857" s="98">
        <f t="shared" si="86"/>
        <v>43.356494978529675</v>
      </c>
      <c r="J1857" s="100">
        <v>45005.3125</v>
      </c>
      <c r="K1857">
        <v>32.096160439999998</v>
      </c>
    </row>
    <row r="1858" spans="1:11" x14ac:dyDescent="0.25">
      <c r="A1858" s="6">
        <v>45051.09375</v>
      </c>
      <c r="B1858">
        <v>8.8675292662398607E-3</v>
      </c>
      <c r="C1858" s="98">
        <v>103.80204430000001</v>
      </c>
      <c r="D1858" s="2">
        <v>124.54</v>
      </c>
      <c r="E1858" s="2">
        <v>26222</v>
      </c>
      <c r="F1858" s="98">
        <f t="shared" si="85"/>
        <v>437.03333333333336</v>
      </c>
      <c r="G1858" s="49">
        <f t="shared" si="87"/>
        <v>3.8754058736556942</v>
      </c>
      <c r="H1858" s="98">
        <f t="shared" si="86"/>
        <v>42.492472315282718</v>
      </c>
      <c r="J1858" s="100">
        <v>45005.322916666664</v>
      </c>
      <c r="K1858">
        <v>32.096160439999998</v>
      </c>
    </row>
    <row r="1859" spans="1:11" x14ac:dyDescent="0.25">
      <c r="A1859" s="64">
        <v>45051.104166666664</v>
      </c>
      <c r="B1859" s="128">
        <v>9.8388418158286001E-3</v>
      </c>
      <c r="C1859" s="127">
        <v>109.0251016</v>
      </c>
      <c r="D1859" s="130">
        <v>124.4</v>
      </c>
      <c r="E1859" s="130">
        <v>26086</v>
      </c>
      <c r="F1859" s="127">
        <f t="shared" si="85"/>
        <v>434.76666666666665</v>
      </c>
      <c r="G1859" s="129">
        <f t="shared" si="87"/>
        <v>4.2776004601284141</v>
      </c>
      <c r="H1859" s="127">
        <f t="shared" si="86"/>
        <v>45.37183337573898</v>
      </c>
      <c r="I1859" t="s">
        <v>61</v>
      </c>
      <c r="J1859" s="100">
        <v>45005.333333333336</v>
      </c>
      <c r="K1859">
        <v>32.71821362</v>
      </c>
    </row>
    <row r="1860" spans="1:11" x14ac:dyDescent="0.25">
      <c r="A1860" s="6">
        <v>45051.114583333336</v>
      </c>
      <c r="B1860">
        <v>8.5416121888042106E-3</v>
      </c>
      <c r="C1860" s="98">
        <v>109.8129265</v>
      </c>
      <c r="D1860" s="2">
        <v>124.22</v>
      </c>
      <c r="E1860" s="2">
        <v>25950</v>
      </c>
      <c r="F1860" s="98">
        <f t="shared" ref="F1860:F1919" si="88">E1860/60</f>
        <v>432.5</v>
      </c>
      <c r="G1860" s="49">
        <f t="shared" si="87"/>
        <v>3.694247271657821</v>
      </c>
      <c r="H1860" s="98">
        <f t="shared" ref="H1860:H1919" si="89">17.285*G1860^0.664</f>
        <v>41.162962380888949</v>
      </c>
      <c r="J1860" s="100">
        <v>45005.34375</v>
      </c>
      <c r="K1860">
        <v>32.096160439999998</v>
      </c>
    </row>
    <row r="1861" spans="1:11" x14ac:dyDescent="0.25">
      <c r="A1861" s="6">
        <v>45051.125</v>
      </c>
      <c r="B1861">
        <v>8.7023263509992798E-3</v>
      </c>
      <c r="C1861" s="98">
        <v>111.0042136</v>
      </c>
      <c r="D1861" s="2">
        <v>124.06</v>
      </c>
      <c r="E1861" s="2">
        <v>25814</v>
      </c>
      <c r="F1861" s="98">
        <f t="shared" si="88"/>
        <v>430.23333333333335</v>
      </c>
      <c r="G1861" s="49">
        <f t="shared" si="87"/>
        <v>3.7440308737449235</v>
      </c>
      <c r="H1861" s="98">
        <f t="shared" si="89"/>
        <v>41.530461737292853</v>
      </c>
      <c r="J1861" s="100">
        <v>45005.354166666664</v>
      </c>
      <c r="K1861">
        <v>33.957339070000003</v>
      </c>
    </row>
    <row r="1862" spans="1:11" x14ac:dyDescent="0.25">
      <c r="A1862" s="6">
        <v>45051.135416666664</v>
      </c>
      <c r="B1862">
        <v>9.3573677658595495E-3</v>
      </c>
      <c r="C1862" s="98">
        <v>112.9598134</v>
      </c>
      <c r="D1862" s="2">
        <v>124</v>
      </c>
      <c r="E1862" s="2">
        <v>25678</v>
      </c>
      <c r="F1862" s="98">
        <f t="shared" si="88"/>
        <v>427.96666666666664</v>
      </c>
      <c r="G1862" s="49">
        <f t="shared" si="87"/>
        <v>4.0046414915290249</v>
      </c>
      <c r="H1862" s="98">
        <f t="shared" si="89"/>
        <v>43.428181342698352</v>
      </c>
      <c r="J1862" s="100">
        <v>45005.364583333336</v>
      </c>
      <c r="K1862">
        <v>32.096160439999998</v>
      </c>
    </row>
    <row r="1863" spans="1:11" x14ac:dyDescent="0.25">
      <c r="A1863" s="6">
        <v>45051.145833333336</v>
      </c>
      <c r="B1863">
        <v>8.8368972305807401E-3</v>
      </c>
      <c r="C1863" s="98">
        <v>109.0251016</v>
      </c>
      <c r="D1863" s="2">
        <v>123.95</v>
      </c>
      <c r="E1863" s="2">
        <v>25542</v>
      </c>
      <c r="F1863" s="98">
        <f t="shared" si="88"/>
        <v>425.7</v>
      </c>
      <c r="G1863" s="49">
        <f t="shared" si="87"/>
        <v>3.7618671510582211</v>
      </c>
      <c r="H1863" s="98">
        <f t="shared" si="89"/>
        <v>41.661727857037818</v>
      </c>
      <c r="J1863" s="100">
        <v>45005.375</v>
      </c>
      <c r="K1863">
        <v>33.957339070000003</v>
      </c>
    </row>
    <row r="1864" spans="1:11" x14ac:dyDescent="0.25">
      <c r="A1864" s="6">
        <v>45051.15625</v>
      </c>
      <c r="B1864">
        <v>8.8486332932084001E-3</v>
      </c>
      <c r="C1864" s="98">
        <v>107.8305381</v>
      </c>
      <c r="D1864" s="2">
        <v>123.95</v>
      </c>
      <c r="E1864" s="2">
        <v>25406</v>
      </c>
      <c r="F1864" s="98">
        <f t="shared" si="88"/>
        <v>423.43333333333334</v>
      </c>
      <c r="G1864" s="49">
        <f t="shared" si="87"/>
        <v>3.7468062907875437</v>
      </c>
      <c r="H1864" s="98">
        <f t="shared" si="89"/>
        <v>41.550901205738981</v>
      </c>
      <c r="J1864" s="100">
        <v>45005.385416666664</v>
      </c>
      <c r="K1864">
        <v>30.192112359999999</v>
      </c>
    </row>
    <row r="1865" spans="1:11" x14ac:dyDescent="0.25">
      <c r="A1865" s="6">
        <v>45051.166666666664</v>
      </c>
      <c r="B1865">
        <v>8.8059370238694201E-3</v>
      </c>
      <c r="C1865" s="98">
        <v>122.1341827</v>
      </c>
      <c r="D1865" s="2">
        <v>123.89</v>
      </c>
      <c r="E1865" s="2">
        <v>25270</v>
      </c>
      <c r="F1865" s="98">
        <f t="shared" si="88"/>
        <v>421.16666666666669</v>
      </c>
      <c r="G1865" s="49">
        <f t="shared" si="87"/>
        <v>3.7087671432196712</v>
      </c>
      <c r="H1865" s="98">
        <f t="shared" si="89"/>
        <v>41.270318092151491</v>
      </c>
      <c r="J1865" s="100">
        <v>45005.395833333336</v>
      </c>
      <c r="K1865">
        <v>28.895655510000001</v>
      </c>
    </row>
    <row r="1866" spans="1:11" x14ac:dyDescent="0.25">
      <c r="A1866" s="6">
        <v>45051.177083333336</v>
      </c>
      <c r="B1866">
        <v>9.0834698607716903E-3</v>
      </c>
      <c r="C1866" s="98">
        <v>105.42475589999999</v>
      </c>
      <c r="D1866" s="2">
        <v>123.82</v>
      </c>
      <c r="E1866" s="2">
        <v>25134</v>
      </c>
      <c r="F1866" s="98">
        <f t="shared" si="88"/>
        <v>418.9</v>
      </c>
      <c r="G1866" s="49">
        <f t="shared" ref="G1866:G1919" si="90">F1866*B1866</f>
        <v>3.8050655246772607</v>
      </c>
      <c r="H1866" s="98">
        <f t="shared" si="89"/>
        <v>41.978783086481094</v>
      </c>
      <c r="J1866" s="100">
        <v>45005.40625</v>
      </c>
      <c r="K1866">
        <v>30.8270503</v>
      </c>
    </row>
    <row r="1867" spans="1:11" x14ac:dyDescent="0.25">
      <c r="A1867" s="6">
        <v>45051.1875</v>
      </c>
      <c r="B1867">
        <v>9.0143336499676398E-3</v>
      </c>
      <c r="C1867" s="98">
        <v>109.8197124</v>
      </c>
      <c r="D1867" s="2">
        <v>123.68</v>
      </c>
      <c r="E1867" s="2">
        <v>24998</v>
      </c>
      <c r="F1867" s="98">
        <f t="shared" si="88"/>
        <v>416.63333333333333</v>
      </c>
      <c r="G1867" s="49">
        <f t="shared" si="90"/>
        <v>3.7556718763648509</v>
      </c>
      <c r="H1867" s="98">
        <f t="shared" si="89"/>
        <v>41.61615747191037</v>
      </c>
      <c r="J1867" s="100">
        <v>45005.416666666664</v>
      </c>
      <c r="K1867">
        <v>26.92592694</v>
      </c>
    </row>
    <row r="1868" spans="1:11" x14ac:dyDescent="0.25">
      <c r="A1868" s="6">
        <v>45051.197916666664</v>
      </c>
      <c r="B1868">
        <v>8.9993810368037101E-3</v>
      </c>
      <c r="C1868" s="98">
        <v>99.304680700000006</v>
      </c>
      <c r="D1868" s="2">
        <v>123.52</v>
      </c>
      <c r="E1868" s="2">
        <v>24909</v>
      </c>
      <c r="F1868" s="98">
        <f t="shared" si="88"/>
        <v>415.15</v>
      </c>
      <c r="G1868" s="49">
        <f t="shared" si="90"/>
        <v>3.7360930374290602</v>
      </c>
      <c r="H1868" s="98">
        <f t="shared" si="89"/>
        <v>41.471975677571052</v>
      </c>
      <c r="J1868" s="100">
        <v>45005.427083333336</v>
      </c>
      <c r="K1868">
        <v>24.920550030000001</v>
      </c>
    </row>
    <row r="1869" spans="1:11" x14ac:dyDescent="0.25">
      <c r="A1869" s="6">
        <v>45051.208333333336</v>
      </c>
      <c r="B1869">
        <v>9.7972531637230097E-3</v>
      </c>
      <c r="C1869" s="98">
        <v>98.474887140000007</v>
      </c>
      <c r="D1869" s="2">
        <v>123.43</v>
      </c>
      <c r="E1869" s="2">
        <v>24820</v>
      </c>
      <c r="F1869" s="98">
        <f t="shared" si="88"/>
        <v>413.66666666666669</v>
      </c>
      <c r="G1869" s="49">
        <f t="shared" si="90"/>
        <v>4.0527970587267514</v>
      </c>
      <c r="H1869" s="98">
        <f t="shared" si="89"/>
        <v>43.774239437310854</v>
      </c>
      <c r="J1869" s="100">
        <v>45005.4375</v>
      </c>
      <c r="K1869">
        <v>25.588736650000001</v>
      </c>
    </row>
    <row r="1870" spans="1:11" x14ac:dyDescent="0.25">
      <c r="A1870" s="6">
        <v>45051.21875</v>
      </c>
      <c r="B1870">
        <v>8.7861417180557407E-3</v>
      </c>
      <c r="C1870" s="98">
        <v>109.0251016</v>
      </c>
      <c r="D1870" s="2">
        <v>123.22</v>
      </c>
      <c r="E1870" s="2">
        <v>24731</v>
      </c>
      <c r="F1870" s="98">
        <f t="shared" si="88"/>
        <v>412.18333333333334</v>
      </c>
      <c r="G1870" s="49">
        <f t="shared" si="90"/>
        <v>3.6215011804872752</v>
      </c>
      <c r="H1870" s="98">
        <f t="shared" si="89"/>
        <v>40.622947817197925</v>
      </c>
      <c r="J1870" s="100">
        <v>45005.447916666664</v>
      </c>
      <c r="K1870">
        <v>27.582026190000001</v>
      </c>
    </row>
    <row r="1871" spans="1:11" x14ac:dyDescent="0.25">
      <c r="A1871" s="6">
        <v>45051.229166666664</v>
      </c>
      <c r="B1871">
        <v>9.1951890340639802E-3</v>
      </c>
      <c r="C1871" s="98">
        <v>107.0292163</v>
      </c>
      <c r="D1871" s="2">
        <v>122.92</v>
      </c>
      <c r="E1871" s="2">
        <v>24642</v>
      </c>
      <c r="F1871" s="98">
        <f t="shared" si="88"/>
        <v>410.7</v>
      </c>
      <c r="G1871" s="49">
        <f t="shared" si="90"/>
        <v>3.7764641362900764</v>
      </c>
      <c r="H1871" s="98">
        <f t="shared" si="89"/>
        <v>41.768998864273172</v>
      </c>
      <c r="J1871" s="100">
        <v>45005.458333333336</v>
      </c>
      <c r="K1871">
        <v>28.895655510000001</v>
      </c>
    </row>
    <row r="1872" spans="1:11" x14ac:dyDescent="0.25">
      <c r="A1872" s="6">
        <v>45051.239583333336</v>
      </c>
      <c r="B1872">
        <v>8.3719861363065595E-3</v>
      </c>
      <c r="C1872" s="98">
        <v>101.7699069</v>
      </c>
      <c r="D1872" s="2">
        <v>122.75</v>
      </c>
      <c r="E1872" s="2">
        <v>24553</v>
      </c>
      <c r="F1872" s="98">
        <f t="shared" si="88"/>
        <v>409.21666666666664</v>
      </c>
      <c r="G1872" s="49">
        <f t="shared" si="90"/>
        <v>3.4259562600789155</v>
      </c>
      <c r="H1872" s="98">
        <f t="shared" si="89"/>
        <v>39.15295167262618</v>
      </c>
      <c r="J1872" s="100">
        <v>45005.46875</v>
      </c>
      <c r="K1872">
        <v>25.60022712</v>
      </c>
    </row>
    <row r="1873" spans="1:11" x14ac:dyDescent="0.25">
      <c r="A1873" s="6">
        <v>45051.25</v>
      </c>
      <c r="B1873">
        <v>9.4386962498077594E-3</v>
      </c>
      <c r="C1873" s="98">
        <v>104.61473460000001</v>
      </c>
      <c r="D1873" s="2">
        <v>122.67</v>
      </c>
      <c r="E1873" s="2">
        <v>24464</v>
      </c>
      <c r="F1873" s="98">
        <f t="shared" si="88"/>
        <v>407.73333333333335</v>
      </c>
      <c r="G1873" s="49">
        <f t="shared" si="90"/>
        <v>3.8484710842549505</v>
      </c>
      <c r="H1873" s="98">
        <f t="shared" si="89"/>
        <v>42.296143138940096</v>
      </c>
      <c r="J1873" s="100">
        <v>45005.479166666664</v>
      </c>
      <c r="K1873">
        <v>26.92592694</v>
      </c>
    </row>
    <row r="1874" spans="1:11" x14ac:dyDescent="0.25">
      <c r="A1874" s="6">
        <v>45051.260416666664</v>
      </c>
      <c r="B1874">
        <v>9.3201628028979494E-3</v>
      </c>
      <c r="C1874" s="98">
        <v>107.0292163</v>
      </c>
      <c r="D1874" s="2">
        <v>122.57</v>
      </c>
      <c r="E1874" s="2">
        <v>24433</v>
      </c>
      <c r="F1874" s="98">
        <f t="shared" si="88"/>
        <v>407.21666666666664</v>
      </c>
      <c r="G1874" s="49">
        <f t="shared" si="90"/>
        <v>3.7953256293867597</v>
      </c>
      <c r="H1874" s="98">
        <f t="shared" si="89"/>
        <v>41.907403010482597</v>
      </c>
      <c r="J1874" s="100">
        <v>45005.489583333336</v>
      </c>
      <c r="K1874">
        <v>26.92592694</v>
      </c>
    </row>
    <row r="1875" spans="1:11" x14ac:dyDescent="0.25">
      <c r="A1875" s="6">
        <v>45051.270833333336</v>
      </c>
      <c r="B1875">
        <v>9.9334893960608892E-3</v>
      </c>
      <c r="C1875" s="98">
        <v>98.055454810000001</v>
      </c>
      <c r="D1875" s="2">
        <v>122.51</v>
      </c>
      <c r="E1875" s="2">
        <v>24379</v>
      </c>
      <c r="F1875" s="98">
        <f t="shared" si="88"/>
        <v>406.31666666666666</v>
      </c>
      <c r="G1875" s="49">
        <f t="shared" si="90"/>
        <v>4.0361422997761398</v>
      </c>
      <c r="H1875" s="98">
        <f t="shared" si="89"/>
        <v>43.654711215082472</v>
      </c>
      <c r="J1875" s="100">
        <v>45005.5</v>
      </c>
      <c r="K1875">
        <v>28.895655510000001</v>
      </c>
    </row>
    <row r="1876" spans="1:11" x14ac:dyDescent="0.25">
      <c r="A1876" s="6">
        <v>45051.28125</v>
      </c>
      <c r="B1876">
        <v>9.8703220555945402E-3</v>
      </c>
      <c r="C1876" s="98">
        <v>100.5402337</v>
      </c>
      <c r="D1876" s="2">
        <v>122.46</v>
      </c>
      <c r="E1876" s="2">
        <v>24325</v>
      </c>
      <c r="F1876" s="98">
        <f t="shared" si="88"/>
        <v>405.41666666666669</v>
      </c>
      <c r="G1876" s="49">
        <f t="shared" si="90"/>
        <v>4.0015930667056203</v>
      </c>
      <c r="H1876" s="98">
        <f t="shared" si="89"/>
        <v>43.406227673092218</v>
      </c>
      <c r="J1876" s="100">
        <v>45005.510416666664</v>
      </c>
      <c r="K1876">
        <v>25.60022712</v>
      </c>
    </row>
    <row r="1877" spans="1:11" x14ac:dyDescent="0.25">
      <c r="A1877" s="6">
        <v>45051.291666666664</v>
      </c>
      <c r="B1877">
        <v>8.8820814520055493E-3</v>
      </c>
      <c r="C1877" s="98">
        <v>101.7699069</v>
      </c>
      <c r="D1877" s="2">
        <v>122.34</v>
      </c>
      <c r="E1877" s="2">
        <v>24271</v>
      </c>
      <c r="F1877" s="98">
        <f t="shared" si="88"/>
        <v>404.51666666666665</v>
      </c>
      <c r="G1877" s="49">
        <f t="shared" si="90"/>
        <v>3.5929499820271111</v>
      </c>
      <c r="H1877" s="98">
        <f t="shared" si="89"/>
        <v>40.41001034930089</v>
      </c>
      <c r="J1877" s="100">
        <v>45005.520833333336</v>
      </c>
      <c r="K1877">
        <v>32.085393529999997</v>
      </c>
    </row>
    <row r="1878" spans="1:11" x14ac:dyDescent="0.25">
      <c r="A1878" s="6">
        <v>45051.302083333336</v>
      </c>
      <c r="B1878">
        <v>9.2480551434873E-3</v>
      </c>
      <c r="C1878" s="98">
        <v>96.808208239999999</v>
      </c>
      <c r="D1878" s="2">
        <v>122.09</v>
      </c>
      <c r="E1878" s="2">
        <v>24217</v>
      </c>
      <c r="F1878" s="98">
        <f t="shared" si="88"/>
        <v>403.61666666666667</v>
      </c>
      <c r="G1878" s="49">
        <f t="shared" si="90"/>
        <v>3.732669190163866</v>
      </c>
      <c r="H1878" s="98">
        <f t="shared" si="89"/>
        <v>41.446735849592514</v>
      </c>
      <c r="J1878" s="100">
        <v>45005.53125</v>
      </c>
      <c r="K1878">
        <v>27.593323649999999</v>
      </c>
    </row>
    <row r="1879" spans="1:11" x14ac:dyDescent="0.25">
      <c r="A1879" s="6">
        <v>45051.3125</v>
      </c>
      <c r="B1879">
        <v>8.8486332932084001E-3</v>
      </c>
      <c r="C1879" s="98">
        <v>103.3988808</v>
      </c>
      <c r="D1879" s="2">
        <v>122.34</v>
      </c>
      <c r="E1879" s="2">
        <v>24163</v>
      </c>
      <c r="F1879" s="98">
        <f t="shared" si="88"/>
        <v>402.71666666666664</v>
      </c>
      <c r="G1879" s="49">
        <f t="shared" si="90"/>
        <v>3.5634921043965759</v>
      </c>
      <c r="H1879" s="98">
        <f t="shared" si="89"/>
        <v>40.189714000114037</v>
      </c>
      <c r="J1879" s="100">
        <v>45005.541666666664</v>
      </c>
      <c r="K1879">
        <v>30.18110755</v>
      </c>
    </row>
    <row r="1880" spans="1:11" x14ac:dyDescent="0.25">
      <c r="A1880" s="6">
        <v>45051.322916666664</v>
      </c>
      <c r="B1880">
        <v>8.8059370238694201E-3</v>
      </c>
      <c r="C1880" s="98">
        <v>103.3988808</v>
      </c>
      <c r="D1880" s="2">
        <v>122.09</v>
      </c>
      <c r="E1880" s="2">
        <v>24109</v>
      </c>
      <c r="F1880" s="98">
        <f t="shared" si="88"/>
        <v>401.81666666666666</v>
      </c>
      <c r="G1880" s="49">
        <f t="shared" si="90"/>
        <v>3.5383722618077975</v>
      </c>
      <c r="H1880" s="98">
        <f t="shared" si="89"/>
        <v>40.001375223818009</v>
      </c>
      <c r="J1880" s="100">
        <v>45005.552083333336</v>
      </c>
      <c r="K1880">
        <v>30.8270503</v>
      </c>
    </row>
    <row r="1881" spans="1:11" x14ac:dyDescent="0.25">
      <c r="A1881" s="6">
        <v>45051.333333333336</v>
      </c>
      <c r="B1881">
        <v>9.0834698607716903E-3</v>
      </c>
      <c r="C1881" s="98">
        <v>105.0235411</v>
      </c>
      <c r="D1881" s="2">
        <v>121.75</v>
      </c>
      <c r="E1881" s="2">
        <v>24055</v>
      </c>
      <c r="F1881" s="98">
        <f t="shared" si="88"/>
        <v>400.91666666666669</v>
      </c>
      <c r="G1881" s="49">
        <f t="shared" si="90"/>
        <v>3.641714458347717</v>
      </c>
      <c r="H1881" s="98">
        <f t="shared" si="89"/>
        <v>40.773359377425365</v>
      </c>
      <c r="J1881" s="100">
        <v>45005.5625</v>
      </c>
      <c r="K1881">
        <v>28.895655510000001</v>
      </c>
    </row>
    <row r="1882" spans="1:11" x14ac:dyDescent="0.25">
      <c r="A1882" s="6">
        <v>45051.34375</v>
      </c>
      <c r="B1882">
        <v>9.0143336499676398E-3</v>
      </c>
      <c r="C1882" s="98">
        <v>104.61473460000001</v>
      </c>
      <c r="D1882" s="2">
        <v>121.59</v>
      </c>
      <c r="E1882" s="2">
        <v>24001</v>
      </c>
      <c r="F1882" s="98">
        <f t="shared" si="88"/>
        <v>400.01666666666665</v>
      </c>
      <c r="G1882" s="49">
        <f t="shared" si="90"/>
        <v>3.6058836988812217</v>
      </c>
      <c r="H1882" s="98">
        <f t="shared" si="89"/>
        <v>40.506541374093445</v>
      </c>
      <c r="J1882" s="100">
        <v>45005.572916666664</v>
      </c>
      <c r="K1882">
        <v>28.895655510000001</v>
      </c>
    </row>
    <row r="1883" spans="1:11" x14ac:dyDescent="0.25">
      <c r="A1883" s="6">
        <v>45051.354166666664</v>
      </c>
      <c r="B1883">
        <v>8.9993810368037101E-3</v>
      </c>
      <c r="C1883" s="98">
        <v>94.720978599999995</v>
      </c>
      <c r="D1883" s="2">
        <v>121.55</v>
      </c>
      <c r="E1883" s="2">
        <v>23947</v>
      </c>
      <c r="F1883" s="98">
        <f t="shared" si="88"/>
        <v>399.11666666666667</v>
      </c>
      <c r="G1883" s="49">
        <f t="shared" si="90"/>
        <v>3.5918029614723075</v>
      </c>
      <c r="H1883" s="98">
        <f t="shared" si="89"/>
        <v>40.401443909539118</v>
      </c>
      <c r="J1883" s="100">
        <v>45005.583333333336</v>
      </c>
      <c r="K1883">
        <v>32.096160439999998</v>
      </c>
    </row>
    <row r="1884" spans="1:11" x14ac:dyDescent="0.25">
      <c r="A1884" s="6">
        <v>45051.364583333336</v>
      </c>
      <c r="B1884">
        <v>9.7972531637230097E-3</v>
      </c>
      <c r="C1884" s="98">
        <v>95.138397370000007</v>
      </c>
      <c r="D1884" s="2">
        <v>121.43</v>
      </c>
      <c r="E1884" s="2">
        <v>23893</v>
      </c>
      <c r="F1884" s="98">
        <f t="shared" si="88"/>
        <v>398.21666666666664</v>
      </c>
      <c r="G1884" s="49">
        <f t="shared" si="90"/>
        <v>3.9014294973472308</v>
      </c>
      <c r="H1884" s="98">
        <f t="shared" si="89"/>
        <v>42.681724934917924</v>
      </c>
      <c r="J1884" s="100">
        <v>45005.59375</v>
      </c>
      <c r="K1884">
        <v>30.192112359999999</v>
      </c>
    </row>
    <row r="1885" spans="1:11" x14ac:dyDescent="0.25">
      <c r="A1885" s="6">
        <v>45051.375</v>
      </c>
      <c r="B1885">
        <v>8.7861417180557407E-3</v>
      </c>
      <c r="C1885" s="98">
        <v>99.304680700000006</v>
      </c>
      <c r="D1885" s="2">
        <v>120.94</v>
      </c>
      <c r="E1885" s="2">
        <v>23839</v>
      </c>
      <c r="F1885" s="98">
        <f t="shared" si="88"/>
        <v>397.31666666666666</v>
      </c>
      <c r="G1885" s="49">
        <f t="shared" si="90"/>
        <v>3.4908805402788468</v>
      </c>
      <c r="H1885" s="98">
        <f t="shared" si="89"/>
        <v>39.644068277778665</v>
      </c>
      <c r="J1885" s="100">
        <v>45005.604166666664</v>
      </c>
      <c r="K1885">
        <v>33.957339070000003</v>
      </c>
    </row>
    <row r="1886" spans="1:11" x14ac:dyDescent="0.25">
      <c r="A1886" s="6">
        <v>45051.385416666664</v>
      </c>
      <c r="B1886">
        <v>9.1951890340639802E-3</v>
      </c>
      <c r="C1886" s="98">
        <v>95.138397370000007</v>
      </c>
      <c r="D1886" s="2">
        <v>120.28</v>
      </c>
      <c r="E1886" s="2">
        <v>23768</v>
      </c>
      <c r="F1886" s="98">
        <f t="shared" si="88"/>
        <v>396.13333333333333</v>
      </c>
      <c r="G1886" s="49">
        <f t="shared" si="90"/>
        <v>3.6425208826938782</v>
      </c>
      <c r="H1886" s="98">
        <f t="shared" si="89"/>
        <v>40.779354335627673</v>
      </c>
      <c r="J1886" s="100">
        <v>45005.614583333336</v>
      </c>
      <c r="K1886">
        <v>33.335473370000003</v>
      </c>
    </row>
    <row r="1887" spans="1:11" x14ac:dyDescent="0.25">
      <c r="A1887" s="6">
        <v>45051.395833333336</v>
      </c>
      <c r="B1887">
        <v>8.3719861363065595E-3</v>
      </c>
      <c r="C1887" s="98">
        <v>100.5402337</v>
      </c>
      <c r="D1887" s="2">
        <v>119.91</v>
      </c>
      <c r="E1887" s="2">
        <v>23697</v>
      </c>
      <c r="F1887" s="98">
        <f t="shared" si="88"/>
        <v>394.95</v>
      </c>
      <c r="G1887" s="49">
        <f t="shared" si="90"/>
        <v>3.3065159245342755</v>
      </c>
      <c r="H1887" s="98">
        <f t="shared" si="89"/>
        <v>38.241196723201725</v>
      </c>
      <c r="J1887" s="100">
        <v>45005.625</v>
      </c>
      <c r="K1887">
        <v>33.946823100000003</v>
      </c>
    </row>
    <row r="1888" spans="1:11" x14ac:dyDescent="0.25">
      <c r="A1888" s="6">
        <v>45051.40625</v>
      </c>
      <c r="B1888">
        <v>9.4386962498077594E-3</v>
      </c>
      <c r="C1888" s="98">
        <v>107.0292163</v>
      </c>
      <c r="D1888" s="2">
        <v>119.78</v>
      </c>
      <c r="E1888" s="2">
        <v>23626</v>
      </c>
      <c r="F1888" s="98">
        <f t="shared" si="88"/>
        <v>393.76666666666665</v>
      </c>
      <c r="G1888" s="49">
        <f t="shared" si="90"/>
        <v>3.7166439599659684</v>
      </c>
      <c r="H1888" s="98">
        <f t="shared" si="89"/>
        <v>41.328497893101051</v>
      </c>
      <c r="J1888" s="100">
        <v>45005.635416666664</v>
      </c>
      <c r="K1888">
        <v>33.946823100000003</v>
      </c>
    </row>
    <row r="1889" spans="1:11" x14ac:dyDescent="0.25">
      <c r="A1889" s="6">
        <v>45051.416666666664</v>
      </c>
      <c r="B1889">
        <v>9.3201628028979494E-3</v>
      </c>
      <c r="C1889" s="98">
        <v>87.058386479999996</v>
      </c>
      <c r="D1889" s="2">
        <v>119.65</v>
      </c>
      <c r="E1889" s="2">
        <v>23537</v>
      </c>
      <c r="F1889" s="98">
        <f t="shared" si="88"/>
        <v>392.28333333333336</v>
      </c>
      <c r="G1889" s="49">
        <f t="shared" si="90"/>
        <v>3.6561445315301508</v>
      </c>
      <c r="H1889" s="98">
        <f t="shared" si="89"/>
        <v>40.880565237494274</v>
      </c>
      <c r="J1889" s="100">
        <v>45005.645833333336</v>
      </c>
      <c r="K1889">
        <v>31.45854044</v>
      </c>
    </row>
    <row r="1890" spans="1:11" x14ac:dyDescent="0.25">
      <c r="A1890" s="6">
        <v>45051.427083333336</v>
      </c>
      <c r="B1890">
        <v>9.3201628028979494E-3</v>
      </c>
      <c r="C1890" s="98">
        <v>97.229596529999995</v>
      </c>
      <c r="D1890" s="2">
        <v>119.44</v>
      </c>
      <c r="E1890" s="2">
        <v>23448</v>
      </c>
      <c r="F1890" s="98">
        <f t="shared" si="88"/>
        <v>390.8</v>
      </c>
      <c r="G1890" s="49">
        <f t="shared" si="90"/>
        <v>3.6423196233725186</v>
      </c>
      <c r="H1890" s="98">
        <f t="shared" si="89"/>
        <v>40.777858215692788</v>
      </c>
      <c r="J1890" s="100">
        <v>45005.65625</v>
      </c>
      <c r="K1890">
        <v>35.166984380000002</v>
      </c>
    </row>
    <row r="1891" spans="1:11" x14ac:dyDescent="0.25">
      <c r="A1891" s="6">
        <v>45051.4375</v>
      </c>
      <c r="B1891">
        <v>9.9334893960608892E-3</v>
      </c>
      <c r="C1891" s="98">
        <v>85.762083380000007</v>
      </c>
      <c r="D1891" s="2">
        <v>119.29</v>
      </c>
      <c r="E1891" s="2">
        <v>23359</v>
      </c>
      <c r="F1891" s="98">
        <f t="shared" si="88"/>
        <v>389.31666666666666</v>
      </c>
      <c r="G1891" s="49">
        <f t="shared" si="90"/>
        <v>3.8672729800431052</v>
      </c>
      <c r="H1891" s="98">
        <f t="shared" si="89"/>
        <v>42.433239658834623</v>
      </c>
      <c r="J1891" s="100">
        <v>45005.666666666664</v>
      </c>
      <c r="K1891">
        <v>33.335473370000003</v>
      </c>
    </row>
    <row r="1892" spans="1:11" x14ac:dyDescent="0.25">
      <c r="A1892" s="6">
        <v>45051.447916666664</v>
      </c>
      <c r="B1892">
        <v>8.6596004703322505E-3</v>
      </c>
      <c r="C1892" s="98">
        <v>91.338086169999997</v>
      </c>
      <c r="D1892" s="2">
        <v>119.08</v>
      </c>
      <c r="E1892" s="2">
        <v>23070</v>
      </c>
      <c r="F1892" s="98">
        <f t="shared" si="88"/>
        <v>384.5</v>
      </c>
      <c r="G1892" s="49">
        <f t="shared" si="90"/>
        <v>3.3296163808427504</v>
      </c>
      <c r="H1892" s="98">
        <f t="shared" si="89"/>
        <v>38.418387471450615</v>
      </c>
      <c r="J1892" s="100">
        <v>45005.677083333336</v>
      </c>
      <c r="K1892">
        <v>32.096160439999998</v>
      </c>
    </row>
    <row r="1893" spans="1:11" x14ac:dyDescent="0.25">
      <c r="A1893" s="6">
        <v>45051.458333333336</v>
      </c>
      <c r="B1893">
        <v>9.8703220555945402E-3</v>
      </c>
      <c r="C1893" s="98">
        <v>90.484855949999996</v>
      </c>
      <c r="D1893" s="2">
        <v>118.77</v>
      </c>
      <c r="E1893" s="2">
        <v>22981</v>
      </c>
      <c r="F1893" s="98">
        <f t="shared" si="88"/>
        <v>383.01666666666665</v>
      </c>
      <c r="G1893" s="49">
        <f t="shared" si="90"/>
        <v>3.7804978526603019</v>
      </c>
      <c r="H1893" s="98">
        <f t="shared" si="89"/>
        <v>41.798617444508288</v>
      </c>
      <c r="J1893" s="100">
        <v>45005.6875</v>
      </c>
      <c r="K1893">
        <v>32.096160439999998</v>
      </c>
    </row>
    <row r="1894" spans="1:11" x14ac:dyDescent="0.25">
      <c r="A1894" s="6">
        <v>45051.46875</v>
      </c>
      <c r="B1894">
        <v>8.8820814520055493E-3</v>
      </c>
      <c r="C1894" s="98">
        <v>89.635700749999998</v>
      </c>
      <c r="D1894" s="2">
        <v>118.59</v>
      </c>
      <c r="E1894" s="2">
        <v>22927</v>
      </c>
      <c r="F1894" s="98">
        <f t="shared" si="88"/>
        <v>382.11666666666667</v>
      </c>
      <c r="G1894" s="49">
        <f t="shared" si="90"/>
        <v>3.3939913575021872</v>
      </c>
      <c r="H1894" s="98">
        <f t="shared" si="89"/>
        <v>38.910007094281653</v>
      </c>
      <c r="J1894" s="100">
        <v>45005.697916666664</v>
      </c>
      <c r="K1894">
        <v>32.096160439999998</v>
      </c>
    </row>
    <row r="1895" spans="1:11" x14ac:dyDescent="0.25">
      <c r="A1895" s="6">
        <v>45051.479166666664</v>
      </c>
      <c r="B1895">
        <v>9.2480551434873E-3</v>
      </c>
      <c r="C1895" s="98">
        <v>98.474887140000007</v>
      </c>
      <c r="D1895" s="2">
        <v>118.49</v>
      </c>
      <c r="E1895" s="2">
        <v>22873</v>
      </c>
      <c r="F1895" s="98">
        <f t="shared" si="88"/>
        <v>381.21666666666664</v>
      </c>
      <c r="G1895" s="49">
        <f t="shared" si="90"/>
        <v>3.5255127549497498</v>
      </c>
      <c r="H1895" s="98">
        <f t="shared" si="89"/>
        <v>39.904785859671001</v>
      </c>
      <c r="J1895" s="100">
        <v>45005.708333333336</v>
      </c>
      <c r="K1895">
        <v>33.346073150000002</v>
      </c>
    </row>
    <row r="1896" spans="1:11" x14ac:dyDescent="0.25">
      <c r="A1896" s="6">
        <v>45051.489583333336</v>
      </c>
      <c r="B1896">
        <v>8.2881302446599896E-3</v>
      </c>
      <c r="C1896" s="98">
        <v>93.877037450000003</v>
      </c>
      <c r="D1896" s="2">
        <v>118.49</v>
      </c>
      <c r="E1896" s="2">
        <v>22819</v>
      </c>
      <c r="F1896" s="98">
        <f t="shared" si="88"/>
        <v>380.31666666666666</v>
      </c>
      <c r="G1896" s="49">
        <f t="shared" si="90"/>
        <v>3.1521140675482715</v>
      </c>
      <c r="H1896" s="98">
        <f t="shared" si="89"/>
        <v>37.045977805803808</v>
      </c>
      <c r="J1896" s="100">
        <v>45005.71875</v>
      </c>
      <c r="K1896">
        <v>33.346073150000002</v>
      </c>
    </row>
    <row r="1897" spans="1:11" x14ac:dyDescent="0.25">
      <c r="A1897" s="6">
        <v>45051.5</v>
      </c>
      <c r="B1897">
        <v>8.8104749568305597E-3</v>
      </c>
      <c r="C1897" s="98">
        <v>95.977802339999997</v>
      </c>
      <c r="D1897" s="2">
        <v>118.39</v>
      </c>
      <c r="E1897" s="2">
        <v>22765</v>
      </c>
      <c r="F1897" s="98">
        <f t="shared" si="88"/>
        <v>379.41666666666669</v>
      </c>
      <c r="G1897" s="49">
        <f t="shared" si="90"/>
        <v>3.3428410398707951</v>
      </c>
      <c r="H1897" s="98">
        <f t="shared" si="89"/>
        <v>38.519640522891471</v>
      </c>
      <c r="J1897" s="100">
        <v>45005.729166666664</v>
      </c>
      <c r="K1897">
        <v>31.469387350000002</v>
      </c>
    </row>
    <row r="1898" spans="1:11" x14ac:dyDescent="0.25">
      <c r="A1898" s="6">
        <v>45051.510416666664</v>
      </c>
      <c r="B1898">
        <v>8.2479547190145996E-3</v>
      </c>
      <c r="C1898" s="98">
        <v>95.138397370000007</v>
      </c>
      <c r="D1898" s="2">
        <v>118.39</v>
      </c>
      <c r="E1898" s="2">
        <v>22711</v>
      </c>
      <c r="F1898" s="98">
        <f t="shared" si="88"/>
        <v>378.51666666666665</v>
      </c>
      <c r="G1898" s="49">
        <f t="shared" si="90"/>
        <v>3.1219883270590096</v>
      </c>
      <c r="H1898" s="98">
        <f t="shared" si="89"/>
        <v>36.810502872136347</v>
      </c>
      <c r="J1898" s="100">
        <v>45005.739583333336</v>
      </c>
      <c r="K1898">
        <v>33.346073150000002</v>
      </c>
    </row>
    <row r="1899" spans="1:11" x14ac:dyDescent="0.25">
      <c r="A1899" s="6">
        <v>45051.520833333336</v>
      </c>
      <c r="B1899">
        <v>9.2290820513573103E-3</v>
      </c>
      <c r="C1899" s="98">
        <v>97.229596529999995</v>
      </c>
      <c r="D1899" s="2">
        <v>118.31</v>
      </c>
      <c r="E1899" s="2">
        <v>22657</v>
      </c>
      <c r="F1899" s="98">
        <f t="shared" si="88"/>
        <v>377.61666666666667</v>
      </c>
      <c r="G1899" s="49">
        <f t="shared" si="90"/>
        <v>3.4850552006267099</v>
      </c>
      <c r="H1899" s="98">
        <f t="shared" si="89"/>
        <v>39.600128851049341</v>
      </c>
      <c r="J1899" s="100">
        <v>45005.75</v>
      </c>
      <c r="K1899">
        <v>28.246536679999998</v>
      </c>
    </row>
    <row r="1900" spans="1:11" x14ac:dyDescent="0.25">
      <c r="A1900" s="6">
        <v>45051.53125</v>
      </c>
      <c r="B1900">
        <v>9.2930277311606205E-3</v>
      </c>
      <c r="C1900" s="98">
        <v>95.138397370000007</v>
      </c>
      <c r="D1900" s="2">
        <v>118.31</v>
      </c>
      <c r="E1900" s="2">
        <v>23645</v>
      </c>
      <c r="F1900" s="98">
        <f t="shared" si="88"/>
        <v>394.08333333333331</v>
      </c>
      <c r="G1900" s="49">
        <f t="shared" si="90"/>
        <v>3.6622273450548808</v>
      </c>
      <c r="H1900" s="98">
        <f t="shared" si="89"/>
        <v>40.925713891128993</v>
      </c>
      <c r="J1900" s="100">
        <v>45005.760416666664</v>
      </c>
      <c r="K1900">
        <v>28.246536679999998</v>
      </c>
    </row>
    <row r="1901" spans="1:11" x14ac:dyDescent="0.25">
      <c r="A1901" s="6">
        <v>45051.541666666664</v>
      </c>
      <c r="B1901">
        <v>8.2684573257230994E-3</v>
      </c>
      <c r="C1901" s="98">
        <v>98.474887140000007</v>
      </c>
      <c r="D1901" s="2">
        <v>118.28</v>
      </c>
      <c r="E1901" s="2">
        <v>22939</v>
      </c>
      <c r="F1901" s="98">
        <f t="shared" si="88"/>
        <v>382.31666666666666</v>
      </c>
      <c r="G1901" s="49">
        <f t="shared" si="90"/>
        <v>3.1611690432460362</v>
      </c>
      <c r="H1901" s="98">
        <f t="shared" si="89"/>
        <v>37.116607142654935</v>
      </c>
      <c r="J1901" s="100">
        <v>45005.770833333336</v>
      </c>
      <c r="K1901">
        <v>33.335473370000003</v>
      </c>
    </row>
    <row r="1902" spans="1:11" x14ac:dyDescent="0.25">
      <c r="A1902" s="6">
        <v>45051.552083333336</v>
      </c>
      <c r="B1902">
        <v>8.3707137359624092E-3</v>
      </c>
      <c r="C1902" s="98">
        <v>90.915794009999999</v>
      </c>
      <c r="D1902" s="2">
        <v>118.28</v>
      </c>
      <c r="E1902" s="2">
        <v>22586</v>
      </c>
      <c r="F1902" s="98">
        <f t="shared" si="88"/>
        <v>376.43333333333334</v>
      </c>
      <c r="G1902" s="49">
        <f t="shared" si="90"/>
        <v>3.1510156740074495</v>
      </c>
      <c r="H1902" s="98">
        <f t="shared" si="89"/>
        <v>37.037405638980836</v>
      </c>
      <c r="J1902" s="100">
        <v>45005.78125</v>
      </c>
      <c r="K1902">
        <v>34.564746730000003</v>
      </c>
    </row>
    <row r="1903" spans="1:11" x14ac:dyDescent="0.25">
      <c r="A1903" s="6">
        <v>45051.5625</v>
      </c>
      <c r="B1903">
        <v>8.5062610427926507E-3</v>
      </c>
      <c r="C1903" s="98">
        <v>101.3564556</v>
      </c>
      <c r="D1903" s="2">
        <v>118.31</v>
      </c>
      <c r="E1903" s="2">
        <v>23149</v>
      </c>
      <c r="F1903" s="98">
        <f t="shared" si="88"/>
        <v>385.81666666666666</v>
      </c>
      <c r="G1903" s="49">
        <f t="shared" si="90"/>
        <v>3.2818572813267846</v>
      </c>
      <c r="H1903" s="98">
        <f t="shared" si="89"/>
        <v>38.051594379649735</v>
      </c>
      <c r="J1903" s="100">
        <v>45005.791666666664</v>
      </c>
      <c r="K1903">
        <v>35.177316810000001</v>
      </c>
    </row>
    <row r="1904" spans="1:11" x14ac:dyDescent="0.25">
      <c r="A1904" s="6">
        <v>45051.572916666664</v>
      </c>
      <c r="B1904">
        <v>8.6570139523103294E-3</v>
      </c>
      <c r="C1904" s="98">
        <v>95.977802339999997</v>
      </c>
      <c r="D1904" s="2">
        <v>118.43</v>
      </c>
      <c r="E1904" s="2">
        <v>23473</v>
      </c>
      <c r="F1904" s="98">
        <f t="shared" si="88"/>
        <v>391.21666666666664</v>
      </c>
      <c r="G1904" s="49">
        <f t="shared" si="90"/>
        <v>3.3867681417096724</v>
      </c>
      <c r="H1904" s="98">
        <f t="shared" si="89"/>
        <v>38.85500178061119</v>
      </c>
      <c r="J1904" s="100">
        <v>45005.802083333336</v>
      </c>
      <c r="K1904">
        <v>31.469387350000002</v>
      </c>
    </row>
    <row r="1905" spans="1:11" x14ac:dyDescent="0.25">
      <c r="A1905" s="6">
        <v>45051.583333333336</v>
      </c>
      <c r="B1905">
        <v>8.7861803300528594E-3</v>
      </c>
      <c r="C1905" s="98">
        <v>101.3564556</v>
      </c>
      <c r="D1905" s="2">
        <v>118.43</v>
      </c>
      <c r="E1905" s="2">
        <v>23452</v>
      </c>
      <c r="F1905" s="98">
        <f t="shared" si="88"/>
        <v>390.86666666666667</v>
      </c>
      <c r="G1905" s="49">
        <f t="shared" si="90"/>
        <v>3.4342250183399945</v>
      </c>
      <c r="H1905" s="98">
        <f t="shared" si="89"/>
        <v>39.215672983355596</v>
      </c>
      <c r="J1905" s="100">
        <v>45005.8125</v>
      </c>
      <c r="K1905">
        <v>30.192112359999999</v>
      </c>
    </row>
    <row r="1906" spans="1:11" x14ac:dyDescent="0.25">
      <c r="A1906" s="6">
        <v>45051.59375</v>
      </c>
      <c r="B1906">
        <v>8.1427837660177499E-3</v>
      </c>
      <c r="C1906" s="98">
        <v>89.635700749999998</v>
      </c>
      <c r="D1906" s="2">
        <v>118.43</v>
      </c>
      <c r="E1906" s="2">
        <v>22782</v>
      </c>
      <c r="F1906" s="98">
        <f t="shared" si="88"/>
        <v>379.7</v>
      </c>
      <c r="G1906" s="49">
        <f t="shared" si="90"/>
        <v>3.0918149959569394</v>
      </c>
      <c r="H1906" s="98">
        <f t="shared" si="89"/>
        <v>36.573889412630287</v>
      </c>
      <c r="J1906" s="100">
        <v>45005.822916666664</v>
      </c>
      <c r="K1906">
        <v>30.192112359999999</v>
      </c>
    </row>
    <row r="1907" spans="1:11" x14ac:dyDescent="0.25">
      <c r="A1907" s="6">
        <v>45051.604166666664</v>
      </c>
      <c r="B1907">
        <v>8.3653965812501094E-3</v>
      </c>
      <c r="C1907" s="98">
        <v>99.714355679999997</v>
      </c>
      <c r="D1907" s="2">
        <v>118.54</v>
      </c>
      <c r="E1907" s="2">
        <v>22552</v>
      </c>
      <c r="F1907" s="98">
        <f t="shared" si="88"/>
        <v>375.86666666666667</v>
      </c>
      <c r="G1907" s="49">
        <f t="shared" si="90"/>
        <v>3.1442737283392077</v>
      </c>
      <c r="H1907" s="98">
        <f t="shared" si="89"/>
        <v>36.984767618079609</v>
      </c>
      <c r="J1907" s="100">
        <v>45005.833333333336</v>
      </c>
      <c r="K1907">
        <v>31.469387350000002</v>
      </c>
    </row>
    <row r="1908" spans="1:11" x14ac:dyDescent="0.25">
      <c r="A1908" s="6">
        <v>45051.614583333336</v>
      </c>
      <c r="B1908">
        <v>8.3953231021690992E-3</v>
      </c>
      <c r="C1908" s="98">
        <v>86.192545629999998</v>
      </c>
      <c r="D1908" s="2">
        <v>118.54</v>
      </c>
      <c r="E1908" s="2">
        <v>23097</v>
      </c>
      <c r="F1908" s="98">
        <f t="shared" si="88"/>
        <v>384.95</v>
      </c>
      <c r="G1908" s="49">
        <f t="shared" si="90"/>
        <v>3.2317796281799946</v>
      </c>
      <c r="H1908" s="98">
        <f t="shared" si="89"/>
        <v>37.665063033984559</v>
      </c>
      <c r="J1908" s="100">
        <v>45005.84375</v>
      </c>
      <c r="K1908">
        <v>30.192112359999999</v>
      </c>
    </row>
    <row r="1909" spans="1:11" x14ac:dyDescent="0.25">
      <c r="A1909" s="6">
        <v>45051.625</v>
      </c>
      <c r="B1909">
        <v>8.6270076444374608E-3</v>
      </c>
      <c r="C1909" s="98">
        <v>100.5402337</v>
      </c>
      <c r="D1909" s="2">
        <v>118.43</v>
      </c>
      <c r="E1909" s="2">
        <v>23033</v>
      </c>
      <c r="F1909" s="98">
        <f t="shared" si="88"/>
        <v>383.88333333333333</v>
      </c>
      <c r="G1909" s="49">
        <f t="shared" si="90"/>
        <v>3.3117644512388007</v>
      </c>
      <c r="H1909" s="98">
        <f t="shared" si="89"/>
        <v>38.281491671155877</v>
      </c>
      <c r="J1909" s="100">
        <v>45005.854166666664</v>
      </c>
      <c r="K1909">
        <v>33.346073150000002</v>
      </c>
    </row>
    <row r="1910" spans="1:11" x14ac:dyDescent="0.25">
      <c r="A1910" s="6">
        <v>45051.635416666664</v>
      </c>
      <c r="B1910">
        <v>8.6659025233533308E-3</v>
      </c>
      <c r="C1910" s="98">
        <v>93.877037450000003</v>
      </c>
      <c r="D1910" s="2">
        <v>118.43</v>
      </c>
      <c r="E1910" s="2">
        <v>22659</v>
      </c>
      <c r="F1910" s="98">
        <f t="shared" si="88"/>
        <v>377.65</v>
      </c>
      <c r="G1910" s="49">
        <f t="shared" si="90"/>
        <v>3.2726780879443851</v>
      </c>
      <c r="H1910" s="98">
        <f t="shared" si="89"/>
        <v>37.980892649312061</v>
      </c>
      <c r="J1910" s="100">
        <v>45005.864583333336</v>
      </c>
      <c r="K1910">
        <v>35.177316810000001</v>
      </c>
    </row>
    <row r="1911" spans="1:11" x14ac:dyDescent="0.25">
      <c r="A1911" s="6">
        <v>45051.645833333336</v>
      </c>
      <c r="B1911">
        <v>8.2120916771081399E-3</v>
      </c>
      <c r="C1911" s="98">
        <v>95.145588619999998</v>
      </c>
      <c r="D1911" s="2">
        <v>118.54</v>
      </c>
      <c r="E1911" s="2">
        <v>23552</v>
      </c>
      <c r="F1911" s="98">
        <f t="shared" si="88"/>
        <v>392.53333333333336</v>
      </c>
      <c r="G1911" s="49">
        <f t="shared" si="90"/>
        <v>3.223519719654182</v>
      </c>
      <c r="H1911" s="98">
        <f t="shared" si="89"/>
        <v>37.601115039779295</v>
      </c>
      <c r="J1911" s="100">
        <v>45005.875</v>
      </c>
      <c r="K1911">
        <v>30.192112359999999</v>
      </c>
    </row>
    <row r="1912" spans="1:11" x14ac:dyDescent="0.25">
      <c r="A1912" s="6">
        <v>45051.65625</v>
      </c>
      <c r="B1912">
        <v>8.6282642986027502E-3</v>
      </c>
      <c r="C1912" s="98">
        <v>100.9486689</v>
      </c>
      <c r="D1912" s="2">
        <v>118.62</v>
      </c>
      <c r="E1912" s="2">
        <v>24577</v>
      </c>
      <c r="F1912" s="98">
        <f t="shared" si="88"/>
        <v>409.61666666666667</v>
      </c>
      <c r="G1912" s="49">
        <f t="shared" si="90"/>
        <v>3.5342808611126633</v>
      </c>
      <c r="H1912" s="98">
        <f t="shared" si="89"/>
        <v>39.970657014546433</v>
      </c>
      <c r="J1912" s="100">
        <v>45005.885416666664</v>
      </c>
      <c r="K1912">
        <v>32.096160439999998</v>
      </c>
    </row>
    <row r="1913" spans="1:11" x14ac:dyDescent="0.25">
      <c r="A1913" s="6">
        <v>45051.666666666664</v>
      </c>
      <c r="B1913">
        <v>8.0629262237925294E-3</v>
      </c>
      <c r="C1913" s="98">
        <v>94.302932269999999</v>
      </c>
      <c r="D1913" s="2">
        <v>118.86</v>
      </c>
      <c r="E1913" s="2">
        <v>23673</v>
      </c>
      <c r="F1913" s="98">
        <f t="shared" si="88"/>
        <v>394.55</v>
      </c>
      <c r="G1913" s="49">
        <f t="shared" si="90"/>
        <v>3.1812275415973428</v>
      </c>
      <c r="H1913" s="98">
        <f t="shared" si="89"/>
        <v>37.272823009582496</v>
      </c>
      <c r="J1913" s="100">
        <v>45005.895833333336</v>
      </c>
      <c r="K1913">
        <v>35.166984380000002</v>
      </c>
    </row>
    <row r="1914" spans="1:11" x14ac:dyDescent="0.25">
      <c r="A1914" s="6">
        <v>45051.677083333336</v>
      </c>
      <c r="B1914">
        <v>8.6596004703322505E-3</v>
      </c>
      <c r="C1914" s="98">
        <v>100.5402337</v>
      </c>
      <c r="D1914" s="2">
        <v>119.07</v>
      </c>
      <c r="E1914" s="2">
        <v>23645</v>
      </c>
      <c r="F1914" s="98">
        <f t="shared" si="88"/>
        <v>394.08333333333331</v>
      </c>
      <c r="G1914" s="49">
        <f t="shared" si="90"/>
        <v>3.4126042186834344</v>
      </c>
      <c r="H1914" s="98">
        <f t="shared" si="89"/>
        <v>39.051564456312128</v>
      </c>
      <c r="J1914" s="100">
        <v>45005.90625</v>
      </c>
      <c r="K1914">
        <v>33.335473370000003</v>
      </c>
    </row>
    <row r="1915" spans="1:11" x14ac:dyDescent="0.25">
      <c r="A1915" s="6">
        <v>45051.6875</v>
      </c>
      <c r="B1915">
        <v>8.8104749568305597E-3</v>
      </c>
      <c r="C1915" s="98">
        <v>98.474887140000007</v>
      </c>
      <c r="D1915" s="2">
        <v>119.14</v>
      </c>
      <c r="E1915" s="2">
        <v>24448</v>
      </c>
      <c r="F1915" s="98">
        <f t="shared" si="88"/>
        <v>407.46666666666664</v>
      </c>
      <c r="G1915" s="49">
        <f t="shared" si="90"/>
        <v>3.5899748624098917</v>
      </c>
      <c r="H1915" s="98">
        <f t="shared" si="89"/>
        <v>40.387788984216876</v>
      </c>
      <c r="J1915" s="100">
        <v>45005.916666666664</v>
      </c>
      <c r="K1915">
        <v>33.335473370000003</v>
      </c>
    </row>
    <row r="1916" spans="1:11" x14ac:dyDescent="0.25">
      <c r="A1916" s="6">
        <v>45051.697916666664</v>
      </c>
      <c r="B1916">
        <v>8.2479547190145996E-3</v>
      </c>
      <c r="C1916" s="98">
        <v>102.5822131</v>
      </c>
      <c r="D1916" s="2">
        <v>119.14</v>
      </c>
      <c r="E1916" s="2">
        <v>24379</v>
      </c>
      <c r="F1916" s="98">
        <f t="shared" si="88"/>
        <v>406.31666666666666</v>
      </c>
      <c r="G1916" s="49">
        <f t="shared" si="90"/>
        <v>3.3512814682476155</v>
      </c>
      <c r="H1916" s="98">
        <f t="shared" si="89"/>
        <v>38.584193312375071</v>
      </c>
      <c r="J1916" s="100">
        <v>45005.927083333336</v>
      </c>
      <c r="K1916">
        <v>32.085393529999997</v>
      </c>
    </row>
    <row r="1917" spans="1:11" x14ac:dyDescent="0.25">
      <c r="A1917" s="6">
        <v>45051.708333333336</v>
      </c>
      <c r="B1917">
        <v>7.9989698535574104E-3</v>
      </c>
      <c r="C1917" s="98">
        <v>101.7628931</v>
      </c>
      <c r="D1917" s="2">
        <v>119.33</v>
      </c>
      <c r="E1917" s="2">
        <v>24846</v>
      </c>
      <c r="F1917" s="98">
        <f t="shared" si="88"/>
        <v>414.1</v>
      </c>
      <c r="G1917" s="49">
        <f t="shared" si="90"/>
        <v>3.312373416358124</v>
      </c>
      <c r="H1917" s="98">
        <f t="shared" si="89"/>
        <v>38.286165539703603</v>
      </c>
      <c r="J1917" s="100">
        <v>45005.9375</v>
      </c>
      <c r="K1917">
        <v>33.946823100000003</v>
      </c>
    </row>
    <row r="1918" spans="1:11" x14ac:dyDescent="0.25">
      <c r="A1918" s="6">
        <v>45051.71875</v>
      </c>
      <c r="B1918">
        <v>8.2881302446599896E-3</v>
      </c>
      <c r="C1918" s="98">
        <v>93.031286489999999</v>
      </c>
      <c r="D1918" s="2">
        <v>119.6</v>
      </c>
      <c r="E1918" s="2">
        <v>25239</v>
      </c>
      <c r="F1918" s="98">
        <f t="shared" si="88"/>
        <v>420.65</v>
      </c>
      <c r="G1918" s="49">
        <f t="shared" si="90"/>
        <v>3.4864019874162246</v>
      </c>
      <c r="H1918" s="98">
        <f t="shared" si="89"/>
        <v>39.610289598877017</v>
      </c>
      <c r="J1918" s="100">
        <v>45005.947916666664</v>
      </c>
      <c r="K1918">
        <v>30.18110755</v>
      </c>
    </row>
    <row r="1919" spans="1:11" x14ac:dyDescent="0.25">
      <c r="A1919" s="6">
        <v>45051.729166666664</v>
      </c>
      <c r="B1919">
        <v>8.0112025772302396E-3</v>
      </c>
      <c r="C1919" s="98">
        <v>99.297599469999994</v>
      </c>
      <c r="D1919" s="2">
        <v>119.84</v>
      </c>
      <c r="E1919" s="2">
        <v>25239</v>
      </c>
      <c r="F1919" s="98">
        <f t="shared" si="88"/>
        <v>420.65</v>
      </c>
      <c r="G1919" s="49">
        <f t="shared" si="90"/>
        <v>3.3699123641119</v>
      </c>
      <c r="H1919" s="98">
        <f t="shared" si="89"/>
        <v>38.72649024309888</v>
      </c>
      <c r="J1919" s="100">
        <v>45005.958333333336</v>
      </c>
      <c r="K1919">
        <v>28.246536679999998</v>
      </c>
    </row>
    <row r="1920" spans="1:11" x14ac:dyDescent="0.25">
      <c r="C1920" s="98"/>
      <c r="D1920" s="2"/>
      <c r="E1920" s="2"/>
      <c r="J1920" s="100">
        <v>45005.96875</v>
      </c>
      <c r="K1920">
        <v>31.45854044</v>
      </c>
    </row>
    <row r="1921" spans="3:11" x14ac:dyDescent="0.25">
      <c r="C1921" s="98"/>
      <c r="D1921" s="2"/>
      <c r="J1921" s="100">
        <v>45005.979166666664</v>
      </c>
      <c r="K1921">
        <v>31.45854044</v>
      </c>
    </row>
    <row r="1922" spans="3:11" x14ac:dyDescent="0.25">
      <c r="C1922" s="98"/>
      <c r="D1922" s="2"/>
      <c r="J1922" s="100">
        <v>45005.989583333336</v>
      </c>
      <c r="K1922">
        <v>30.18110755</v>
      </c>
    </row>
    <row r="1923" spans="3:11" x14ac:dyDescent="0.25">
      <c r="C1923" s="98"/>
      <c r="D1923" s="2"/>
      <c r="J1923" s="100">
        <v>45006</v>
      </c>
      <c r="K1923">
        <v>28.895655510000001</v>
      </c>
    </row>
    <row r="1924" spans="3:11" x14ac:dyDescent="0.25">
      <c r="C1924" s="98"/>
      <c r="D1924" s="2"/>
      <c r="J1924" s="100">
        <v>45006.010416666664</v>
      </c>
      <c r="K1924">
        <v>30.18110755</v>
      </c>
    </row>
    <row r="1925" spans="3:11" x14ac:dyDescent="0.25">
      <c r="C1925" s="98"/>
      <c r="D1925" s="2"/>
      <c r="J1925" s="100">
        <v>45006.020833333336</v>
      </c>
      <c r="K1925">
        <v>30.18110755</v>
      </c>
    </row>
    <row r="1926" spans="3:11" x14ac:dyDescent="0.25">
      <c r="C1926" s="98"/>
      <c r="D1926" s="2"/>
      <c r="J1926" s="100">
        <v>45006.03125</v>
      </c>
      <c r="K1926">
        <v>32.085393529999997</v>
      </c>
    </row>
    <row r="1927" spans="3:11" x14ac:dyDescent="0.25">
      <c r="C1927" s="98"/>
      <c r="D1927" s="2"/>
      <c r="J1927" s="100">
        <v>45006.041666666664</v>
      </c>
      <c r="K1927">
        <v>30.18110755</v>
      </c>
    </row>
    <row r="1928" spans="3:11" x14ac:dyDescent="0.25">
      <c r="C1928" s="98"/>
      <c r="D1928" s="2"/>
      <c r="J1928" s="100">
        <v>45006.052083333336</v>
      </c>
      <c r="K1928">
        <v>31.45854044</v>
      </c>
    </row>
    <row r="1929" spans="3:11" x14ac:dyDescent="0.25">
      <c r="C1929" s="98"/>
      <c r="D1929" s="2"/>
      <c r="J1929" s="100">
        <v>45006.0625</v>
      </c>
      <c r="K1929">
        <v>32.085393529999997</v>
      </c>
    </row>
    <row r="1930" spans="3:11" x14ac:dyDescent="0.25">
      <c r="C1930" s="98"/>
      <c r="D1930" s="2"/>
      <c r="J1930" s="100">
        <v>45006.072916666664</v>
      </c>
      <c r="K1930">
        <v>29.54055151</v>
      </c>
    </row>
    <row r="1931" spans="3:11" x14ac:dyDescent="0.25">
      <c r="C1931" s="98"/>
      <c r="D1931" s="2"/>
      <c r="J1931" s="100">
        <v>45006.083333333336</v>
      </c>
      <c r="K1931">
        <v>33.335473370000003</v>
      </c>
    </row>
    <row r="1932" spans="3:11" x14ac:dyDescent="0.25">
      <c r="C1932" s="98"/>
      <c r="D1932" s="2"/>
      <c r="J1932" s="100">
        <v>45006.09375</v>
      </c>
      <c r="K1932">
        <v>30.18110755</v>
      </c>
    </row>
    <row r="1933" spans="3:11" x14ac:dyDescent="0.25">
      <c r="C1933" s="98"/>
      <c r="D1933" s="2"/>
      <c r="J1933" s="100">
        <v>45006.104166666664</v>
      </c>
      <c r="K1933">
        <v>31.45854044</v>
      </c>
    </row>
    <row r="1934" spans="3:11" x14ac:dyDescent="0.25">
      <c r="C1934" s="98"/>
      <c r="D1934" s="2"/>
      <c r="J1934" s="100">
        <v>45006.114583333336</v>
      </c>
      <c r="K1934">
        <v>33.335473370000003</v>
      </c>
    </row>
    <row r="1935" spans="3:11" x14ac:dyDescent="0.25">
      <c r="C1935" s="98"/>
      <c r="D1935" s="2"/>
      <c r="J1935" s="100">
        <v>45006.125</v>
      </c>
      <c r="K1935">
        <v>33.335473370000003</v>
      </c>
    </row>
    <row r="1936" spans="3:11" x14ac:dyDescent="0.25">
      <c r="C1936" s="98"/>
      <c r="D1936" s="2"/>
      <c r="J1936" s="100">
        <v>45006.135416666664</v>
      </c>
      <c r="K1936">
        <v>33.335473370000003</v>
      </c>
    </row>
    <row r="1937" spans="3:11" x14ac:dyDescent="0.25">
      <c r="C1937" s="98"/>
      <c r="D1937" s="2"/>
      <c r="J1937" s="100">
        <v>45006.145833333336</v>
      </c>
      <c r="K1937">
        <v>33.346073150000002</v>
      </c>
    </row>
    <row r="1938" spans="3:11" x14ac:dyDescent="0.25">
      <c r="C1938" s="98"/>
      <c r="D1938" s="2"/>
      <c r="J1938" s="100">
        <v>45006.15625</v>
      </c>
      <c r="K1938">
        <v>33.346073150000002</v>
      </c>
    </row>
    <row r="1939" spans="3:11" x14ac:dyDescent="0.25">
      <c r="C1939" s="98"/>
      <c r="D1939" s="2"/>
      <c r="J1939" s="100">
        <v>45006.166666666664</v>
      </c>
      <c r="K1939">
        <v>34.564746730000003</v>
      </c>
    </row>
    <row r="1940" spans="3:11" x14ac:dyDescent="0.25">
      <c r="C1940" s="98"/>
      <c r="D1940" s="2"/>
      <c r="J1940" s="100">
        <v>45006.177083333336</v>
      </c>
      <c r="K1940">
        <v>34.564746730000003</v>
      </c>
    </row>
    <row r="1941" spans="3:11" x14ac:dyDescent="0.25">
      <c r="C1941" s="98"/>
      <c r="D1941" s="2"/>
      <c r="J1941" s="100">
        <v>45006.1875</v>
      </c>
      <c r="K1941">
        <v>31.45854044</v>
      </c>
    </row>
    <row r="1942" spans="3:11" x14ac:dyDescent="0.25">
      <c r="C1942" s="98"/>
      <c r="D1942" s="2"/>
      <c r="J1942" s="100">
        <v>45006.197916666664</v>
      </c>
      <c r="K1942">
        <v>31.45854044</v>
      </c>
    </row>
    <row r="1943" spans="3:11" x14ac:dyDescent="0.25">
      <c r="C1943" s="98"/>
      <c r="D1943" s="2"/>
      <c r="J1943" s="100">
        <v>45006.208333333336</v>
      </c>
      <c r="K1943">
        <v>31.469387350000002</v>
      </c>
    </row>
    <row r="1944" spans="3:11" x14ac:dyDescent="0.25">
      <c r="C1944" s="98"/>
      <c r="D1944" s="2"/>
      <c r="J1944" s="100">
        <v>45006.21875</v>
      </c>
      <c r="K1944">
        <v>35.177316810000001</v>
      </c>
    </row>
    <row r="1945" spans="3:11" x14ac:dyDescent="0.25">
      <c r="C1945" s="98"/>
      <c r="D1945" s="2"/>
      <c r="J1945" s="100">
        <v>45006.229166666664</v>
      </c>
      <c r="K1945">
        <v>33.346073150000002</v>
      </c>
    </row>
    <row r="1946" spans="3:11" x14ac:dyDescent="0.25">
      <c r="C1946" s="98"/>
      <c r="D1946" s="2"/>
      <c r="J1946" s="100">
        <v>45006.239583333336</v>
      </c>
      <c r="K1946">
        <v>29.54055151</v>
      </c>
    </row>
    <row r="1947" spans="3:11" x14ac:dyDescent="0.25">
      <c r="C1947" s="98"/>
      <c r="D1947" s="2"/>
      <c r="J1947" s="100">
        <v>45006.25</v>
      </c>
      <c r="K1947">
        <v>33.335473370000003</v>
      </c>
    </row>
    <row r="1948" spans="3:11" x14ac:dyDescent="0.25">
      <c r="C1948" s="98"/>
      <c r="D1948" s="2"/>
      <c r="J1948" s="100">
        <v>45006.260416666664</v>
      </c>
      <c r="K1948">
        <v>33.335473370000003</v>
      </c>
    </row>
    <row r="1949" spans="3:11" x14ac:dyDescent="0.25">
      <c r="C1949" s="98"/>
      <c r="D1949" s="2"/>
      <c r="J1949" s="100">
        <v>45006.270833333336</v>
      </c>
      <c r="K1949">
        <v>31.45854044</v>
      </c>
    </row>
    <row r="1950" spans="3:11" x14ac:dyDescent="0.25">
      <c r="C1950" s="98"/>
      <c r="D1950" s="2"/>
      <c r="J1950" s="100">
        <v>45006.28125</v>
      </c>
      <c r="K1950">
        <v>33.335473370000003</v>
      </c>
    </row>
    <row r="1951" spans="3:11" x14ac:dyDescent="0.25">
      <c r="C1951" s="98"/>
      <c r="D1951" s="2"/>
      <c r="J1951" s="100">
        <v>45006.291666666664</v>
      </c>
      <c r="K1951">
        <v>33.335473370000003</v>
      </c>
    </row>
    <row r="1952" spans="3:11" x14ac:dyDescent="0.25">
      <c r="C1952" s="98"/>
      <c r="D1952" s="2"/>
      <c r="J1952" s="100">
        <v>45006.302083333336</v>
      </c>
      <c r="K1952">
        <v>33.335473370000003</v>
      </c>
    </row>
    <row r="1953" spans="3:11" x14ac:dyDescent="0.25">
      <c r="C1953" s="98"/>
      <c r="D1953" s="2"/>
      <c r="J1953" s="100">
        <v>45006.3125</v>
      </c>
      <c r="K1953">
        <v>32.085393529999997</v>
      </c>
    </row>
    <row r="1954" spans="3:11" x14ac:dyDescent="0.25">
      <c r="C1954" s="98"/>
      <c r="D1954" s="2"/>
      <c r="J1954" s="100">
        <v>45006.322916666664</v>
      </c>
      <c r="K1954">
        <v>32.085393529999997</v>
      </c>
    </row>
    <row r="1955" spans="3:11" x14ac:dyDescent="0.25">
      <c r="C1955" s="98"/>
      <c r="D1955" s="2"/>
      <c r="J1955" s="100">
        <v>45006.333333333336</v>
      </c>
      <c r="K1955">
        <v>33.946823100000003</v>
      </c>
    </row>
    <row r="1956" spans="3:11" x14ac:dyDescent="0.25">
      <c r="C1956" s="98"/>
      <c r="D1956" s="2"/>
      <c r="J1956" s="100">
        <v>45006.34375</v>
      </c>
      <c r="K1956">
        <v>33.335473370000003</v>
      </c>
    </row>
    <row r="1957" spans="3:11" x14ac:dyDescent="0.25">
      <c r="C1957" s="98"/>
      <c r="D1957" s="2"/>
      <c r="J1957" s="100">
        <v>45006.354166666664</v>
      </c>
      <c r="K1957">
        <v>32.096160439999998</v>
      </c>
    </row>
    <row r="1958" spans="3:11" x14ac:dyDescent="0.25">
      <c r="C1958" s="98"/>
      <c r="D1958" s="2"/>
      <c r="J1958" s="100">
        <v>45006.364583333336</v>
      </c>
      <c r="K1958">
        <v>32.096160439999998</v>
      </c>
    </row>
    <row r="1959" spans="3:11" x14ac:dyDescent="0.25">
      <c r="C1959" s="98"/>
      <c r="D1959" s="2"/>
      <c r="J1959" s="100">
        <v>45006.375</v>
      </c>
      <c r="K1959">
        <v>30.192112359999999</v>
      </c>
    </row>
    <row r="1960" spans="3:11" x14ac:dyDescent="0.25">
      <c r="C1960" s="98"/>
      <c r="D1960" s="2"/>
      <c r="J1960" s="100">
        <v>45006.385416666664</v>
      </c>
      <c r="K1960">
        <v>30.192112359999999</v>
      </c>
    </row>
    <row r="1961" spans="3:11" x14ac:dyDescent="0.25">
      <c r="C1961" s="98"/>
      <c r="D1961" s="2"/>
      <c r="J1961" s="100">
        <v>45006.395833333336</v>
      </c>
      <c r="K1961">
        <v>26.92592694</v>
      </c>
    </row>
    <row r="1962" spans="3:11" x14ac:dyDescent="0.25">
      <c r="C1962" s="98"/>
      <c r="D1962" s="2"/>
      <c r="J1962" s="100">
        <v>45006.40625</v>
      </c>
      <c r="K1962">
        <v>28.895655510000001</v>
      </c>
    </row>
    <row r="1963" spans="3:11" x14ac:dyDescent="0.25">
      <c r="C1963" s="98"/>
      <c r="D1963" s="2"/>
      <c r="J1963" s="100">
        <v>45006.416666666664</v>
      </c>
      <c r="K1963">
        <v>30.192112359999999</v>
      </c>
    </row>
    <row r="1964" spans="3:11" x14ac:dyDescent="0.25">
      <c r="C1964" s="98"/>
      <c r="D1964" s="2"/>
      <c r="J1964" s="100">
        <v>45006.427083333336</v>
      </c>
      <c r="K1964">
        <v>30.8270503</v>
      </c>
    </row>
    <row r="1965" spans="3:11" x14ac:dyDescent="0.25">
      <c r="C1965" s="98"/>
      <c r="D1965" s="2"/>
      <c r="J1965" s="100">
        <v>45006.4375</v>
      </c>
      <c r="K1965">
        <v>28.895655510000001</v>
      </c>
    </row>
    <row r="1966" spans="3:11" x14ac:dyDescent="0.25">
      <c r="C1966" s="98"/>
      <c r="D1966" s="2"/>
      <c r="J1966" s="100">
        <v>45006.447916666664</v>
      </c>
      <c r="K1966">
        <v>26.92592694</v>
      </c>
    </row>
    <row r="1967" spans="3:11" x14ac:dyDescent="0.25">
      <c r="C1967" s="98"/>
      <c r="D1967" s="2"/>
      <c r="J1967" s="100">
        <v>45006.458333333336</v>
      </c>
      <c r="K1967">
        <v>30.192112359999999</v>
      </c>
    </row>
    <row r="1968" spans="3:11" x14ac:dyDescent="0.25">
      <c r="C1968" s="98"/>
      <c r="D1968" s="2"/>
      <c r="J1968" s="100">
        <v>45006.46875</v>
      </c>
      <c r="K1968">
        <v>28.895655510000001</v>
      </c>
    </row>
    <row r="1969" spans="3:11" x14ac:dyDescent="0.25">
      <c r="C1969" s="98"/>
      <c r="D1969" s="2"/>
      <c r="J1969" s="100">
        <v>45006.479166666664</v>
      </c>
      <c r="K1969">
        <v>26.92592694</v>
      </c>
    </row>
    <row r="1970" spans="3:11" x14ac:dyDescent="0.25">
      <c r="C1970" s="98"/>
      <c r="D1970" s="2"/>
      <c r="J1970" s="100">
        <v>45006.489583333336</v>
      </c>
      <c r="K1970">
        <v>28.895655510000001</v>
      </c>
    </row>
    <row r="1971" spans="3:11" x14ac:dyDescent="0.25">
      <c r="C1971" s="98"/>
      <c r="D1971" s="2"/>
      <c r="J1971" s="100">
        <v>45006.5</v>
      </c>
      <c r="K1971">
        <v>30.8270503</v>
      </c>
    </row>
    <row r="1972" spans="3:11" x14ac:dyDescent="0.25">
      <c r="C1972" s="98"/>
      <c r="D1972" s="2"/>
      <c r="J1972" s="100">
        <v>45006.510416666664</v>
      </c>
      <c r="K1972">
        <v>30.8270503</v>
      </c>
    </row>
    <row r="1973" spans="3:11" x14ac:dyDescent="0.25">
      <c r="C1973" s="98"/>
      <c r="D1973" s="2"/>
      <c r="J1973" s="100">
        <v>45006.520833333336</v>
      </c>
      <c r="K1973">
        <v>28.895655510000001</v>
      </c>
    </row>
    <row r="1974" spans="3:11" x14ac:dyDescent="0.25">
      <c r="C1974" s="98"/>
      <c r="D1974" s="2"/>
      <c r="J1974" s="100">
        <v>45006.53125</v>
      </c>
      <c r="K1974">
        <v>28.895655510000001</v>
      </c>
    </row>
    <row r="1975" spans="3:11" x14ac:dyDescent="0.25">
      <c r="C1975" s="98"/>
      <c r="D1975" s="2"/>
      <c r="J1975" s="100">
        <v>45006.541666666664</v>
      </c>
      <c r="K1975">
        <v>28.895655510000001</v>
      </c>
    </row>
    <row r="1976" spans="3:11" x14ac:dyDescent="0.25">
      <c r="C1976" s="98"/>
      <c r="D1976" s="2"/>
      <c r="J1976" s="100">
        <v>45006.552083333336</v>
      </c>
      <c r="K1976">
        <v>28.895655510000001</v>
      </c>
    </row>
    <row r="1977" spans="3:11" x14ac:dyDescent="0.25">
      <c r="C1977" s="98"/>
      <c r="D1977" s="2"/>
      <c r="J1977" s="100">
        <v>45006.5625</v>
      </c>
      <c r="K1977">
        <v>28.895655510000001</v>
      </c>
    </row>
    <row r="1978" spans="3:11" x14ac:dyDescent="0.25">
      <c r="C1978" s="98"/>
      <c r="D1978" s="2"/>
      <c r="J1978" s="100">
        <v>45006.572916666664</v>
      </c>
      <c r="K1978">
        <v>28.895655510000001</v>
      </c>
    </row>
    <row r="1979" spans="3:11" x14ac:dyDescent="0.25">
      <c r="C1979" s="98"/>
      <c r="D1979" s="2"/>
      <c r="J1979" s="100">
        <v>45006.583333333336</v>
      </c>
      <c r="K1979">
        <v>32.096160439999998</v>
      </c>
    </row>
    <row r="1980" spans="3:11" x14ac:dyDescent="0.25">
      <c r="C1980" s="98"/>
      <c r="D1980" s="2"/>
      <c r="J1980" s="100">
        <v>45006.59375</v>
      </c>
      <c r="K1980">
        <v>30.8270503</v>
      </c>
    </row>
    <row r="1981" spans="3:11" x14ac:dyDescent="0.25">
      <c r="C1981" s="98"/>
      <c r="D1981" s="2"/>
      <c r="J1981" s="100">
        <v>45006.604166666664</v>
      </c>
      <c r="K1981">
        <v>30.8270503</v>
      </c>
    </row>
    <row r="1982" spans="3:11" x14ac:dyDescent="0.25">
      <c r="C1982" s="98"/>
      <c r="D1982" s="2"/>
      <c r="J1982" s="100">
        <v>45006.614583333336</v>
      </c>
      <c r="K1982">
        <v>23.564102779999999</v>
      </c>
    </row>
    <row r="1983" spans="3:11" x14ac:dyDescent="0.25">
      <c r="C1983" s="98"/>
      <c r="D1983" s="2"/>
      <c r="J1983" s="100">
        <v>45006.625</v>
      </c>
      <c r="K1983">
        <v>30.192112359999999</v>
      </c>
    </row>
    <row r="1984" spans="3:11" x14ac:dyDescent="0.25">
      <c r="C1984" s="98"/>
      <c r="D1984" s="2"/>
      <c r="J1984" s="100">
        <v>45006.635416666664</v>
      </c>
      <c r="K1984">
        <v>25.588736650000001</v>
      </c>
    </row>
    <row r="1985" spans="3:11" x14ac:dyDescent="0.25">
      <c r="C1985" s="98"/>
      <c r="D1985" s="2"/>
      <c r="J1985" s="100">
        <v>45006.645833333336</v>
      </c>
      <c r="K1985">
        <v>26.92592694</v>
      </c>
    </row>
    <row r="1986" spans="3:11" x14ac:dyDescent="0.25">
      <c r="C1986" s="98"/>
      <c r="D1986" s="2"/>
      <c r="J1986" s="100">
        <v>45006.65625</v>
      </c>
      <c r="K1986">
        <v>30.8270503</v>
      </c>
    </row>
    <row r="1987" spans="3:11" x14ac:dyDescent="0.25">
      <c r="C1987" s="98"/>
      <c r="D1987" s="2"/>
      <c r="J1987" s="100">
        <v>45006.666666666664</v>
      </c>
      <c r="K1987">
        <v>28.246536679999998</v>
      </c>
    </row>
    <row r="1988" spans="3:11" x14ac:dyDescent="0.25">
      <c r="C1988" s="98"/>
      <c r="D1988" s="2"/>
      <c r="J1988" s="100">
        <v>45006.677083333336</v>
      </c>
      <c r="K1988">
        <v>25.588736650000001</v>
      </c>
    </row>
    <row r="1989" spans="3:11" x14ac:dyDescent="0.25">
      <c r="C1989" s="98"/>
      <c r="D1989" s="2"/>
      <c r="J1989" s="100">
        <v>45006.6875</v>
      </c>
      <c r="K1989">
        <v>24.920550030000001</v>
      </c>
    </row>
    <row r="1990" spans="3:11" x14ac:dyDescent="0.25">
      <c r="C1990" s="98"/>
      <c r="D1990" s="2"/>
      <c r="J1990" s="100">
        <v>45006.697916666664</v>
      </c>
      <c r="K1990">
        <v>26.92592694</v>
      </c>
    </row>
    <row r="1991" spans="3:11" x14ac:dyDescent="0.25">
      <c r="C1991" s="98"/>
      <c r="D1991" s="2"/>
      <c r="J1991" s="100">
        <v>45006.708333333336</v>
      </c>
      <c r="K1991">
        <v>30.18110755</v>
      </c>
    </row>
    <row r="1992" spans="3:11" x14ac:dyDescent="0.25">
      <c r="C1992" s="98"/>
      <c r="D1992" s="2"/>
      <c r="J1992" s="100">
        <v>45006.71875</v>
      </c>
      <c r="K1992">
        <v>27.593323649999999</v>
      </c>
    </row>
    <row r="1993" spans="3:11" x14ac:dyDescent="0.25">
      <c r="C1993" s="98"/>
      <c r="D1993" s="2"/>
      <c r="J1993" s="100">
        <v>45006.729166666664</v>
      </c>
      <c r="K1993">
        <v>28.895655510000001</v>
      </c>
    </row>
    <row r="1994" spans="3:11" x14ac:dyDescent="0.25">
      <c r="C1994" s="98"/>
      <c r="D1994" s="2"/>
      <c r="J1994" s="100">
        <v>45006.739583333336</v>
      </c>
      <c r="K1994">
        <v>24.920550030000001</v>
      </c>
    </row>
    <row r="1995" spans="3:11" x14ac:dyDescent="0.25">
      <c r="C1995" s="98"/>
      <c r="D1995" s="2"/>
      <c r="J1995" s="100">
        <v>45006.75</v>
      </c>
      <c r="K1995">
        <v>28.895655510000001</v>
      </c>
    </row>
    <row r="1996" spans="3:11" x14ac:dyDescent="0.25">
      <c r="C1996" s="98"/>
      <c r="D1996" s="2"/>
      <c r="J1996" s="100">
        <v>45006.760416666664</v>
      </c>
      <c r="K1996">
        <v>25.588736650000001</v>
      </c>
    </row>
    <row r="1997" spans="3:11" x14ac:dyDescent="0.25">
      <c r="C1997" s="98"/>
      <c r="D1997" s="2"/>
      <c r="J1997" s="100">
        <v>45006.770833333336</v>
      </c>
      <c r="K1997">
        <v>28.895655510000001</v>
      </c>
    </row>
    <row r="1998" spans="3:11" x14ac:dyDescent="0.25">
      <c r="C1998" s="98"/>
      <c r="D1998" s="2"/>
      <c r="J1998" s="100">
        <v>45006.78125</v>
      </c>
      <c r="K1998">
        <v>26.92592694</v>
      </c>
    </row>
    <row r="1999" spans="3:11" x14ac:dyDescent="0.25">
      <c r="C1999" s="98"/>
      <c r="D1999" s="2"/>
      <c r="J1999" s="100">
        <v>45006.791666666664</v>
      </c>
      <c r="K1999">
        <v>28.895655510000001</v>
      </c>
    </row>
    <row r="2000" spans="3:11" x14ac:dyDescent="0.25">
      <c r="C2000" s="98"/>
      <c r="D2000" s="2"/>
      <c r="J2000" s="100">
        <v>45006.802083333336</v>
      </c>
      <c r="K2000">
        <v>30.8270503</v>
      </c>
    </row>
    <row r="2001" spans="3:11" x14ac:dyDescent="0.25">
      <c r="C2001" s="98"/>
      <c r="D2001" s="2"/>
      <c r="J2001" s="100">
        <v>45006.8125</v>
      </c>
      <c r="K2001">
        <v>27.582026190000001</v>
      </c>
    </row>
    <row r="2002" spans="3:11" x14ac:dyDescent="0.25">
      <c r="C2002" s="98"/>
      <c r="D2002" s="2"/>
      <c r="J2002" s="100">
        <v>45006.822916666664</v>
      </c>
      <c r="K2002">
        <v>30.8270503</v>
      </c>
    </row>
    <row r="2003" spans="3:11" x14ac:dyDescent="0.25">
      <c r="C2003" s="98"/>
      <c r="D2003" s="2"/>
      <c r="J2003" s="100">
        <v>45006.833333333336</v>
      </c>
      <c r="K2003">
        <v>29.54055151</v>
      </c>
    </row>
    <row r="2004" spans="3:11" x14ac:dyDescent="0.25">
      <c r="C2004" s="98"/>
      <c r="D2004" s="2"/>
      <c r="J2004" s="100">
        <v>45006.84375</v>
      </c>
      <c r="K2004">
        <v>27.582026190000001</v>
      </c>
    </row>
    <row r="2005" spans="3:11" x14ac:dyDescent="0.25">
      <c r="C2005" s="98"/>
      <c r="D2005" s="2"/>
      <c r="J2005" s="100">
        <v>45006.854166666664</v>
      </c>
      <c r="K2005">
        <v>25.588736650000001</v>
      </c>
    </row>
    <row r="2006" spans="3:11" x14ac:dyDescent="0.25">
      <c r="C2006" s="98"/>
      <c r="D2006" s="2"/>
      <c r="J2006" s="100">
        <v>45006.864583333336</v>
      </c>
      <c r="K2006">
        <v>26.92592694</v>
      </c>
    </row>
    <row r="2007" spans="3:11" x14ac:dyDescent="0.25">
      <c r="C2007" s="98"/>
      <c r="D2007" s="2"/>
      <c r="J2007" s="100">
        <v>45006.875</v>
      </c>
      <c r="K2007">
        <v>26.92592694</v>
      </c>
    </row>
    <row r="2008" spans="3:11" x14ac:dyDescent="0.25">
      <c r="C2008" s="98"/>
      <c r="D2008" s="2"/>
      <c r="J2008" s="100">
        <v>45006.885416666664</v>
      </c>
      <c r="K2008">
        <v>28.895655510000001</v>
      </c>
    </row>
    <row r="2009" spans="3:11" x14ac:dyDescent="0.25">
      <c r="C2009" s="98"/>
      <c r="D2009" s="2"/>
      <c r="J2009" s="100">
        <v>45006.895833333336</v>
      </c>
      <c r="K2009">
        <v>25.588736650000001</v>
      </c>
    </row>
    <row r="2010" spans="3:11" x14ac:dyDescent="0.25">
      <c r="C2010" s="98"/>
      <c r="D2010" s="2"/>
      <c r="J2010" s="100">
        <v>45006.90625</v>
      </c>
      <c r="K2010">
        <v>23.564102779999999</v>
      </c>
    </row>
    <row r="2011" spans="3:11" x14ac:dyDescent="0.25">
      <c r="C2011" s="98"/>
      <c r="D2011" s="2"/>
      <c r="J2011" s="100">
        <v>45006.916666666664</v>
      </c>
      <c r="K2011">
        <v>29.54055151</v>
      </c>
    </row>
    <row r="2012" spans="3:11" x14ac:dyDescent="0.25">
      <c r="C2012" s="98"/>
      <c r="D2012" s="2"/>
      <c r="J2012" s="100">
        <v>45006.927083333336</v>
      </c>
      <c r="K2012">
        <v>25.588736650000001</v>
      </c>
    </row>
    <row r="2013" spans="3:11" x14ac:dyDescent="0.25">
      <c r="C2013" s="98"/>
      <c r="D2013" s="2"/>
      <c r="J2013" s="100">
        <v>45006.9375</v>
      </c>
      <c r="K2013">
        <v>29.54055151</v>
      </c>
    </row>
    <row r="2014" spans="3:11" x14ac:dyDescent="0.25">
      <c r="C2014" s="98"/>
      <c r="D2014" s="2"/>
      <c r="J2014" s="100">
        <v>45006.947916666664</v>
      </c>
      <c r="K2014">
        <v>32.71821362</v>
      </c>
    </row>
    <row r="2015" spans="3:11" x14ac:dyDescent="0.25">
      <c r="C2015" s="98"/>
      <c r="D2015" s="2"/>
      <c r="J2015" s="100">
        <v>45006.958333333336</v>
      </c>
      <c r="K2015">
        <v>27.582026190000001</v>
      </c>
    </row>
    <row r="2016" spans="3:11" x14ac:dyDescent="0.25">
      <c r="C2016" s="98"/>
      <c r="D2016" s="2"/>
      <c r="J2016" s="100">
        <v>45006.96875</v>
      </c>
      <c r="K2016">
        <v>27.582026190000001</v>
      </c>
    </row>
    <row r="2017" spans="3:11" x14ac:dyDescent="0.25">
      <c r="C2017" s="98"/>
      <c r="D2017" s="2"/>
      <c r="J2017" s="100">
        <v>45006.979166666664</v>
      </c>
      <c r="K2017">
        <v>27.582026190000001</v>
      </c>
    </row>
    <row r="2018" spans="3:11" x14ac:dyDescent="0.25">
      <c r="C2018" s="98"/>
      <c r="D2018" s="2"/>
      <c r="J2018" s="100">
        <v>45006.989583333336</v>
      </c>
      <c r="K2018">
        <v>25.588736650000001</v>
      </c>
    </row>
    <row r="2019" spans="3:11" x14ac:dyDescent="0.25">
      <c r="C2019" s="98"/>
      <c r="D2019" s="2"/>
      <c r="J2019" s="100">
        <v>45007</v>
      </c>
      <c r="K2019">
        <v>29.54055151</v>
      </c>
    </row>
    <row r="2020" spans="3:11" x14ac:dyDescent="0.25">
      <c r="C2020" s="98"/>
      <c r="D2020" s="2"/>
      <c r="J2020" s="100">
        <v>45007.010416666664</v>
      </c>
      <c r="K2020">
        <v>27.582026190000001</v>
      </c>
    </row>
    <row r="2021" spans="3:11" x14ac:dyDescent="0.25">
      <c r="C2021" s="98"/>
      <c r="D2021" s="2"/>
      <c r="J2021" s="100">
        <v>45007.020833333336</v>
      </c>
      <c r="K2021">
        <v>30.8270503</v>
      </c>
    </row>
    <row r="2022" spans="3:11" x14ac:dyDescent="0.25">
      <c r="C2022" s="98"/>
      <c r="D2022" s="2"/>
      <c r="J2022" s="100">
        <v>45007.03125</v>
      </c>
      <c r="K2022">
        <v>29.54055151</v>
      </c>
    </row>
    <row r="2023" spans="3:11" x14ac:dyDescent="0.25">
      <c r="C2023" s="98"/>
      <c r="D2023" s="2"/>
      <c r="J2023" s="100">
        <v>45007.041666666664</v>
      </c>
      <c r="K2023">
        <v>28.895655510000001</v>
      </c>
    </row>
    <row r="2024" spans="3:11" x14ac:dyDescent="0.25">
      <c r="C2024" s="98"/>
      <c r="D2024" s="2"/>
      <c r="J2024" s="100">
        <v>45007.052083333336</v>
      </c>
      <c r="K2024">
        <v>27.593323649999999</v>
      </c>
    </row>
    <row r="2025" spans="3:11" x14ac:dyDescent="0.25">
      <c r="C2025" s="98"/>
      <c r="D2025" s="2"/>
      <c r="J2025" s="100">
        <v>45007.0625</v>
      </c>
      <c r="K2025">
        <v>27.593323649999999</v>
      </c>
    </row>
    <row r="2026" spans="3:11" x14ac:dyDescent="0.25">
      <c r="C2026" s="98"/>
      <c r="D2026" s="2"/>
      <c r="J2026" s="100">
        <v>45007.072916666664</v>
      </c>
      <c r="K2026">
        <v>25.60022712</v>
      </c>
    </row>
    <row r="2027" spans="3:11" x14ac:dyDescent="0.25">
      <c r="C2027" s="98"/>
      <c r="D2027" s="2"/>
      <c r="J2027" s="100">
        <v>45007.083333333336</v>
      </c>
      <c r="K2027">
        <v>26.264895790000001</v>
      </c>
    </row>
    <row r="2028" spans="3:11" x14ac:dyDescent="0.25">
      <c r="C2028" s="98"/>
      <c r="D2028" s="2"/>
      <c r="J2028" s="100">
        <v>45007.09375</v>
      </c>
      <c r="K2028">
        <v>28.895655510000001</v>
      </c>
    </row>
    <row r="2029" spans="3:11" x14ac:dyDescent="0.25">
      <c r="C2029" s="98"/>
      <c r="D2029" s="2"/>
      <c r="J2029" s="100">
        <v>45007.104166666664</v>
      </c>
      <c r="K2029">
        <v>27.582026190000001</v>
      </c>
    </row>
    <row r="2030" spans="3:11" x14ac:dyDescent="0.25">
      <c r="C2030" s="98"/>
      <c r="D2030" s="2"/>
      <c r="J2030" s="100">
        <v>45007.114583333336</v>
      </c>
      <c r="K2030">
        <v>29.54055151</v>
      </c>
    </row>
    <row r="2031" spans="3:11" x14ac:dyDescent="0.25">
      <c r="C2031" s="98"/>
      <c r="D2031" s="2"/>
      <c r="J2031" s="100">
        <v>45007.125</v>
      </c>
      <c r="K2031">
        <v>25.588736650000001</v>
      </c>
    </row>
    <row r="2032" spans="3:11" x14ac:dyDescent="0.25">
      <c r="C2032" s="98"/>
      <c r="D2032" s="2"/>
      <c r="J2032" s="100">
        <v>45007.135416666664</v>
      </c>
      <c r="K2032">
        <v>28.895655510000001</v>
      </c>
    </row>
    <row r="2033" spans="3:11" x14ac:dyDescent="0.25">
      <c r="C2033" s="98"/>
      <c r="D2033" s="2"/>
      <c r="J2033" s="100">
        <v>45007.145833333336</v>
      </c>
      <c r="K2033">
        <v>25.588736650000001</v>
      </c>
    </row>
    <row r="2034" spans="3:11" x14ac:dyDescent="0.25">
      <c r="C2034" s="98"/>
      <c r="D2034" s="2"/>
      <c r="J2034" s="100">
        <v>45007.15625</v>
      </c>
      <c r="K2034">
        <v>27.582026190000001</v>
      </c>
    </row>
    <row r="2035" spans="3:11" x14ac:dyDescent="0.25">
      <c r="C2035" s="98"/>
      <c r="D2035" s="2"/>
      <c r="J2035" s="100">
        <v>45007.166666666664</v>
      </c>
      <c r="K2035">
        <v>29.54055151</v>
      </c>
    </row>
    <row r="2036" spans="3:11" x14ac:dyDescent="0.25">
      <c r="C2036" s="98"/>
      <c r="D2036" s="2"/>
      <c r="J2036" s="100">
        <v>45007.177083333336</v>
      </c>
      <c r="K2036">
        <v>27.582026190000001</v>
      </c>
    </row>
    <row r="2037" spans="3:11" x14ac:dyDescent="0.25">
      <c r="C2037" s="98"/>
      <c r="D2037" s="2"/>
      <c r="J2037" s="100">
        <v>45007.1875</v>
      </c>
      <c r="K2037">
        <v>27.582026190000001</v>
      </c>
    </row>
    <row r="2038" spans="3:11" x14ac:dyDescent="0.25">
      <c r="C2038" s="98"/>
      <c r="D2038" s="2"/>
      <c r="J2038" s="100">
        <v>45007.197916666664</v>
      </c>
      <c r="K2038">
        <v>25.588736650000001</v>
      </c>
    </row>
    <row r="2039" spans="3:11" x14ac:dyDescent="0.25">
      <c r="C2039" s="98"/>
      <c r="D2039" s="2"/>
      <c r="J2039" s="100">
        <v>45007.208333333336</v>
      </c>
      <c r="K2039">
        <v>25.588736650000001</v>
      </c>
    </row>
    <row r="2040" spans="3:11" x14ac:dyDescent="0.25">
      <c r="C2040" s="98"/>
      <c r="D2040" s="2"/>
      <c r="J2040" s="100">
        <v>45007.21875</v>
      </c>
      <c r="K2040">
        <v>27.582026190000001</v>
      </c>
    </row>
    <row r="2041" spans="3:11" x14ac:dyDescent="0.25">
      <c r="C2041" s="98"/>
      <c r="D2041" s="2"/>
      <c r="J2041" s="100">
        <v>45007.229166666664</v>
      </c>
      <c r="K2041">
        <v>29.54055151</v>
      </c>
    </row>
    <row r="2042" spans="3:11" x14ac:dyDescent="0.25">
      <c r="C2042" s="98"/>
      <c r="D2042" s="2"/>
      <c r="J2042" s="100">
        <v>45007.239583333336</v>
      </c>
      <c r="K2042">
        <v>29.54055151</v>
      </c>
    </row>
    <row r="2043" spans="3:11" x14ac:dyDescent="0.25">
      <c r="C2043" s="98"/>
      <c r="D2043" s="2"/>
      <c r="J2043" s="100">
        <v>45007.25</v>
      </c>
      <c r="K2043">
        <v>29.54055151</v>
      </c>
    </row>
    <row r="2044" spans="3:11" x14ac:dyDescent="0.25">
      <c r="C2044" s="98"/>
      <c r="D2044" s="2"/>
      <c r="J2044" s="100">
        <v>45007.260416666664</v>
      </c>
      <c r="K2044">
        <v>27.582026190000001</v>
      </c>
    </row>
    <row r="2045" spans="3:11" x14ac:dyDescent="0.25">
      <c r="C2045" s="98"/>
      <c r="D2045" s="2"/>
      <c r="J2045" s="100">
        <v>45007.270833333336</v>
      </c>
      <c r="K2045">
        <v>27.582026190000001</v>
      </c>
    </row>
    <row r="2046" spans="3:11" x14ac:dyDescent="0.25">
      <c r="C2046" s="98"/>
      <c r="D2046" s="2"/>
      <c r="J2046" s="100">
        <v>45007.28125</v>
      </c>
      <c r="K2046">
        <v>27.582026190000001</v>
      </c>
    </row>
    <row r="2047" spans="3:11" x14ac:dyDescent="0.25">
      <c r="C2047" s="98"/>
      <c r="D2047" s="2"/>
      <c r="J2047" s="100">
        <v>45007.291666666664</v>
      </c>
      <c r="K2047">
        <v>27.582026190000001</v>
      </c>
    </row>
    <row r="2048" spans="3:11" x14ac:dyDescent="0.25">
      <c r="C2048" s="98"/>
      <c r="D2048" s="2"/>
      <c r="J2048" s="100">
        <v>45007.302083333336</v>
      </c>
      <c r="K2048">
        <v>27.582026190000001</v>
      </c>
    </row>
    <row r="2049" spans="3:11" x14ac:dyDescent="0.25">
      <c r="C2049" s="98"/>
      <c r="D2049" s="2"/>
      <c r="J2049" s="100">
        <v>45007.3125</v>
      </c>
      <c r="K2049">
        <v>25.588736650000001</v>
      </c>
    </row>
    <row r="2050" spans="3:11" x14ac:dyDescent="0.25">
      <c r="C2050" s="98"/>
      <c r="D2050" s="2"/>
      <c r="J2050" s="100">
        <v>45007.322916666664</v>
      </c>
      <c r="K2050">
        <v>24.237494680000001</v>
      </c>
    </row>
    <row r="2051" spans="3:11" x14ac:dyDescent="0.25">
      <c r="C2051" s="98"/>
      <c r="D2051" s="2"/>
      <c r="J2051" s="100">
        <v>45007.333333333336</v>
      </c>
      <c r="K2051">
        <v>24.237494680000001</v>
      </c>
    </row>
    <row r="2052" spans="3:11" x14ac:dyDescent="0.25">
      <c r="C2052" s="98"/>
      <c r="D2052" s="2"/>
      <c r="J2052" s="100">
        <v>45007.34375</v>
      </c>
      <c r="K2052">
        <v>25.588736650000001</v>
      </c>
    </row>
    <row r="2053" spans="3:11" x14ac:dyDescent="0.25">
      <c r="C2053" s="98"/>
      <c r="D2053" s="2"/>
      <c r="J2053" s="100">
        <v>45007.354166666664</v>
      </c>
      <c r="K2053">
        <v>21.512677910000001</v>
      </c>
    </row>
    <row r="2054" spans="3:11" x14ac:dyDescent="0.25">
      <c r="C2054" s="98"/>
      <c r="D2054" s="2"/>
      <c r="J2054" s="100">
        <v>45007.364583333336</v>
      </c>
      <c r="K2054">
        <v>25.588736650000001</v>
      </c>
    </row>
    <row r="2055" spans="3:11" x14ac:dyDescent="0.25">
      <c r="C2055" s="98"/>
      <c r="D2055" s="2"/>
      <c r="J2055" s="100">
        <v>45007.375</v>
      </c>
      <c r="K2055">
        <v>25.588736650000001</v>
      </c>
    </row>
    <row r="2056" spans="3:11" x14ac:dyDescent="0.25">
      <c r="C2056" s="98"/>
      <c r="D2056" s="2"/>
      <c r="J2056" s="100">
        <v>45007.385416666664</v>
      </c>
      <c r="K2056">
        <v>23.564102779999999</v>
      </c>
    </row>
    <row r="2057" spans="3:11" x14ac:dyDescent="0.25">
      <c r="C2057" s="98"/>
      <c r="D2057" s="2"/>
      <c r="J2057" s="100">
        <v>45007.395833333336</v>
      </c>
      <c r="K2057">
        <v>27.582026190000001</v>
      </c>
    </row>
    <row r="2058" spans="3:11" x14ac:dyDescent="0.25">
      <c r="C2058" s="98"/>
      <c r="D2058" s="2"/>
      <c r="J2058" s="100">
        <v>45007.40625</v>
      </c>
      <c r="K2058">
        <v>25.588736650000001</v>
      </c>
    </row>
    <row r="2059" spans="3:11" x14ac:dyDescent="0.25">
      <c r="C2059" s="98"/>
      <c r="D2059" s="2"/>
      <c r="J2059" s="100">
        <v>45007.416666666664</v>
      </c>
      <c r="K2059">
        <v>22.20675374</v>
      </c>
    </row>
    <row r="2060" spans="3:11" x14ac:dyDescent="0.25">
      <c r="C2060" s="98"/>
      <c r="D2060" s="2"/>
      <c r="J2060" s="100">
        <v>45007.427083333336</v>
      </c>
      <c r="K2060">
        <v>20.143381640000001</v>
      </c>
    </row>
    <row r="2061" spans="3:11" x14ac:dyDescent="0.25">
      <c r="C2061" s="98"/>
      <c r="D2061" s="2"/>
      <c r="J2061" s="100">
        <v>45007.4375</v>
      </c>
      <c r="K2061">
        <v>25.588736650000001</v>
      </c>
    </row>
    <row r="2062" spans="3:11" x14ac:dyDescent="0.25">
      <c r="C2062" s="98"/>
      <c r="D2062" s="2"/>
      <c r="J2062" s="100">
        <v>45007.447916666664</v>
      </c>
      <c r="K2062">
        <v>25.588736650000001</v>
      </c>
    </row>
    <row r="2063" spans="3:11" x14ac:dyDescent="0.25">
      <c r="C2063" s="98"/>
      <c r="D2063" s="2"/>
      <c r="J2063" s="100">
        <v>45007.458333333336</v>
      </c>
      <c r="K2063">
        <v>25.588736650000001</v>
      </c>
    </row>
    <row r="2064" spans="3:11" x14ac:dyDescent="0.25">
      <c r="C2064" s="98"/>
      <c r="D2064" s="2"/>
      <c r="J2064" s="100">
        <v>45007.46875</v>
      </c>
      <c r="K2064">
        <v>23.564102779999999</v>
      </c>
    </row>
    <row r="2065" spans="3:11" x14ac:dyDescent="0.25">
      <c r="C2065" s="98"/>
      <c r="D2065" s="2"/>
      <c r="J2065" s="100">
        <v>45007.479166666664</v>
      </c>
      <c r="K2065">
        <v>25.588736650000001</v>
      </c>
    </row>
    <row r="2066" spans="3:11" x14ac:dyDescent="0.25">
      <c r="C2066" s="98"/>
      <c r="D2066" s="2"/>
      <c r="J2066" s="100">
        <v>45007.489583333336</v>
      </c>
      <c r="K2066">
        <v>22.20675374</v>
      </c>
    </row>
    <row r="2067" spans="3:11" x14ac:dyDescent="0.25">
      <c r="C2067" s="98"/>
      <c r="D2067" s="2"/>
      <c r="J2067" s="100">
        <v>45007.5</v>
      </c>
      <c r="K2067">
        <v>26.264895790000001</v>
      </c>
    </row>
    <row r="2068" spans="3:11" x14ac:dyDescent="0.25">
      <c r="C2068" s="98"/>
      <c r="D2068" s="2"/>
      <c r="J2068" s="100">
        <v>45007.510416666664</v>
      </c>
      <c r="K2068">
        <v>27.582026190000001</v>
      </c>
    </row>
    <row r="2069" spans="3:11" x14ac:dyDescent="0.25">
      <c r="C2069" s="98"/>
      <c r="D2069" s="2"/>
      <c r="J2069" s="100">
        <v>45007.520833333336</v>
      </c>
      <c r="K2069">
        <v>21.512677910000001</v>
      </c>
    </row>
    <row r="2070" spans="3:11" x14ac:dyDescent="0.25">
      <c r="C2070" s="98"/>
      <c r="D2070" s="2"/>
      <c r="J2070" s="100">
        <v>45007.53125</v>
      </c>
      <c r="K2070">
        <v>22.20675374</v>
      </c>
    </row>
    <row r="2071" spans="3:11" x14ac:dyDescent="0.25">
      <c r="C2071" s="98"/>
      <c r="D2071" s="2"/>
      <c r="J2071" s="100">
        <v>45007.541666666664</v>
      </c>
      <c r="K2071">
        <v>22.195009540000001</v>
      </c>
    </row>
    <row r="2072" spans="3:11" x14ac:dyDescent="0.25">
      <c r="C2072" s="98"/>
      <c r="D2072" s="2"/>
      <c r="J2072" s="100">
        <v>45007.552083333336</v>
      </c>
      <c r="K2072">
        <v>26.253465819999999</v>
      </c>
    </row>
    <row r="2073" spans="3:11" x14ac:dyDescent="0.25">
      <c r="C2073" s="98"/>
      <c r="D2073" s="2"/>
      <c r="J2073" s="100">
        <v>45007.5625</v>
      </c>
      <c r="K2073">
        <v>23.564102779999999</v>
      </c>
    </row>
    <row r="2074" spans="3:11" x14ac:dyDescent="0.25">
      <c r="C2074" s="98"/>
      <c r="D2074" s="2"/>
      <c r="J2074" s="100">
        <v>45007.572916666664</v>
      </c>
      <c r="K2074">
        <v>23.564102779999999</v>
      </c>
    </row>
    <row r="2075" spans="3:11" x14ac:dyDescent="0.25">
      <c r="C2075" s="98"/>
      <c r="D2075" s="2"/>
      <c r="J2075" s="100">
        <v>45007.583333333336</v>
      </c>
      <c r="K2075">
        <v>26.253465819999999</v>
      </c>
    </row>
    <row r="2076" spans="3:11" x14ac:dyDescent="0.25">
      <c r="C2076" s="98"/>
      <c r="D2076" s="2"/>
      <c r="J2076" s="100">
        <v>45007.59375</v>
      </c>
      <c r="K2076">
        <v>25.588736650000001</v>
      </c>
    </row>
    <row r="2077" spans="3:11" x14ac:dyDescent="0.25">
      <c r="C2077" s="98"/>
      <c r="D2077" s="2"/>
      <c r="J2077" s="100">
        <v>45007.604166666664</v>
      </c>
      <c r="K2077">
        <v>20.143381640000001</v>
      </c>
    </row>
    <row r="2078" spans="3:11" x14ac:dyDescent="0.25">
      <c r="C2078" s="98"/>
      <c r="D2078" s="2"/>
      <c r="J2078" s="100">
        <v>45007.614583333336</v>
      </c>
      <c r="K2078">
        <v>27.582026190000001</v>
      </c>
    </row>
    <row r="2079" spans="3:11" x14ac:dyDescent="0.25">
      <c r="C2079" s="98"/>
      <c r="D2079" s="2"/>
      <c r="J2079" s="100">
        <v>45007.625</v>
      </c>
      <c r="K2079">
        <v>21.512677910000001</v>
      </c>
    </row>
    <row r="2080" spans="3:11" x14ac:dyDescent="0.25">
      <c r="C2080" s="98"/>
      <c r="D2080" s="2"/>
      <c r="J2080" s="100">
        <v>45007.635416666664</v>
      </c>
      <c r="K2080">
        <v>23.564102779999999</v>
      </c>
    </row>
    <row r="2081" spans="3:11" x14ac:dyDescent="0.25">
      <c r="C2081" s="98"/>
      <c r="D2081" s="2"/>
      <c r="J2081" s="100">
        <v>45007.645833333336</v>
      </c>
      <c r="K2081">
        <v>23.564102779999999</v>
      </c>
    </row>
    <row r="2082" spans="3:11" x14ac:dyDescent="0.25">
      <c r="C2082" s="98"/>
      <c r="D2082" s="2"/>
      <c r="J2082" s="100">
        <v>45007.65625</v>
      </c>
      <c r="K2082">
        <v>29.54055151</v>
      </c>
    </row>
    <row r="2083" spans="3:11" x14ac:dyDescent="0.25">
      <c r="C2083" s="98"/>
      <c r="D2083" s="2"/>
      <c r="J2083" s="100">
        <v>45007.666666666664</v>
      </c>
      <c r="K2083">
        <v>28.895655510000001</v>
      </c>
    </row>
    <row r="2084" spans="3:11" x14ac:dyDescent="0.25">
      <c r="C2084" s="98"/>
      <c r="D2084" s="2"/>
      <c r="J2084" s="100">
        <v>45007.677083333336</v>
      </c>
      <c r="K2084">
        <v>25.588736650000001</v>
      </c>
    </row>
    <row r="2085" spans="3:11" x14ac:dyDescent="0.25">
      <c r="C2085" s="98"/>
      <c r="D2085" s="2"/>
      <c r="J2085" s="100">
        <v>45007.6875</v>
      </c>
      <c r="K2085">
        <v>25.588736650000001</v>
      </c>
    </row>
    <row r="2086" spans="3:11" x14ac:dyDescent="0.25">
      <c r="C2086" s="98"/>
      <c r="D2086" s="2"/>
      <c r="J2086" s="100">
        <v>45007.697916666664</v>
      </c>
      <c r="K2086">
        <v>29.54055151</v>
      </c>
    </row>
    <row r="2087" spans="3:11" x14ac:dyDescent="0.25">
      <c r="C2087" s="98"/>
      <c r="D2087" s="2"/>
      <c r="J2087" s="100">
        <v>45007.708333333336</v>
      </c>
      <c r="K2087">
        <v>29.54055151</v>
      </c>
    </row>
    <row r="2088" spans="3:11" x14ac:dyDescent="0.25">
      <c r="C2088" s="98"/>
      <c r="D2088" s="2"/>
      <c r="J2088" s="100">
        <v>45007.71875</v>
      </c>
      <c r="K2088">
        <v>32.71821362</v>
      </c>
    </row>
    <row r="2089" spans="3:11" x14ac:dyDescent="0.25">
      <c r="C2089" s="98"/>
      <c r="D2089" s="2"/>
      <c r="J2089" s="100">
        <v>45007.729166666664</v>
      </c>
      <c r="K2089">
        <v>29.54055151</v>
      </c>
    </row>
    <row r="2090" spans="3:11" x14ac:dyDescent="0.25">
      <c r="C2090" s="98"/>
      <c r="D2090" s="2"/>
      <c r="J2090" s="100">
        <v>45007.739583333336</v>
      </c>
      <c r="K2090">
        <v>32.71821362</v>
      </c>
    </row>
    <row r="2091" spans="3:11" x14ac:dyDescent="0.25">
      <c r="C2091" s="98"/>
      <c r="D2091" s="2"/>
      <c r="J2091" s="100">
        <v>45007.75</v>
      </c>
      <c r="K2091">
        <v>27.593323649999999</v>
      </c>
    </row>
    <row r="2092" spans="3:11" x14ac:dyDescent="0.25">
      <c r="C2092" s="98"/>
      <c r="D2092" s="2"/>
      <c r="J2092" s="100">
        <v>45007.760416666664</v>
      </c>
      <c r="K2092">
        <v>31.469387350000002</v>
      </c>
    </row>
    <row r="2093" spans="3:11" x14ac:dyDescent="0.25">
      <c r="C2093" s="98"/>
      <c r="D2093" s="2"/>
      <c r="J2093" s="100">
        <v>45007.770833333336</v>
      </c>
      <c r="K2093">
        <v>31.469387350000002</v>
      </c>
    </row>
    <row r="2094" spans="3:11" x14ac:dyDescent="0.25">
      <c r="C2094" s="98"/>
      <c r="D2094" s="2"/>
      <c r="J2094" s="100">
        <v>45007.78125</v>
      </c>
      <c r="K2094">
        <v>29.551632959999999</v>
      </c>
    </row>
    <row r="2095" spans="3:11" x14ac:dyDescent="0.25">
      <c r="C2095" s="98"/>
      <c r="D2095" s="2"/>
      <c r="J2095" s="100">
        <v>45007.791666666664</v>
      </c>
      <c r="K2095">
        <v>26.264895790000001</v>
      </c>
    </row>
    <row r="2096" spans="3:11" x14ac:dyDescent="0.25">
      <c r="C2096" s="98"/>
      <c r="D2096" s="2"/>
      <c r="J2096" s="100">
        <v>45007.802083333336</v>
      </c>
      <c r="K2096">
        <v>30.8270503</v>
      </c>
    </row>
    <row r="2097" spans="3:11" x14ac:dyDescent="0.25">
      <c r="C2097" s="98"/>
      <c r="D2097" s="2"/>
      <c r="J2097" s="100">
        <v>45007.8125</v>
      </c>
      <c r="K2097">
        <v>29.54055151</v>
      </c>
    </row>
    <row r="2098" spans="3:11" x14ac:dyDescent="0.25">
      <c r="C2098" s="98"/>
      <c r="D2098" s="2"/>
      <c r="J2098" s="100">
        <v>45007.822916666664</v>
      </c>
      <c r="K2098">
        <v>31.45854044</v>
      </c>
    </row>
    <row r="2099" spans="3:11" x14ac:dyDescent="0.25">
      <c r="C2099" s="98"/>
      <c r="D2099" s="2"/>
      <c r="J2099" s="100">
        <v>45007.833333333336</v>
      </c>
      <c r="K2099">
        <v>34.564746730000003</v>
      </c>
    </row>
    <row r="2100" spans="3:11" x14ac:dyDescent="0.25">
      <c r="C2100" s="98"/>
      <c r="D2100" s="2"/>
      <c r="J2100" s="100">
        <v>45007.84375</v>
      </c>
      <c r="K2100">
        <v>31.45854044</v>
      </c>
    </row>
    <row r="2101" spans="3:11" x14ac:dyDescent="0.25">
      <c r="C2101" s="98"/>
      <c r="D2101" s="2"/>
      <c r="J2101" s="100">
        <v>45007.854166666664</v>
      </c>
      <c r="K2101">
        <v>31.45854044</v>
      </c>
    </row>
    <row r="2102" spans="3:11" x14ac:dyDescent="0.25">
      <c r="C2102" s="98"/>
      <c r="D2102" s="2"/>
      <c r="J2102" s="100">
        <v>45007.864583333336</v>
      </c>
      <c r="K2102">
        <v>28.246536679999998</v>
      </c>
    </row>
    <row r="2103" spans="3:11" x14ac:dyDescent="0.25">
      <c r="C2103" s="98"/>
      <c r="D2103" s="2"/>
      <c r="J2103" s="100">
        <v>45007.875</v>
      </c>
      <c r="K2103">
        <v>29.551632959999999</v>
      </c>
    </row>
    <row r="2104" spans="3:11" x14ac:dyDescent="0.25">
      <c r="C2104" s="98"/>
      <c r="D2104" s="2"/>
      <c r="J2104" s="100">
        <v>45007.885416666664</v>
      </c>
      <c r="K2104">
        <v>31.469387350000002</v>
      </c>
    </row>
    <row r="2105" spans="3:11" x14ac:dyDescent="0.25">
      <c r="C2105" s="98"/>
      <c r="D2105" s="2"/>
      <c r="J2105" s="100">
        <v>45007.895833333336</v>
      </c>
      <c r="K2105">
        <v>31.469387350000002</v>
      </c>
    </row>
    <row r="2106" spans="3:11" x14ac:dyDescent="0.25">
      <c r="C2106" s="98"/>
      <c r="D2106" s="2"/>
      <c r="J2106" s="100">
        <v>45007.90625</v>
      </c>
      <c r="K2106">
        <v>31.469387350000002</v>
      </c>
    </row>
    <row r="2107" spans="3:11" x14ac:dyDescent="0.25">
      <c r="C2107" s="98"/>
      <c r="D2107" s="2"/>
      <c r="J2107" s="100">
        <v>45007.916666666664</v>
      </c>
      <c r="K2107">
        <v>33.346073150000002</v>
      </c>
    </row>
    <row r="2108" spans="3:11" x14ac:dyDescent="0.25">
      <c r="C2108" s="98"/>
      <c r="D2108" s="2"/>
      <c r="J2108" s="100">
        <v>45007.927083333336</v>
      </c>
      <c r="K2108">
        <v>30.192112359999999</v>
      </c>
    </row>
    <row r="2109" spans="3:11" x14ac:dyDescent="0.25">
      <c r="C2109" s="98"/>
      <c r="D2109" s="2"/>
      <c r="J2109" s="100">
        <v>45007.9375</v>
      </c>
      <c r="K2109">
        <v>33.346073150000002</v>
      </c>
    </row>
    <row r="2110" spans="3:11" x14ac:dyDescent="0.25">
      <c r="C2110" s="98"/>
      <c r="D2110" s="2"/>
      <c r="J2110" s="100">
        <v>45007.947916666664</v>
      </c>
      <c r="K2110">
        <v>33.346073150000002</v>
      </c>
    </row>
    <row r="2111" spans="3:11" x14ac:dyDescent="0.25">
      <c r="C2111" s="98"/>
      <c r="D2111" s="2"/>
      <c r="J2111" s="100">
        <v>45007.958333333336</v>
      </c>
      <c r="K2111">
        <v>32.096160439999998</v>
      </c>
    </row>
    <row r="2112" spans="3:11" x14ac:dyDescent="0.25">
      <c r="C2112" s="98"/>
      <c r="D2112" s="2"/>
      <c r="J2112" s="100">
        <v>45007.96875</v>
      </c>
      <c r="K2112">
        <v>31.469387350000002</v>
      </c>
    </row>
    <row r="2113" spans="3:11" x14ac:dyDescent="0.25">
      <c r="C2113" s="98"/>
      <c r="D2113" s="2"/>
      <c r="J2113" s="100">
        <v>45007.979166666664</v>
      </c>
      <c r="K2113">
        <v>32.096160439999998</v>
      </c>
    </row>
    <row r="2114" spans="3:11" x14ac:dyDescent="0.25">
      <c r="C2114" s="98"/>
      <c r="D2114" s="2"/>
      <c r="J2114" s="100">
        <v>45007.989583333336</v>
      </c>
      <c r="K2114">
        <v>33.346073150000002</v>
      </c>
    </row>
    <row r="2115" spans="3:11" x14ac:dyDescent="0.25">
      <c r="C2115" s="98"/>
      <c r="D2115" s="2"/>
      <c r="J2115" s="100">
        <v>45008</v>
      </c>
      <c r="K2115">
        <v>33.346073150000002</v>
      </c>
    </row>
    <row r="2116" spans="3:11" x14ac:dyDescent="0.25">
      <c r="C2116" s="98"/>
      <c r="D2116" s="2"/>
      <c r="J2116" s="100">
        <v>45008.010416666664</v>
      </c>
      <c r="K2116">
        <v>35.177316810000001</v>
      </c>
    </row>
    <row r="2117" spans="3:11" x14ac:dyDescent="0.25">
      <c r="C2117" s="98"/>
      <c r="D2117" s="2"/>
      <c r="J2117" s="100">
        <v>45008.020833333336</v>
      </c>
      <c r="K2117">
        <v>31.469387350000002</v>
      </c>
    </row>
    <row r="2118" spans="3:11" x14ac:dyDescent="0.25">
      <c r="C2118" s="98"/>
      <c r="D2118" s="2"/>
      <c r="J2118" s="100">
        <v>45008.03125</v>
      </c>
      <c r="K2118">
        <v>33.346073150000002</v>
      </c>
    </row>
    <row r="2119" spans="3:11" x14ac:dyDescent="0.25">
      <c r="C2119" s="98"/>
      <c r="D2119" s="2"/>
      <c r="J2119" s="100">
        <v>45008.041666666664</v>
      </c>
      <c r="K2119">
        <v>31.469387350000002</v>
      </c>
    </row>
    <row r="2120" spans="3:11" x14ac:dyDescent="0.25">
      <c r="C2120" s="98"/>
      <c r="D2120" s="2"/>
      <c r="J2120" s="100">
        <v>45008.052083333336</v>
      </c>
      <c r="K2120">
        <v>32.71821362</v>
      </c>
    </row>
    <row r="2121" spans="3:11" x14ac:dyDescent="0.25">
      <c r="C2121" s="98"/>
      <c r="D2121" s="2"/>
      <c r="J2121" s="100">
        <v>45008.0625</v>
      </c>
      <c r="K2121">
        <v>33.335473370000003</v>
      </c>
    </row>
    <row r="2122" spans="3:11" x14ac:dyDescent="0.25">
      <c r="C2122" s="98"/>
      <c r="D2122" s="2"/>
      <c r="J2122" s="100">
        <v>45008.072916666664</v>
      </c>
      <c r="K2122">
        <v>31.45854044</v>
      </c>
    </row>
    <row r="2123" spans="3:11" x14ac:dyDescent="0.25">
      <c r="C2123" s="98"/>
      <c r="D2123" s="2"/>
      <c r="J2123" s="100">
        <v>45008.083333333336</v>
      </c>
      <c r="K2123">
        <v>27.582026190000001</v>
      </c>
    </row>
    <row r="2124" spans="3:11" x14ac:dyDescent="0.25">
      <c r="C2124" s="98"/>
      <c r="D2124" s="2"/>
      <c r="J2124" s="100">
        <v>45008.09375</v>
      </c>
      <c r="K2124">
        <v>34.564746730000003</v>
      </c>
    </row>
    <row r="2125" spans="3:11" x14ac:dyDescent="0.25">
      <c r="C2125" s="98"/>
      <c r="D2125" s="2"/>
      <c r="J2125" s="100">
        <v>45008.104166666664</v>
      </c>
      <c r="K2125">
        <v>30.8270503</v>
      </c>
    </row>
    <row r="2126" spans="3:11" x14ac:dyDescent="0.25">
      <c r="C2126" s="98"/>
      <c r="D2126" s="2"/>
      <c r="J2126" s="100">
        <v>45008.114583333336</v>
      </c>
      <c r="K2126">
        <v>31.45854044</v>
      </c>
    </row>
    <row r="2127" spans="3:11" x14ac:dyDescent="0.25">
      <c r="C2127" s="98"/>
      <c r="D2127" s="2"/>
      <c r="J2127" s="100">
        <v>45008.125</v>
      </c>
      <c r="K2127">
        <v>32.71821362</v>
      </c>
    </row>
    <row r="2128" spans="3:11" x14ac:dyDescent="0.25">
      <c r="C2128" s="98"/>
      <c r="D2128" s="2"/>
      <c r="J2128" s="100">
        <v>45008.135416666664</v>
      </c>
      <c r="K2128">
        <v>33.335473370000003</v>
      </c>
    </row>
    <row r="2129" spans="3:11" x14ac:dyDescent="0.25">
      <c r="C2129" s="98"/>
      <c r="D2129" s="2"/>
      <c r="J2129" s="100">
        <v>45008.145833333336</v>
      </c>
      <c r="K2129">
        <v>33.335473370000003</v>
      </c>
    </row>
    <row r="2130" spans="3:11" x14ac:dyDescent="0.25">
      <c r="C2130" s="98"/>
      <c r="D2130" s="2"/>
      <c r="J2130" s="100">
        <v>45008.15625</v>
      </c>
      <c r="K2130">
        <v>26.264895790000001</v>
      </c>
    </row>
    <row r="2131" spans="3:11" x14ac:dyDescent="0.25">
      <c r="C2131" s="98"/>
      <c r="D2131" s="2"/>
      <c r="J2131" s="100">
        <v>45008.166666666664</v>
      </c>
      <c r="K2131">
        <v>29.54055151</v>
      </c>
    </row>
    <row r="2132" spans="3:11" x14ac:dyDescent="0.25">
      <c r="C2132" s="98"/>
      <c r="D2132" s="2"/>
      <c r="J2132" s="100">
        <v>45008.177083333336</v>
      </c>
      <c r="K2132">
        <v>30.8270503</v>
      </c>
    </row>
    <row r="2133" spans="3:11" x14ac:dyDescent="0.25">
      <c r="C2133" s="98"/>
      <c r="D2133" s="2"/>
      <c r="J2133" s="100">
        <v>45008.1875</v>
      </c>
      <c r="K2133">
        <v>29.551632959999999</v>
      </c>
    </row>
    <row r="2134" spans="3:11" x14ac:dyDescent="0.25">
      <c r="C2134" s="98"/>
      <c r="D2134" s="2"/>
      <c r="J2134" s="100">
        <v>45008.197916666664</v>
      </c>
      <c r="K2134">
        <v>35.846356800000002</v>
      </c>
    </row>
    <row r="2135" spans="3:11" x14ac:dyDescent="0.25">
      <c r="C2135" s="98"/>
      <c r="D2135" s="2"/>
      <c r="J2135" s="100">
        <v>45008.208333333336</v>
      </c>
      <c r="K2135">
        <v>29.551632959999999</v>
      </c>
    </row>
    <row r="2136" spans="3:11" x14ac:dyDescent="0.25">
      <c r="C2136" s="98"/>
      <c r="D2136" s="2"/>
      <c r="J2136" s="100">
        <v>45008.21875</v>
      </c>
      <c r="K2136">
        <v>29.551632959999999</v>
      </c>
    </row>
    <row r="2137" spans="3:11" x14ac:dyDescent="0.25">
      <c r="C2137" s="98"/>
      <c r="D2137" s="2"/>
      <c r="J2137" s="100">
        <v>45008.229166666664</v>
      </c>
      <c r="K2137">
        <v>27.593323649999999</v>
      </c>
    </row>
    <row r="2138" spans="3:11" x14ac:dyDescent="0.25">
      <c r="C2138" s="98"/>
      <c r="D2138" s="2"/>
      <c r="J2138" s="100">
        <v>45008.239583333336</v>
      </c>
      <c r="K2138">
        <v>34.564746730000003</v>
      </c>
    </row>
    <row r="2139" spans="3:11" x14ac:dyDescent="0.25">
      <c r="C2139" s="98"/>
      <c r="D2139" s="2"/>
      <c r="J2139" s="100">
        <v>45008.25</v>
      </c>
      <c r="K2139">
        <v>27.593323649999999</v>
      </c>
    </row>
    <row r="2140" spans="3:11" x14ac:dyDescent="0.25">
      <c r="C2140" s="98"/>
      <c r="D2140" s="2"/>
      <c r="J2140" s="100">
        <v>45008.260416666664</v>
      </c>
      <c r="K2140">
        <v>31.469387350000002</v>
      </c>
    </row>
    <row r="2141" spans="3:11" x14ac:dyDescent="0.25">
      <c r="C2141" s="98"/>
      <c r="D2141" s="2"/>
      <c r="J2141" s="100">
        <v>45008.270833333336</v>
      </c>
      <c r="K2141">
        <v>31.469387350000002</v>
      </c>
    </row>
    <row r="2142" spans="3:11" x14ac:dyDescent="0.25">
      <c r="C2142" s="98"/>
      <c r="D2142" s="2"/>
      <c r="J2142" s="100">
        <v>45008.28125</v>
      </c>
      <c r="K2142">
        <v>31.469387350000002</v>
      </c>
    </row>
    <row r="2143" spans="3:11" x14ac:dyDescent="0.25">
      <c r="C2143" s="98"/>
      <c r="D2143" s="2"/>
      <c r="J2143" s="100">
        <v>45008.291666666664</v>
      </c>
      <c r="K2143">
        <v>29.551632959999999</v>
      </c>
    </row>
    <row r="2144" spans="3:11" x14ac:dyDescent="0.25">
      <c r="C2144" s="98"/>
      <c r="D2144" s="2"/>
      <c r="J2144" s="100">
        <v>45008.302083333336</v>
      </c>
      <c r="K2144">
        <v>33.346073150000002</v>
      </c>
    </row>
    <row r="2145" spans="3:11" x14ac:dyDescent="0.25">
      <c r="C2145" s="98"/>
      <c r="D2145" s="2"/>
      <c r="J2145" s="100">
        <v>45008.3125</v>
      </c>
      <c r="K2145">
        <v>31.469387350000002</v>
      </c>
    </row>
    <row r="2146" spans="3:11" x14ac:dyDescent="0.25">
      <c r="C2146" s="98"/>
      <c r="D2146" s="2"/>
      <c r="J2146" s="100">
        <v>45008.322916666664</v>
      </c>
      <c r="K2146">
        <v>29.551632959999999</v>
      </c>
    </row>
    <row r="2147" spans="3:11" x14ac:dyDescent="0.25">
      <c r="C2147" s="98"/>
      <c r="D2147" s="2"/>
      <c r="J2147" s="100">
        <v>45008.333333333336</v>
      </c>
      <c r="K2147">
        <v>27.593323649999999</v>
      </c>
    </row>
    <row r="2148" spans="3:11" x14ac:dyDescent="0.25">
      <c r="C2148" s="98"/>
      <c r="D2148" s="2"/>
      <c r="J2148" s="100">
        <v>45008.34375</v>
      </c>
      <c r="K2148">
        <v>29.551632959999999</v>
      </c>
    </row>
    <row r="2149" spans="3:11" x14ac:dyDescent="0.25">
      <c r="C2149" s="98"/>
      <c r="D2149" s="2"/>
      <c r="J2149" s="100">
        <v>45008.354166666664</v>
      </c>
      <c r="K2149">
        <v>29.551632959999999</v>
      </c>
    </row>
    <row r="2150" spans="3:11" x14ac:dyDescent="0.25">
      <c r="C2150" s="98"/>
      <c r="D2150" s="2"/>
      <c r="J2150" s="100">
        <v>45008.364583333336</v>
      </c>
      <c r="K2150">
        <v>30.8270503</v>
      </c>
    </row>
    <row r="2151" spans="3:11" x14ac:dyDescent="0.25">
      <c r="C2151" s="98"/>
      <c r="D2151" s="2"/>
      <c r="J2151" s="100">
        <v>45008.375</v>
      </c>
      <c r="K2151">
        <v>29.54055151</v>
      </c>
    </row>
    <row r="2152" spans="3:11" x14ac:dyDescent="0.25">
      <c r="C2152" s="98"/>
      <c r="D2152" s="2"/>
      <c r="J2152" s="100">
        <v>45008.385416666664</v>
      </c>
      <c r="K2152">
        <v>27.582026190000001</v>
      </c>
    </row>
    <row r="2153" spans="3:11" x14ac:dyDescent="0.25">
      <c r="C2153" s="98"/>
      <c r="D2153" s="2"/>
      <c r="J2153" s="100">
        <v>45008.395833333336</v>
      </c>
      <c r="K2153">
        <v>29.54055151</v>
      </c>
    </row>
    <row r="2154" spans="3:11" x14ac:dyDescent="0.25">
      <c r="C2154" s="98"/>
      <c r="D2154" s="2"/>
      <c r="J2154" s="100">
        <v>45008.40625</v>
      </c>
      <c r="K2154">
        <v>25.588736650000001</v>
      </c>
    </row>
    <row r="2155" spans="3:11" x14ac:dyDescent="0.25">
      <c r="C2155" s="98"/>
      <c r="D2155" s="2"/>
      <c r="J2155" s="100">
        <v>45008.416666666664</v>
      </c>
      <c r="K2155">
        <v>26.253465819999999</v>
      </c>
    </row>
    <row r="2156" spans="3:11" x14ac:dyDescent="0.25">
      <c r="C2156" s="98"/>
      <c r="D2156" s="2"/>
      <c r="J2156" s="100">
        <v>45008.427083333336</v>
      </c>
      <c r="K2156">
        <v>24.237494680000001</v>
      </c>
    </row>
    <row r="2157" spans="3:11" x14ac:dyDescent="0.25">
      <c r="C2157" s="98"/>
      <c r="D2157" s="2"/>
      <c r="J2157" s="100">
        <v>45008.4375</v>
      </c>
      <c r="K2157">
        <v>25.588736650000001</v>
      </c>
    </row>
    <row r="2158" spans="3:11" x14ac:dyDescent="0.25">
      <c r="C2158" s="98"/>
      <c r="D2158" s="2"/>
      <c r="J2158" s="100">
        <v>45008.447916666664</v>
      </c>
      <c r="K2158">
        <v>28.235309139999998</v>
      </c>
    </row>
    <row r="2159" spans="3:11" x14ac:dyDescent="0.25">
      <c r="C2159" s="98"/>
      <c r="D2159" s="2"/>
      <c r="J2159" s="100">
        <v>45008.458333333336</v>
      </c>
      <c r="K2159">
        <v>26.253465819999999</v>
      </c>
    </row>
    <row r="2160" spans="3:11" x14ac:dyDescent="0.25">
      <c r="C2160" s="98"/>
      <c r="D2160" s="2"/>
      <c r="J2160" s="100">
        <v>45008.46875</v>
      </c>
      <c r="K2160">
        <v>26.253465819999999</v>
      </c>
    </row>
    <row r="2161" spans="3:11" x14ac:dyDescent="0.25">
      <c r="C2161" s="98"/>
      <c r="D2161" s="2"/>
      <c r="J2161" s="100">
        <v>45008.479166666664</v>
      </c>
      <c r="K2161">
        <v>24.237494680000001</v>
      </c>
    </row>
    <row r="2162" spans="3:11" x14ac:dyDescent="0.25">
      <c r="C2162" s="98"/>
      <c r="D2162" s="2"/>
      <c r="J2162" s="100">
        <v>45008.489583333336</v>
      </c>
      <c r="K2162">
        <v>22.886721250000001</v>
      </c>
    </row>
    <row r="2163" spans="3:11" x14ac:dyDescent="0.25">
      <c r="C2163" s="98"/>
      <c r="D2163" s="2"/>
      <c r="J2163" s="100">
        <v>45008.5</v>
      </c>
      <c r="K2163">
        <v>26.264895790000001</v>
      </c>
    </row>
    <row r="2164" spans="3:11" x14ac:dyDescent="0.25">
      <c r="C2164" s="98"/>
      <c r="D2164" s="2"/>
      <c r="J2164" s="100">
        <v>45008.510416666664</v>
      </c>
      <c r="K2164">
        <v>24.237494680000001</v>
      </c>
    </row>
    <row r="2165" spans="3:11" x14ac:dyDescent="0.25">
      <c r="C2165" s="98"/>
      <c r="D2165" s="2"/>
      <c r="J2165" s="100">
        <v>45008.520833333336</v>
      </c>
      <c r="K2165">
        <v>22.886721250000001</v>
      </c>
    </row>
    <row r="2166" spans="3:11" x14ac:dyDescent="0.25">
      <c r="C2166" s="98"/>
      <c r="D2166" s="2"/>
      <c r="J2166" s="100">
        <v>45008.53125</v>
      </c>
      <c r="K2166">
        <v>24.237494680000001</v>
      </c>
    </row>
    <row r="2167" spans="3:11" x14ac:dyDescent="0.25">
      <c r="C2167" s="98"/>
      <c r="D2167" s="2"/>
      <c r="J2167" s="100">
        <v>45008.541666666664</v>
      </c>
      <c r="K2167">
        <v>20.131538750000001</v>
      </c>
    </row>
    <row r="2168" spans="3:11" x14ac:dyDescent="0.25">
      <c r="C2168" s="98"/>
      <c r="D2168" s="2"/>
      <c r="J2168" s="100">
        <v>45008.552083333336</v>
      </c>
      <c r="K2168">
        <v>20.828307129999999</v>
      </c>
    </row>
    <row r="2169" spans="3:11" x14ac:dyDescent="0.25">
      <c r="C2169" s="98"/>
      <c r="D2169" s="2"/>
      <c r="J2169" s="100">
        <v>45008.5625</v>
      </c>
      <c r="K2169">
        <v>26.264895790000001</v>
      </c>
    </row>
    <row r="2170" spans="3:11" x14ac:dyDescent="0.25">
      <c r="C2170" s="98"/>
      <c r="D2170" s="2"/>
      <c r="J2170" s="100">
        <v>45008.572916666664</v>
      </c>
      <c r="K2170">
        <v>20.828307129999999</v>
      </c>
    </row>
    <row r="2171" spans="3:11" x14ac:dyDescent="0.25">
      <c r="C2171" s="98"/>
      <c r="D2171" s="2"/>
      <c r="J2171" s="100">
        <v>45008.583333333336</v>
      </c>
      <c r="K2171">
        <v>26.264895790000001</v>
      </c>
    </row>
    <row r="2172" spans="3:11" x14ac:dyDescent="0.25">
      <c r="C2172" s="98"/>
      <c r="D2172" s="2"/>
      <c r="J2172" s="100">
        <v>45008.59375</v>
      </c>
      <c r="K2172">
        <v>28.246536679999998</v>
      </c>
    </row>
    <row r="2173" spans="3:11" x14ac:dyDescent="0.25">
      <c r="C2173" s="98"/>
      <c r="D2173" s="2"/>
      <c r="J2173" s="100">
        <v>45008.604166666664</v>
      </c>
      <c r="K2173">
        <v>25.588736650000001</v>
      </c>
    </row>
    <row r="2174" spans="3:11" x14ac:dyDescent="0.25">
      <c r="C2174" s="98"/>
      <c r="D2174" s="2"/>
      <c r="J2174" s="100">
        <v>45008.614583333336</v>
      </c>
      <c r="K2174">
        <v>29.54055151</v>
      </c>
    </row>
    <row r="2175" spans="3:11" x14ac:dyDescent="0.25">
      <c r="C2175" s="98"/>
      <c r="D2175" s="2"/>
      <c r="J2175" s="100">
        <v>45008.625</v>
      </c>
      <c r="K2175">
        <v>29.54055151</v>
      </c>
    </row>
    <row r="2176" spans="3:11" x14ac:dyDescent="0.25">
      <c r="C2176" s="98"/>
      <c r="D2176" s="2"/>
      <c r="J2176" s="100">
        <v>45008.635416666664</v>
      </c>
      <c r="K2176">
        <v>27.582026190000001</v>
      </c>
    </row>
    <row r="2177" spans="3:11" x14ac:dyDescent="0.25">
      <c r="C2177" s="98"/>
      <c r="D2177" s="2"/>
      <c r="J2177" s="100">
        <v>45008.645833333336</v>
      </c>
      <c r="K2177">
        <v>27.582026190000001</v>
      </c>
    </row>
    <row r="2178" spans="3:11" x14ac:dyDescent="0.25">
      <c r="C2178" s="98"/>
      <c r="D2178" s="2"/>
      <c r="J2178" s="100">
        <v>45008.65625</v>
      </c>
      <c r="K2178">
        <v>25.588736650000001</v>
      </c>
    </row>
    <row r="2179" spans="3:11" x14ac:dyDescent="0.25">
      <c r="C2179" s="98"/>
      <c r="D2179" s="2"/>
      <c r="J2179" s="100">
        <v>45008.666666666664</v>
      </c>
      <c r="K2179">
        <v>22.195009540000001</v>
      </c>
    </row>
    <row r="2180" spans="3:11" x14ac:dyDescent="0.25">
      <c r="C2180" s="98"/>
      <c r="D2180" s="2"/>
      <c r="J2180" s="100">
        <v>45008.677083333336</v>
      </c>
      <c r="K2180">
        <v>25.588736650000001</v>
      </c>
    </row>
    <row r="2181" spans="3:11" x14ac:dyDescent="0.25">
      <c r="C2181" s="98"/>
      <c r="D2181" s="2"/>
      <c r="J2181" s="100">
        <v>45008.6875</v>
      </c>
      <c r="K2181">
        <v>26.92592694</v>
      </c>
    </row>
    <row r="2182" spans="3:11" x14ac:dyDescent="0.25">
      <c r="C2182" s="98"/>
      <c r="D2182" s="2"/>
      <c r="J2182" s="100">
        <v>45008.697916666664</v>
      </c>
      <c r="K2182">
        <v>25.588736650000001</v>
      </c>
    </row>
    <row r="2183" spans="3:11" x14ac:dyDescent="0.25">
      <c r="C2183" s="98"/>
      <c r="D2183" s="2"/>
      <c r="J2183" s="100">
        <v>45008.708333333336</v>
      </c>
      <c r="K2183">
        <v>22.195009540000001</v>
      </c>
    </row>
    <row r="2184" spans="3:11" x14ac:dyDescent="0.25">
      <c r="C2184" s="98"/>
      <c r="D2184" s="2"/>
      <c r="J2184" s="100">
        <v>45008.71875</v>
      </c>
      <c r="K2184">
        <v>24.237494680000001</v>
      </c>
    </row>
    <row r="2185" spans="3:11" x14ac:dyDescent="0.25">
      <c r="C2185" s="98"/>
      <c r="D2185" s="2"/>
      <c r="J2185" s="100">
        <v>45008.729166666664</v>
      </c>
      <c r="K2185">
        <v>25.588736650000001</v>
      </c>
    </row>
    <row r="2186" spans="3:11" x14ac:dyDescent="0.25">
      <c r="C2186" s="98"/>
      <c r="D2186" s="2"/>
      <c r="J2186" s="100">
        <v>45008.739583333336</v>
      </c>
      <c r="K2186">
        <v>28.895655510000001</v>
      </c>
    </row>
    <row r="2187" spans="3:11" x14ac:dyDescent="0.25">
      <c r="C2187" s="98"/>
      <c r="D2187" s="2"/>
      <c r="J2187" s="100">
        <v>45008.75</v>
      </c>
      <c r="K2187">
        <v>30.8270503</v>
      </c>
    </row>
    <row r="2188" spans="3:11" x14ac:dyDescent="0.25">
      <c r="C2188" s="98"/>
      <c r="D2188" s="2"/>
      <c r="J2188" s="100">
        <v>45008.760416666664</v>
      </c>
      <c r="K2188">
        <v>28.895655510000001</v>
      </c>
    </row>
    <row r="2189" spans="3:11" x14ac:dyDescent="0.25">
      <c r="C2189" s="98"/>
      <c r="D2189" s="2"/>
      <c r="J2189" s="100">
        <v>45008.770833333336</v>
      </c>
      <c r="K2189">
        <v>30.8270503</v>
      </c>
    </row>
    <row r="2190" spans="3:11" x14ac:dyDescent="0.25">
      <c r="C2190" s="98"/>
      <c r="D2190" s="2"/>
      <c r="J2190" s="100">
        <v>45008.78125</v>
      </c>
      <c r="K2190">
        <v>30.8270503</v>
      </c>
    </row>
    <row r="2191" spans="3:11" x14ac:dyDescent="0.25">
      <c r="C2191" s="98"/>
      <c r="D2191" s="2"/>
      <c r="J2191" s="100">
        <v>45008.791666666664</v>
      </c>
      <c r="K2191">
        <v>30.8270503</v>
      </c>
    </row>
    <row r="2192" spans="3:11" x14ac:dyDescent="0.25">
      <c r="C2192" s="98"/>
      <c r="D2192" s="2"/>
      <c r="J2192" s="100">
        <v>45008.802083333336</v>
      </c>
      <c r="K2192">
        <v>34.564746730000003</v>
      </c>
    </row>
    <row r="2193" spans="3:11" x14ac:dyDescent="0.25">
      <c r="C2193" s="98"/>
      <c r="D2193" s="2"/>
      <c r="J2193" s="100">
        <v>45008.8125</v>
      </c>
      <c r="K2193">
        <v>30.8270503</v>
      </c>
    </row>
    <row r="2194" spans="3:11" x14ac:dyDescent="0.25">
      <c r="C2194" s="98"/>
      <c r="D2194" s="2"/>
      <c r="J2194" s="100">
        <v>45008.822916666664</v>
      </c>
      <c r="K2194">
        <v>30.8270503</v>
      </c>
    </row>
    <row r="2195" spans="3:11" x14ac:dyDescent="0.25">
      <c r="C2195" s="98"/>
      <c r="D2195" s="2"/>
      <c r="J2195" s="100">
        <v>45008.833333333336</v>
      </c>
      <c r="K2195">
        <v>30.8270503</v>
      </c>
    </row>
    <row r="2196" spans="3:11" x14ac:dyDescent="0.25">
      <c r="C2196" s="98"/>
      <c r="D2196" s="2"/>
      <c r="J2196" s="100">
        <v>45008.84375</v>
      </c>
      <c r="K2196">
        <v>31.45854044</v>
      </c>
    </row>
    <row r="2197" spans="3:11" x14ac:dyDescent="0.25">
      <c r="C2197" s="98"/>
      <c r="D2197" s="2"/>
      <c r="J2197" s="100">
        <v>45008.854166666664</v>
      </c>
      <c r="K2197">
        <v>32.71821362</v>
      </c>
    </row>
    <row r="2198" spans="3:11" x14ac:dyDescent="0.25">
      <c r="C2198" s="98"/>
      <c r="D2198" s="2"/>
      <c r="J2198" s="100">
        <v>45008.864583333336</v>
      </c>
      <c r="K2198">
        <v>30.8270503</v>
      </c>
    </row>
    <row r="2199" spans="3:11" x14ac:dyDescent="0.25">
      <c r="C2199" s="98"/>
      <c r="D2199" s="2"/>
      <c r="J2199" s="100">
        <v>45008.875</v>
      </c>
      <c r="K2199">
        <v>34.564746730000003</v>
      </c>
    </row>
    <row r="2200" spans="3:11" x14ac:dyDescent="0.25">
      <c r="C2200" s="98"/>
      <c r="D2200" s="2"/>
      <c r="J2200" s="100">
        <v>45008.885416666664</v>
      </c>
      <c r="K2200">
        <v>34.564746730000003</v>
      </c>
    </row>
    <row r="2201" spans="3:11" x14ac:dyDescent="0.25">
      <c r="C2201" s="98"/>
      <c r="D2201" s="2"/>
      <c r="J2201" s="100">
        <v>45008.895833333336</v>
      </c>
      <c r="K2201">
        <v>30.8270503</v>
      </c>
    </row>
    <row r="2202" spans="3:11" x14ac:dyDescent="0.25">
      <c r="C2202" s="98"/>
      <c r="D2202" s="2"/>
      <c r="J2202" s="100">
        <v>45008.90625</v>
      </c>
      <c r="K2202">
        <v>34.564746730000003</v>
      </c>
    </row>
    <row r="2203" spans="3:11" x14ac:dyDescent="0.25">
      <c r="C2203" s="98"/>
      <c r="D2203" s="2"/>
      <c r="J2203" s="100">
        <v>45008.916666666664</v>
      </c>
      <c r="K2203">
        <v>34.564746730000003</v>
      </c>
    </row>
    <row r="2204" spans="3:11" x14ac:dyDescent="0.25">
      <c r="C2204" s="98"/>
      <c r="D2204" s="2"/>
      <c r="J2204" s="100">
        <v>45008.927083333336</v>
      </c>
      <c r="K2204">
        <v>34.564746730000003</v>
      </c>
    </row>
    <row r="2205" spans="3:11" x14ac:dyDescent="0.25">
      <c r="C2205" s="98"/>
      <c r="D2205" s="2"/>
      <c r="J2205" s="100">
        <v>45008.9375</v>
      </c>
      <c r="K2205">
        <v>34.564746730000003</v>
      </c>
    </row>
    <row r="2206" spans="3:11" x14ac:dyDescent="0.25">
      <c r="C2206" s="98"/>
      <c r="D2206" s="2"/>
      <c r="J2206" s="100">
        <v>45008.947916666664</v>
      </c>
      <c r="K2206">
        <v>32.71821362</v>
      </c>
    </row>
    <row r="2207" spans="3:11" x14ac:dyDescent="0.25">
      <c r="C2207" s="98"/>
      <c r="D2207" s="2"/>
      <c r="J2207" s="100">
        <v>45008.958333333336</v>
      </c>
      <c r="K2207">
        <v>34.564746730000003</v>
      </c>
    </row>
    <row r="2208" spans="3:11" x14ac:dyDescent="0.25">
      <c r="C2208" s="98"/>
      <c r="D2208" s="2"/>
      <c r="J2208" s="100">
        <v>45008.96875</v>
      </c>
      <c r="K2208">
        <v>34.564746730000003</v>
      </c>
    </row>
    <row r="2209" spans="3:11" x14ac:dyDescent="0.25">
      <c r="C2209" s="98"/>
      <c r="D2209" s="2"/>
      <c r="J2209" s="100">
        <v>45008.979166666664</v>
      </c>
      <c r="K2209">
        <v>38.096996799999999</v>
      </c>
    </row>
    <row r="2210" spans="3:11" x14ac:dyDescent="0.25">
      <c r="C2210" s="98"/>
      <c r="D2210" s="2"/>
      <c r="J2210" s="100">
        <v>45008.989583333336</v>
      </c>
      <c r="K2210">
        <v>35.859181829999997</v>
      </c>
    </row>
    <row r="2211" spans="3:11" x14ac:dyDescent="0.25">
      <c r="C2211" s="98"/>
      <c r="D2211" s="2"/>
      <c r="J2211" s="100">
        <v>45009</v>
      </c>
      <c r="K2211">
        <v>38.096996799999999</v>
      </c>
    </row>
    <row r="2212" spans="3:11" x14ac:dyDescent="0.25">
      <c r="C2212" s="98"/>
      <c r="D2212" s="2"/>
      <c r="J2212" s="100">
        <v>45009.010416666664</v>
      </c>
      <c r="K2212">
        <v>32.71821362</v>
      </c>
    </row>
    <row r="2213" spans="3:11" x14ac:dyDescent="0.25">
      <c r="C2213" s="98"/>
      <c r="D2213" s="2"/>
      <c r="J2213" s="100">
        <v>45009.020833333336</v>
      </c>
      <c r="K2213">
        <v>35.859181829999997</v>
      </c>
    </row>
    <row r="2214" spans="3:11" x14ac:dyDescent="0.25">
      <c r="C2214" s="98"/>
      <c r="D2214" s="2"/>
      <c r="J2214" s="100">
        <v>45009.03125</v>
      </c>
      <c r="K2214">
        <v>37.35614047</v>
      </c>
    </row>
    <row r="2215" spans="3:11" x14ac:dyDescent="0.25">
      <c r="C2215" s="98"/>
      <c r="D2215" s="2"/>
      <c r="J2215" s="100">
        <v>45009.041666666664</v>
      </c>
      <c r="K2215">
        <v>40.323477179999998</v>
      </c>
    </row>
    <row r="2216" spans="3:11" x14ac:dyDescent="0.25">
      <c r="C2216" s="98"/>
      <c r="D2216" s="2"/>
      <c r="J2216" s="100">
        <v>45009.052083333336</v>
      </c>
      <c r="K2216">
        <v>35.859181829999997</v>
      </c>
    </row>
    <row r="2217" spans="3:11" x14ac:dyDescent="0.25">
      <c r="C2217" s="98"/>
      <c r="D2217" s="2"/>
      <c r="J2217" s="100">
        <v>45009.0625</v>
      </c>
      <c r="K2217">
        <v>33.946823100000003</v>
      </c>
    </row>
    <row r="2218" spans="3:11" x14ac:dyDescent="0.25">
      <c r="C2218" s="98"/>
      <c r="D2218" s="2"/>
      <c r="J2218" s="100">
        <v>45009.072916666664</v>
      </c>
      <c r="K2218">
        <v>35.166984380000002</v>
      </c>
    </row>
    <row r="2219" spans="3:11" x14ac:dyDescent="0.25">
      <c r="C2219" s="98"/>
      <c r="D2219" s="2"/>
      <c r="J2219" s="100">
        <v>45009.083333333336</v>
      </c>
      <c r="K2219">
        <v>35.166984380000002</v>
      </c>
    </row>
    <row r="2220" spans="3:11" x14ac:dyDescent="0.25">
      <c r="C2220" s="98"/>
      <c r="D2220" s="2"/>
      <c r="J2220" s="100">
        <v>45009.09375</v>
      </c>
      <c r="K2220">
        <v>33.946823100000003</v>
      </c>
    </row>
    <row r="2221" spans="3:11" x14ac:dyDescent="0.25">
      <c r="C2221" s="98"/>
      <c r="D2221" s="2"/>
      <c r="J2221" s="100">
        <v>45009.104166666664</v>
      </c>
      <c r="K2221">
        <v>35.166984380000002</v>
      </c>
    </row>
    <row r="2222" spans="3:11" x14ac:dyDescent="0.25">
      <c r="C2222" s="98"/>
      <c r="D2222" s="2"/>
      <c r="J2222" s="100">
        <v>45009.114583333336</v>
      </c>
      <c r="K2222">
        <v>33.957339070000003</v>
      </c>
    </row>
    <row r="2223" spans="3:11" x14ac:dyDescent="0.25">
      <c r="C2223" s="98"/>
      <c r="D2223" s="2"/>
      <c r="J2223" s="100">
        <v>45009.125</v>
      </c>
      <c r="K2223">
        <v>33.346073150000002</v>
      </c>
    </row>
    <row r="2224" spans="3:11" x14ac:dyDescent="0.25">
      <c r="C2224" s="98"/>
      <c r="D2224" s="2"/>
      <c r="J2224" s="100">
        <v>45009.135416666664</v>
      </c>
      <c r="K2224">
        <v>30.192112359999999</v>
      </c>
    </row>
    <row r="2225" spans="3:11" x14ac:dyDescent="0.25">
      <c r="C2225" s="98"/>
      <c r="D2225" s="2"/>
      <c r="J2225" s="100">
        <v>45009.145833333336</v>
      </c>
      <c r="K2225">
        <v>33.957339070000003</v>
      </c>
    </row>
    <row r="2226" spans="3:11" x14ac:dyDescent="0.25">
      <c r="C2226" s="98"/>
      <c r="D2226" s="2"/>
      <c r="J2226" s="100">
        <v>45009.15625</v>
      </c>
      <c r="K2226">
        <v>32.096160439999998</v>
      </c>
    </row>
    <row r="2227" spans="3:11" x14ac:dyDescent="0.25">
      <c r="C2227" s="98"/>
      <c r="D2227" s="2"/>
      <c r="J2227" s="100">
        <v>45009.166666666664</v>
      </c>
      <c r="K2227">
        <v>32.096160439999998</v>
      </c>
    </row>
    <row r="2228" spans="3:11" x14ac:dyDescent="0.25">
      <c r="C2228" s="98"/>
      <c r="D2228" s="2"/>
      <c r="J2228" s="100">
        <v>45009.177083333336</v>
      </c>
      <c r="K2228">
        <v>35.166984380000002</v>
      </c>
    </row>
    <row r="2229" spans="3:11" x14ac:dyDescent="0.25">
      <c r="C2229" s="98"/>
      <c r="D2229" s="2"/>
      <c r="J2229" s="100">
        <v>45009.1875</v>
      </c>
      <c r="K2229">
        <v>35.166984380000002</v>
      </c>
    </row>
    <row r="2230" spans="3:11" x14ac:dyDescent="0.25">
      <c r="C2230" s="98"/>
      <c r="D2230" s="2"/>
      <c r="J2230" s="100">
        <v>45009.197916666664</v>
      </c>
      <c r="K2230">
        <v>41.056841919999997</v>
      </c>
    </row>
    <row r="2231" spans="3:11" x14ac:dyDescent="0.25">
      <c r="C2231" s="98"/>
      <c r="D2231" s="2"/>
      <c r="J2231" s="100">
        <v>45009.208333333336</v>
      </c>
      <c r="K2231">
        <v>35.166984380000002</v>
      </c>
    </row>
    <row r="2232" spans="3:11" x14ac:dyDescent="0.25">
      <c r="C2232" s="98"/>
      <c r="D2232" s="2"/>
      <c r="J2232" s="100">
        <v>45009.21875</v>
      </c>
      <c r="K2232">
        <v>35.166984380000002</v>
      </c>
    </row>
    <row r="2233" spans="3:11" x14ac:dyDescent="0.25">
      <c r="C2233" s="98"/>
      <c r="D2233" s="2"/>
      <c r="J2233" s="100">
        <v>45009.229166666664</v>
      </c>
      <c r="K2233">
        <v>35.166984380000002</v>
      </c>
    </row>
    <row r="2234" spans="3:11" x14ac:dyDescent="0.25">
      <c r="C2234" s="98"/>
      <c r="D2234" s="2"/>
      <c r="J2234" s="100">
        <v>45009.239583333336</v>
      </c>
      <c r="K2234">
        <v>37.343355260000003</v>
      </c>
    </row>
    <row r="2235" spans="3:11" x14ac:dyDescent="0.25">
      <c r="C2235" s="98"/>
      <c r="D2235" s="2"/>
      <c r="J2235" s="100">
        <v>45009.25</v>
      </c>
      <c r="K2235">
        <v>37.343355260000003</v>
      </c>
    </row>
    <row r="2236" spans="3:11" x14ac:dyDescent="0.25">
      <c r="C2236" s="98"/>
      <c r="D2236" s="2"/>
      <c r="J2236" s="100">
        <v>45009.260416666664</v>
      </c>
      <c r="K2236">
        <v>37.343355260000003</v>
      </c>
    </row>
    <row r="2237" spans="3:11" x14ac:dyDescent="0.25">
      <c r="C2237" s="98"/>
      <c r="D2237" s="2"/>
      <c r="J2237" s="100">
        <v>45009.270833333336</v>
      </c>
      <c r="K2237">
        <v>36.602484089999997</v>
      </c>
    </row>
    <row r="2238" spans="3:11" x14ac:dyDescent="0.25">
      <c r="C2238" s="98"/>
      <c r="D2238" s="2"/>
      <c r="J2238" s="100">
        <v>45009.28125</v>
      </c>
      <c r="K2238">
        <v>36.602484089999997</v>
      </c>
    </row>
    <row r="2239" spans="3:11" x14ac:dyDescent="0.25">
      <c r="C2239" s="98"/>
      <c r="D2239" s="2"/>
      <c r="J2239" s="100">
        <v>45009.291666666664</v>
      </c>
      <c r="K2239">
        <v>33.335473370000003</v>
      </c>
    </row>
    <row r="2240" spans="3:11" x14ac:dyDescent="0.25">
      <c r="C2240" s="98"/>
      <c r="D2240" s="2"/>
      <c r="J2240" s="100">
        <v>45009.302083333336</v>
      </c>
      <c r="K2240">
        <v>35.166984380000002</v>
      </c>
    </row>
    <row r="2241" spans="3:11" x14ac:dyDescent="0.25">
      <c r="C2241" s="98"/>
      <c r="D2241" s="2"/>
      <c r="J2241" s="100">
        <v>45009.3125</v>
      </c>
      <c r="K2241">
        <v>33.335473370000003</v>
      </c>
    </row>
    <row r="2242" spans="3:11" x14ac:dyDescent="0.25">
      <c r="C2242" s="98"/>
      <c r="D2242" s="2"/>
      <c r="J2242" s="100">
        <v>45009.322916666664</v>
      </c>
      <c r="K2242">
        <v>31.45854044</v>
      </c>
    </row>
    <row r="2243" spans="3:11" x14ac:dyDescent="0.25">
      <c r="C2243" s="98"/>
      <c r="D2243" s="2"/>
      <c r="J2243" s="100">
        <v>45009.333333333336</v>
      </c>
      <c r="K2243">
        <v>32.085393529999997</v>
      </c>
    </row>
    <row r="2244" spans="3:11" x14ac:dyDescent="0.25">
      <c r="C2244" s="98"/>
      <c r="D2244" s="2"/>
      <c r="J2244" s="100">
        <v>45009.34375</v>
      </c>
      <c r="K2244">
        <v>33.946823100000003</v>
      </c>
    </row>
    <row r="2245" spans="3:11" x14ac:dyDescent="0.25">
      <c r="C2245" s="98"/>
      <c r="D2245" s="2"/>
      <c r="J2245" s="100">
        <v>45009.354166666664</v>
      </c>
      <c r="K2245">
        <v>33.335473370000003</v>
      </c>
    </row>
    <row r="2246" spans="3:11" x14ac:dyDescent="0.25">
      <c r="C2246" s="98"/>
      <c r="D2246" s="2"/>
      <c r="J2246" s="100">
        <v>45009.364583333336</v>
      </c>
      <c r="K2246">
        <v>33.946823100000003</v>
      </c>
    </row>
    <row r="2247" spans="3:11" x14ac:dyDescent="0.25">
      <c r="C2247" s="98"/>
      <c r="D2247" s="2"/>
      <c r="J2247" s="100">
        <v>45009.375</v>
      </c>
      <c r="K2247">
        <v>30.8270503</v>
      </c>
    </row>
    <row r="2248" spans="3:11" x14ac:dyDescent="0.25">
      <c r="C2248" s="98"/>
      <c r="D2248" s="2"/>
      <c r="J2248" s="100">
        <v>45009.385416666664</v>
      </c>
      <c r="K2248">
        <v>30.8270503</v>
      </c>
    </row>
    <row r="2249" spans="3:11" x14ac:dyDescent="0.25">
      <c r="C2249" s="98"/>
      <c r="D2249" s="2"/>
      <c r="J2249" s="100">
        <v>45009.395833333336</v>
      </c>
      <c r="K2249">
        <v>28.246536679999998</v>
      </c>
    </row>
    <row r="2250" spans="3:11" x14ac:dyDescent="0.25">
      <c r="C2250" s="98"/>
      <c r="D2250" s="2"/>
      <c r="J2250" s="100">
        <v>45009.40625</v>
      </c>
      <c r="K2250">
        <v>26.92592694</v>
      </c>
    </row>
    <row r="2251" spans="3:11" x14ac:dyDescent="0.25">
      <c r="C2251" s="98"/>
      <c r="D2251" s="2"/>
      <c r="J2251" s="100">
        <v>45009.416666666664</v>
      </c>
      <c r="K2251">
        <v>26.92592694</v>
      </c>
    </row>
    <row r="2252" spans="3:11" x14ac:dyDescent="0.25">
      <c r="C2252" s="98"/>
      <c r="D2252" s="2"/>
      <c r="J2252" s="100">
        <v>45009.427083333336</v>
      </c>
      <c r="K2252">
        <v>30.192112359999999</v>
      </c>
    </row>
    <row r="2253" spans="3:11" x14ac:dyDescent="0.25">
      <c r="C2253" s="98"/>
      <c r="D2253" s="2"/>
      <c r="J2253" s="100">
        <v>45009.4375</v>
      </c>
      <c r="K2253">
        <v>23.564102779999999</v>
      </c>
    </row>
    <row r="2254" spans="3:11" x14ac:dyDescent="0.25">
      <c r="C2254" s="98"/>
      <c r="D2254" s="2"/>
      <c r="J2254" s="100">
        <v>45009.447916666664</v>
      </c>
      <c r="K2254">
        <v>23.564102779999999</v>
      </c>
    </row>
    <row r="2255" spans="3:11" x14ac:dyDescent="0.25">
      <c r="C2255" s="98"/>
      <c r="D2255" s="2"/>
      <c r="J2255" s="100">
        <v>45009.458333333336</v>
      </c>
      <c r="K2255">
        <v>22.195009540000001</v>
      </c>
    </row>
    <row r="2256" spans="3:11" x14ac:dyDescent="0.25">
      <c r="C2256" s="98"/>
      <c r="D2256" s="2"/>
      <c r="J2256" s="100">
        <v>45009.46875</v>
      </c>
      <c r="K2256">
        <v>18.054223650000001</v>
      </c>
    </row>
    <row r="2257" spans="3:11" x14ac:dyDescent="0.25">
      <c r="C2257" s="98"/>
      <c r="D2257" s="2"/>
      <c r="J2257" s="100">
        <v>45009.479166666664</v>
      </c>
      <c r="K2257">
        <v>25.588736650000001</v>
      </c>
    </row>
    <row r="2258" spans="3:11" x14ac:dyDescent="0.25">
      <c r="C2258" s="98"/>
      <c r="D2258" s="2"/>
      <c r="J2258" s="100">
        <v>45009.489583333336</v>
      </c>
      <c r="K2258">
        <v>24.920550030000001</v>
      </c>
    </row>
    <row r="2259" spans="3:11" x14ac:dyDescent="0.25">
      <c r="C2259" s="98"/>
      <c r="D2259" s="2"/>
      <c r="J2259" s="100">
        <v>45009.5</v>
      </c>
      <c r="K2259">
        <v>26.92592694</v>
      </c>
    </row>
    <row r="2260" spans="3:11" x14ac:dyDescent="0.25">
      <c r="C2260" s="98"/>
      <c r="D2260" s="2"/>
      <c r="J2260" s="100">
        <v>45009.510416666664</v>
      </c>
      <c r="K2260">
        <v>24.920550030000001</v>
      </c>
    </row>
    <row r="2261" spans="3:11" x14ac:dyDescent="0.25">
      <c r="C2261" s="98"/>
      <c r="D2261" s="2"/>
      <c r="J2261" s="100">
        <v>45009.520833333336</v>
      </c>
      <c r="K2261">
        <v>20.143381640000001</v>
      </c>
    </row>
    <row r="2262" spans="3:11" x14ac:dyDescent="0.25">
      <c r="C2262" s="98"/>
      <c r="D2262" s="2"/>
      <c r="J2262" s="100">
        <v>45009.53125</v>
      </c>
      <c r="K2262">
        <v>22.20675374</v>
      </c>
    </row>
    <row r="2263" spans="3:11" x14ac:dyDescent="0.25">
      <c r="C2263" s="98"/>
      <c r="D2263" s="2"/>
      <c r="J2263" s="100">
        <v>45009.541666666664</v>
      </c>
      <c r="K2263">
        <v>21.524460229999999</v>
      </c>
    </row>
    <row r="2264" spans="3:11" x14ac:dyDescent="0.25">
      <c r="C2264" s="98"/>
      <c r="D2264" s="2"/>
      <c r="J2264" s="100">
        <v>45009.552083333336</v>
      </c>
      <c r="K2264">
        <v>24.920550030000001</v>
      </c>
    </row>
    <row r="2265" spans="3:11" x14ac:dyDescent="0.25">
      <c r="C2265" s="98"/>
      <c r="D2265" s="2"/>
      <c r="J2265" s="100">
        <v>45009.5625</v>
      </c>
      <c r="K2265">
        <v>24.920550030000001</v>
      </c>
    </row>
    <row r="2266" spans="3:11" x14ac:dyDescent="0.25">
      <c r="C2266" s="98"/>
      <c r="D2266" s="2"/>
      <c r="J2266" s="100">
        <v>45009.572916666664</v>
      </c>
      <c r="K2266">
        <v>28.246536679999998</v>
      </c>
    </row>
    <row r="2267" spans="3:11" x14ac:dyDescent="0.25">
      <c r="C2267" s="98"/>
      <c r="D2267" s="2"/>
      <c r="J2267" s="100">
        <v>45009.583333333336</v>
      </c>
      <c r="K2267">
        <v>33.335473370000003</v>
      </c>
    </row>
    <row r="2268" spans="3:11" x14ac:dyDescent="0.25">
      <c r="C2268" s="98"/>
      <c r="D2268" s="2"/>
      <c r="J2268" s="100">
        <v>45009.59375</v>
      </c>
      <c r="K2268">
        <v>24.920550030000001</v>
      </c>
    </row>
    <row r="2269" spans="3:11" x14ac:dyDescent="0.25">
      <c r="C2269" s="98"/>
      <c r="D2269" s="2"/>
      <c r="J2269" s="100">
        <v>45009.604166666664</v>
      </c>
      <c r="K2269">
        <v>24.920550030000001</v>
      </c>
    </row>
    <row r="2270" spans="3:11" x14ac:dyDescent="0.25">
      <c r="C2270" s="98"/>
      <c r="D2270" s="2"/>
      <c r="J2270" s="100">
        <v>45009.614583333336</v>
      </c>
      <c r="K2270">
        <v>24.920550030000001</v>
      </c>
    </row>
    <row r="2271" spans="3:11" x14ac:dyDescent="0.25">
      <c r="C2271" s="98"/>
      <c r="D2271" s="2"/>
      <c r="J2271" s="100">
        <v>45009.625</v>
      </c>
      <c r="K2271">
        <v>26.264895790000001</v>
      </c>
    </row>
    <row r="2272" spans="3:11" x14ac:dyDescent="0.25">
      <c r="C2272" s="98"/>
      <c r="D2272" s="2"/>
      <c r="J2272" s="100">
        <v>45009.635416666664</v>
      </c>
      <c r="K2272">
        <v>26.264895790000001</v>
      </c>
    </row>
    <row r="2273" spans="3:11" x14ac:dyDescent="0.25">
      <c r="C2273" s="98"/>
      <c r="D2273" s="2"/>
      <c r="J2273" s="100">
        <v>45009.645833333336</v>
      </c>
      <c r="K2273">
        <v>28.246536679999998</v>
      </c>
    </row>
    <row r="2274" spans="3:11" x14ac:dyDescent="0.25">
      <c r="C2274" s="98"/>
      <c r="D2274" s="2"/>
      <c r="J2274" s="100">
        <v>45009.65625</v>
      </c>
      <c r="K2274">
        <v>30.192112359999999</v>
      </c>
    </row>
    <row r="2275" spans="3:11" x14ac:dyDescent="0.25">
      <c r="C2275" s="98"/>
      <c r="D2275" s="2"/>
      <c r="J2275" s="100">
        <v>45009.666666666664</v>
      </c>
      <c r="K2275">
        <v>31.45854044</v>
      </c>
    </row>
    <row r="2276" spans="3:11" x14ac:dyDescent="0.25">
      <c r="C2276" s="98"/>
      <c r="D2276" s="2"/>
      <c r="J2276" s="100">
        <v>45009.677083333336</v>
      </c>
      <c r="K2276">
        <v>28.246536679999998</v>
      </c>
    </row>
    <row r="2277" spans="3:11" x14ac:dyDescent="0.25">
      <c r="C2277" s="98"/>
      <c r="D2277" s="2"/>
      <c r="J2277" s="100">
        <v>45009.6875</v>
      </c>
      <c r="K2277">
        <v>24.920550030000001</v>
      </c>
    </row>
    <row r="2278" spans="3:11" x14ac:dyDescent="0.25">
      <c r="C2278" s="98"/>
      <c r="D2278" s="2"/>
      <c r="J2278" s="100">
        <v>45009.697916666664</v>
      </c>
      <c r="K2278">
        <v>29.54055151</v>
      </c>
    </row>
    <row r="2279" spans="3:11" x14ac:dyDescent="0.25">
      <c r="C2279" s="98"/>
      <c r="D2279" s="2"/>
      <c r="J2279" s="100">
        <v>45009.708333333336</v>
      </c>
      <c r="K2279">
        <v>31.45854044</v>
      </c>
    </row>
    <row r="2280" spans="3:11" x14ac:dyDescent="0.25">
      <c r="C2280" s="98"/>
      <c r="D2280" s="2"/>
      <c r="J2280" s="100">
        <v>45009.71875</v>
      </c>
      <c r="K2280">
        <v>30.192112359999999</v>
      </c>
    </row>
    <row r="2281" spans="3:11" x14ac:dyDescent="0.25">
      <c r="C2281" s="98"/>
      <c r="D2281" s="2"/>
      <c r="J2281" s="100">
        <v>45009.729166666664</v>
      </c>
      <c r="K2281">
        <v>31.45854044</v>
      </c>
    </row>
    <row r="2282" spans="3:11" x14ac:dyDescent="0.25">
      <c r="C2282" s="98"/>
      <c r="D2282" s="2"/>
      <c r="J2282" s="100">
        <v>45009.739583333336</v>
      </c>
      <c r="K2282">
        <v>30.192112359999999</v>
      </c>
    </row>
    <row r="2283" spans="3:11" x14ac:dyDescent="0.25">
      <c r="C2283" s="98"/>
      <c r="D2283" s="2"/>
      <c r="J2283" s="100">
        <v>45009.75</v>
      </c>
      <c r="K2283">
        <v>29.551632959999999</v>
      </c>
    </row>
    <row r="2284" spans="3:11" x14ac:dyDescent="0.25">
      <c r="C2284" s="98"/>
      <c r="D2284" s="2"/>
      <c r="J2284" s="100">
        <v>45009.760416666664</v>
      </c>
      <c r="K2284">
        <v>31.469387350000002</v>
      </c>
    </row>
    <row r="2285" spans="3:11" x14ac:dyDescent="0.25">
      <c r="C2285" s="98"/>
      <c r="D2285" s="2"/>
      <c r="J2285" s="100">
        <v>45009.770833333336</v>
      </c>
      <c r="K2285">
        <v>33.346073150000002</v>
      </c>
    </row>
    <row r="2286" spans="3:11" x14ac:dyDescent="0.25">
      <c r="C2286" s="98"/>
      <c r="D2286" s="2"/>
      <c r="J2286" s="100">
        <v>45009.78125</v>
      </c>
      <c r="K2286">
        <v>29.551632959999999</v>
      </c>
    </row>
    <row r="2287" spans="3:11" x14ac:dyDescent="0.25">
      <c r="C2287" s="98"/>
      <c r="D2287" s="2"/>
      <c r="J2287" s="100">
        <v>45009.791666666664</v>
      </c>
      <c r="K2287">
        <v>32.71821362</v>
      </c>
    </row>
    <row r="2288" spans="3:11" x14ac:dyDescent="0.25">
      <c r="C2288" s="98"/>
      <c r="D2288" s="2"/>
      <c r="J2288" s="100">
        <v>45009.802083333336</v>
      </c>
      <c r="K2288">
        <v>31.45854044</v>
      </c>
    </row>
    <row r="2289" spans="3:11" x14ac:dyDescent="0.25">
      <c r="C2289" s="98"/>
      <c r="D2289" s="2"/>
      <c r="J2289" s="100">
        <v>45009.8125</v>
      </c>
      <c r="K2289">
        <v>31.45854044</v>
      </c>
    </row>
    <row r="2290" spans="3:11" x14ac:dyDescent="0.25">
      <c r="C2290" s="98"/>
      <c r="D2290" s="2"/>
      <c r="J2290" s="100">
        <v>45009.822916666664</v>
      </c>
      <c r="K2290">
        <v>31.45854044</v>
      </c>
    </row>
    <row r="2291" spans="3:11" x14ac:dyDescent="0.25">
      <c r="C2291" s="98"/>
      <c r="D2291" s="2"/>
      <c r="J2291" s="100">
        <v>45009.833333333336</v>
      </c>
      <c r="K2291">
        <v>31.45854044</v>
      </c>
    </row>
    <row r="2292" spans="3:11" x14ac:dyDescent="0.25">
      <c r="C2292" s="98"/>
      <c r="D2292" s="2"/>
      <c r="J2292" s="100">
        <v>45009.84375</v>
      </c>
      <c r="K2292">
        <v>33.335473370000003</v>
      </c>
    </row>
    <row r="2293" spans="3:11" x14ac:dyDescent="0.25">
      <c r="C2293" s="98"/>
      <c r="D2293" s="2"/>
      <c r="J2293" s="100">
        <v>45009.854166666664</v>
      </c>
      <c r="K2293">
        <v>33.335473370000003</v>
      </c>
    </row>
    <row r="2294" spans="3:11" x14ac:dyDescent="0.25">
      <c r="C2294" s="98"/>
      <c r="D2294" s="2"/>
      <c r="J2294" s="100">
        <v>45009.864583333336</v>
      </c>
      <c r="K2294">
        <v>34.564746730000003</v>
      </c>
    </row>
    <row r="2295" spans="3:11" x14ac:dyDescent="0.25">
      <c r="C2295" s="98"/>
      <c r="D2295" s="2"/>
      <c r="J2295" s="100">
        <v>45009.875</v>
      </c>
      <c r="K2295">
        <v>31.469387350000002</v>
      </c>
    </row>
    <row r="2296" spans="3:11" x14ac:dyDescent="0.25">
      <c r="C2296" s="98"/>
      <c r="D2296" s="2"/>
      <c r="J2296" s="100">
        <v>45009.885416666664</v>
      </c>
      <c r="K2296">
        <v>31.45854044</v>
      </c>
    </row>
    <row r="2297" spans="3:11" x14ac:dyDescent="0.25">
      <c r="C2297" s="98"/>
      <c r="D2297" s="2"/>
      <c r="J2297" s="100">
        <v>45009.895833333336</v>
      </c>
      <c r="K2297">
        <v>35.166984380000002</v>
      </c>
    </row>
    <row r="2298" spans="3:11" x14ac:dyDescent="0.25">
      <c r="C2298" s="98"/>
      <c r="D2298" s="2"/>
      <c r="J2298" s="100">
        <v>45009.90625</v>
      </c>
      <c r="K2298">
        <v>31.45854044</v>
      </c>
    </row>
    <row r="2299" spans="3:11" x14ac:dyDescent="0.25">
      <c r="C2299" s="98"/>
      <c r="D2299" s="2"/>
      <c r="J2299" s="100">
        <v>45009.916666666664</v>
      </c>
      <c r="K2299">
        <v>33.335473370000003</v>
      </c>
    </row>
    <row r="2300" spans="3:11" x14ac:dyDescent="0.25">
      <c r="C2300" s="98"/>
      <c r="D2300" s="2"/>
      <c r="J2300" s="100">
        <v>45009.927083333336</v>
      </c>
      <c r="K2300">
        <v>31.45854044</v>
      </c>
    </row>
    <row r="2301" spans="3:11" x14ac:dyDescent="0.25">
      <c r="C2301" s="98"/>
      <c r="D2301" s="2"/>
      <c r="J2301" s="100">
        <v>45009.9375</v>
      </c>
      <c r="K2301">
        <v>31.45854044</v>
      </c>
    </row>
    <row r="2302" spans="3:11" x14ac:dyDescent="0.25">
      <c r="C2302" s="98"/>
      <c r="D2302" s="2"/>
      <c r="J2302" s="100">
        <v>45009.947916666664</v>
      </c>
      <c r="K2302">
        <v>33.335473370000003</v>
      </c>
    </row>
    <row r="2303" spans="3:11" x14ac:dyDescent="0.25">
      <c r="C2303" s="98"/>
      <c r="D2303" s="2"/>
      <c r="J2303" s="100">
        <v>45009.958333333336</v>
      </c>
      <c r="K2303">
        <v>29.54055151</v>
      </c>
    </row>
    <row r="2304" spans="3:11" x14ac:dyDescent="0.25">
      <c r="C2304" s="98"/>
      <c r="D2304" s="2"/>
      <c r="J2304" s="100">
        <v>45009.96875</v>
      </c>
      <c r="K2304">
        <v>31.45854044</v>
      </c>
    </row>
    <row r="2305" spans="3:11" x14ac:dyDescent="0.25">
      <c r="C2305" s="98"/>
      <c r="D2305" s="2"/>
      <c r="J2305" s="100">
        <v>45009.979166666664</v>
      </c>
      <c r="K2305">
        <v>30.192112359999999</v>
      </c>
    </row>
    <row r="2306" spans="3:11" x14ac:dyDescent="0.25">
      <c r="C2306" s="98"/>
      <c r="D2306" s="2"/>
      <c r="J2306" s="100">
        <v>45009.989583333336</v>
      </c>
      <c r="K2306">
        <v>31.469387350000002</v>
      </c>
    </row>
    <row r="2307" spans="3:11" x14ac:dyDescent="0.25">
      <c r="C2307" s="98"/>
      <c r="D2307" s="2"/>
      <c r="J2307" s="100">
        <v>45010</v>
      </c>
      <c r="K2307">
        <v>29.551632959999999</v>
      </c>
    </row>
    <row r="2308" spans="3:11" x14ac:dyDescent="0.25">
      <c r="C2308" s="98"/>
      <c r="D2308" s="2"/>
      <c r="J2308" s="100">
        <v>45010.010416666664</v>
      </c>
      <c r="K2308">
        <v>33.335473370000003</v>
      </c>
    </row>
    <row r="2309" spans="3:11" x14ac:dyDescent="0.25">
      <c r="C2309" s="98"/>
      <c r="D2309" s="2"/>
      <c r="J2309" s="100">
        <v>45010.020833333336</v>
      </c>
      <c r="K2309">
        <v>31.45854044</v>
      </c>
    </row>
    <row r="2310" spans="3:11" x14ac:dyDescent="0.25">
      <c r="C2310" s="98"/>
      <c r="D2310" s="2"/>
      <c r="J2310" s="100">
        <v>45010.03125</v>
      </c>
      <c r="K2310">
        <v>35.166984380000002</v>
      </c>
    </row>
    <row r="2311" spans="3:11" x14ac:dyDescent="0.25">
      <c r="C2311" s="98"/>
      <c r="D2311" s="2"/>
      <c r="J2311" s="100">
        <v>45010.041666666664</v>
      </c>
      <c r="K2311">
        <v>35.166984380000002</v>
      </c>
    </row>
    <row r="2312" spans="3:11" x14ac:dyDescent="0.25">
      <c r="C2312" s="98"/>
      <c r="D2312" s="2"/>
      <c r="J2312" s="100">
        <v>45010.052083333336</v>
      </c>
      <c r="K2312">
        <v>33.335473370000003</v>
      </c>
    </row>
    <row r="2313" spans="3:11" x14ac:dyDescent="0.25">
      <c r="C2313" s="98"/>
      <c r="D2313" s="2"/>
      <c r="J2313" s="100">
        <v>45010.0625</v>
      </c>
      <c r="K2313">
        <v>33.335473370000003</v>
      </c>
    </row>
    <row r="2314" spans="3:11" x14ac:dyDescent="0.25">
      <c r="C2314" s="98"/>
      <c r="D2314" s="2"/>
      <c r="J2314" s="100">
        <v>45010.072916666664</v>
      </c>
      <c r="K2314">
        <v>37.343355260000003</v>
      </c>
    </row>
    <row r="2315" spans="3:11" x14ac:dyDescent="0.25">
      <c r="C2315" s="98"/>
      <c r="D2315" s="2"/>
      <c r="J2315" s="100">
        <v>45010.083333333336</v>
      </c>
      <c r="K2315">
        <v>31.45854044</v>
      </c>
    </row>
    <row r="2316" spans="3:11" x14ac:dyDescent="0.25">
      <c r="C2316" s="98"/>
      <c r="D2316" s="2"/>
      <c r="J2316" s="100">
        <v>45010.09375</v>
      </c>
      <c r="K2316">
        <v>33.335473370000003</v>
      </c>
    </row>
    <row r="2317" spans="3:11" x14ac:dyDescent="0.25">
      <c r="C2317" s="98"/>
      <c r="D2317" s="2"/>
      <c r="J2317" s="100">
        <v>45010.104166666664</v>
      </c>
      <c r="K2317">
        <v>31.45854044</v>
      </c>
    </row>
    <row r="2318" spans="3:11" x14ac:dyDescent="0.25">
      <c r="C2318" s="98"/>
      <c r="D2318" s="2"/>
      <c r="J2318" s="100">
        <v>45010.114583333336</v>
      </c>
      <c r="K2318">
        <v>33.335473370000003</v>
      </c>
    </row>
    <row r="2319" spans="3:11" x14ac:dyDescent="0.25">
      <c r="C2319" s="98"/>
      <c r="D2319" s="2"/>
      <c r="J2319" s="100">
        <v>45010.125</v>
      </c>
      <c r="K2319">
        <v>35.166984380000002</v>
      </c>
    </row>
    <row r="2320" spans="3:11" x14ac:dyDescent="0.25">
      <c r="C2320" s="98"/>
      <c r="D2320" s="2"/>
      <c r="J2320" s="100">
        <v>45010.135416666664</v>
      </c>
      <c r="K2320">
        <v>33.335473370000003</v>
      </c>
    </row>
    <row r="2321" spans="3:11" x14ac:dyDescent="0.25">
      <c r="C2321" s="98"/>
      <c r="D2321" s="2"/>
      <c r="J2321" s="100">
        <v>45010.145833333336</v>
      </c>
      <c r="K2321">
        <v>35.166984380000002</v>
      </c>
    </row>
    <row r="2322" spans="3:11" x14ac:dyDescent="0.25">
      <c r="C2322" s="98"/>
      <c r="D2322" s="2"/>
      <c r="J2322" s="100">
        <v>45010.15625</v>
      </c>
      <c r="K2322">
        <v>35.166984380000002</v>
      </c>
    </row>
    <row r="2323" spans="3:11" x14ac:dyDescent="0.25">
      <c r="C2323" s="98"/>
      <c r="D2323" s="2"/>
      <c r="J2323" s="100">
        <v>45010.166666666664</v>
      </c>
      <c r="K2323">
        <v>34.564746730000003</v>
      </c>
    </row>
    <row r="2324" spans="3:11" x14ac:dyDescent="0.25">
      <c r="C2324" s="98"/>
      <c r="D2324" s="2"/>
      <c r="J2324" s="100">
        <v>45010.177083333336</v>
      </c>
      <c r="K2324">
        <v>35.177316810000001</v>
      </c>
    </row>
    <row r="2325" spans="3:11" x14ac:dyDescent="0.25">
      <c r="C2325" s="98"/>
      <c r="D2325" s="2"/>
      <c r="J2325" s="100">
        <v>45010.1875</v>
      </c>
      <c r="K2325">
        <v>35.177316810000001</v>
      </c>
    </row>
    <row r="2326" spans="3:11" x14ac:dyDescent="0.25">
      <c r="C2326" s="98"/>
      <c r="D2326" s="2"/>
      <c r="J2326" s="100">
        <v>45010.197916666664</v>
      </c>
      <c r="K2326">
        <v>35.177316810000001</v>
      </c>
    </row>
    <row r="2327" spans="3:11" x14ac:dyDescent="0.25">
      <c r="C2327" s="98"/>
      <c r="D2327" s="2"/>
      <c r="J2327" s="100">
        <v>45010.208333333336</v>
      </c>
      <c r="K2327">
        <v>37.35614047</v>
      </c>
    </row>
    <row r="2328" spans="3:11" x14ac:dyDescent="0.25">
      <c r="C2328" s="98"/>
      <c r="D2328" s="2"/>
      <c r="J2328" s="100">
        <v>45010.21875</v>
      </c>
      <c r="K2328">
        <v>36.602484089999997</v>
      </c>
    </row>
    <row r="2329" spans="3:11" x14ac:dyDescent="0.25">
      <c r="C2329" s="98"/>
      <c r="D2329" s="2"/>
      <c r="J2329" s="100">
        <v>45010.229166666664</v>
      </c>
      <c r="K2329">
        <v>36.602484089999997</v>
      </c>
    </row>
    <row r="2330" spans="3:11" x14ac:dyDescent="0.25">
      <c r="C2330" s="98"/>
      <c r="D2330" s="2"/>
      <c r="J2330" s="100">
        <v>45010.239583333336</v>
      </c>
      <c r="K2330">
        <v>38.836464319999997</v>
      </c>
    </row>
    <row r="2331" spans="3:11" x14ac:dyDescent="0.25">
      <c r="C2331" s="98"/>
      <c r="D2331" s="2"/>
      <c r="J2331" s="100">
        <v>45010.25</v>
      </c>
      <c r="K2331">
        <v>40.310795710000001</v>
      </c>
    </row>
    <row r="2332" spans="3:11" x14ac:dyDescent="0.25">
      <c r="C2332" s="98"/>
      <c r="D2332" s="2"/>
      <c r="J2332" s="100">
        <v>45010.260416666664</v>
      </c>
      <c r="K2332">
        <v>38.836464319999997</v>
      </c>
    </row>
    <row r="2333" spans="3:11" x14ac:dyDescent="0.25">
      <c r="C2333" s="98"/>
      <c r="D2333" s="2"/>
      <c r="J2333" s="100">
        <v>45010.270833333336</v>
      </c>
      <c r="K2333">
        <v>42.537916889999998</v>
      </c>
    </row>
    <row r="2334" spans="3:11" x14ac:dyDescent="0.25">
      <c r="C2334" s="98"/>
      <c r="D2334" s="2"/>
      <c r="J2334" s="100">
        <v>45010.28125</v>
      </c>
      <c r="K2334">
        <v>38.836464319999997</v>
      </c>
    </row>
    <row r="2335" spans="3:11" x14ac:dyDescent="0.25">
      <c r="C2335" s="98"/>
      <c r="D2335" s="2"/>
      <c r="J2335" s="100">
        <v>45010.291666666664</v>
      </c>
      <c r="K2335">
        <v>44.757542890000003</v>
      </c>
    </row>
    <row r="2336" spans="3:11" x14ac:dyDescent="0.25">
      <c r="C2336" s="98"/>
      <c r="D2336" s="2"/>
      <c r="J2336" s="100">
        <v>45010.302083333336</v>
      </c>
      <c r="K2336">
        <v>52.456862080000001</v>
      </c>
    </row>
    <row r="2337" spans="3:11" x14ac:dyDescent="0.25">
      <c r="C2337" s="98"/>
      <c r="D2337" s="2"/>
      <c r="J2337" s="100">
        <v>45010.3125</v>
      </c>
      <c r="K2337">
        <v>53.134964160000003</v>
      </c>
    </row>
    <row r="2338" spans="3:11" x14ac:dyDescent="0.25">
      <c r="C2338" s="98"/>
      <c r="D2338" s="2"/>
      <c r="J2338" s="100">
        <v>45010.322916666664</v>
      </c>
      <c r="K2338">
        <v>53.134964160000003</v>
      </c>
    </row>
    <row r="2339" spans="3:11" x14ac:dyDescent="0.25">
      <c r="C2339" s="98"/>
      <c r="D2339" s="2"/>
      <c r="J2339" s="100">
        <v>45010.333333333336</v>
      </c>
      <c r="K2339">
        <v>52.445143710000004</v>
      </c>
    </row>
    <row r="2340" spans="3:11" x14ac:dyDescent="0.25">
      <c r="C2340" s="98"/>
      <c r="D2340" s="2"/>
      <c r="J2340" s="100">
        <v>45010.34375</v>
      </c>
      <c r="K2340">
        <v>56.488631689999998</v>
      </c>
    </row>
    <row r="2341" spans="3:11" x14ac:dyDescent="0.25">
      <c r="C2341" s="98"/>
      <c r="D2341" s="2"/>
      <c r="J2341" s="100">
        <v>45010.354166666664</v>
      </c>
      <c r="K2341">
        <v>56.488631689999998</v>
      </c>
    </row>
    <row r="2342" spans="3:11" x14ac:dyDescent="0.25">
      <c r="C2342" s="98"/>
      <c r="D2342" s="2"/>
      <c r="J2342" s="100">
        <v>45010.364583333336</v>
      </c>
      <c r="K2342">
        <v>56.488631689999998</v>
      </c>
    </row>
    <row r="2343" spans="3:11" x14ac:dyDescent="0.25">
      <c r="C2343" s="98"/>
      <c r="D2343" s="2"/>
      <c r="J2343" s="100">
        <v>45010.375</v>
      </c>
      <c r="K2343">
        <v>56.488631689999998</v>
      </c>
    </row>
    <row r="2344" spans="3:11" x14ac:dyDescent="0.25">
      <c r="C2344" s="98"/>
      <c r="D2344" s="2"/>
      <c r="J2344" s="100">
        <v>45010.385416666664</v>
      </c>
      <c r="K2344">
        <v>60.40869618</v>
      </c>
    </row>
    <row r="2345" spans="3:11" x14ac:dyDescent="0.25">
      <c r="C2345" s="98"/>
      <c r="D2345" s="2"/>
      <c r="J2345" s="100">
        <v>45010.395833333336</v>
      </c>
      <c r="K2345">
        <v>55.160894489999997</v>
      </c>
    </row>
    <row r="2346" spans="3:11" x14ac:dyDescent="0.25">
      <c r="C2346" s="98"/>
      <c r="D2346" s="2"/>
      <c r="J2346" s="100">
        <v>45010.40625</v>
      </c>
      <c r="K2346">
        <v>54.493389659999998</v>
      </c>
    </row>
    <row r="2347" spans="3:11" x14ac:dyDescent="0.25">
      <c r="C2347" s="98"/>
      <c r="D2347" s="2"/>
      <c r="J2347" s="100">
        <v>45010.416666666664</v>
      </c>
      <c r="K2347">
        <v>27.582026190000001</v>
      </c>
    </row>
    <row r="2348" spans="3:11" x14ac:dyDescent="0.25">
      <c r="C2348" s="98"/>
      <c r="D2348" s="2"/>
      <c r="J2348" s="100">
        <v>45010.427083333336</v>
      </c>
      <c r="K2348">
        <v>22.20675374</v>
      </c>
    </row>
    <row r="2349" spans="3:11" x14ac:dyDescent="0.25">
      <c r="C2349" s="98"/>
      <c r="D2349" s="2"/>
      <c r="J2349" s="100">
        <v>45010.4375</v>
      </c>
      <c r="K2349">
        <v>23.57575709</v>
      </c>
    </row>
    <row r="2350" spans="3:11" x14ac:dyDescent="0.25">
      <c r="C2350" s="98"/>
      <c r="D2350" s="2"/>
      <c r="J2350" s="100">
        <v>45010.447916666664</v>
      </c>
      <c r="K2350">
        <v>21.524460229999999</v>
      </c>
    </row>
    <row r="2351" spans="3:11" x14ac:dyDescent="0.25">
      <c r="C2351" s="98"/>
      <c r="D2351" s="2"/>
      <c r="J2351" s="100">
        <v>45010.458333333336</v>
      </c>
      <c r="K2351">
        <v>22.20675374</v>
      </c>
    </row>
    <row r="2352" spans="3:11" x14ac:dyDescent="0.25">
      <c r="C2352" s="98"/>
      <c r="D2352" s="2"/>
      <c r="J2352" s="100">
        <v>45010.46875</v>
      </c>
      <c r="K2352">
        <v>24.920550030000001</v>
      </c>
    </row>
    <row r="2353" spans="3:11" x14ac:dyDescent="0.25">
      <c r="C2353" s="98"/>
      <c r="D2353" s="2"/>
      <c r="J2353" s="100">
        <v>45010.479166666664</v>
      </c>
      <c r="K2353">
        <v>26.92592694</v>
      </c>
    </row>
    <row r="2354" spans="3:11" x14ac:dyDescent="0.25">
      <c r="C2354" s="98"/>
      <c r="D2354" s="2"/>
      <c r="J2354" s="100">
        <v>45010.489583333336</v>
      </c>
      <c r="K2354">
        <v>28.246536679999998</v>
      </c>
    </row>
    <row r="2355" spans="3:11" x14ac:dyDescent="0.25">
      <c r="C2355" s="98"/>
      <c r="D2355" s="2"/>
      <c r="J2355" s="100">
        <v>45010.5</v>
      </c>
      <c r="K2355">
        <v>30.192112359999999</v>
      </c>
    </row>
    <row r="2356" spans="3:11" x14ac:dyDescent="0.25">
      <c r="C2356" s="98"/>
      <c r="D2356" s="2"/>
      <c r="J2356" s="100">
        <v>45010.510416666664</v>
      </c>
      <c r="K2356">
        <v>28.895655510000001</v>
      </c>
    </row>
    <row r="2357" spans="3:11" x14ac:dyDescent="0.25">
      <c r="C2357" s="98"/>
      <c r="D2357" s="2"/>
      <c r="J2357" s="100">
        <v>45010.520833333336</v>
      </c>
      <c r="K2357">
        <v>23.564102779999999</v>
      </c>
    </row>
    <row r="2358" spans="3:11" x14ac:dyDescent="0.25">
      <c r="C2358" s="98"/>
      <c r="D2358" s="2"/>
      <c r="J2358" s="100">
        <v>45010.53125</v>
      </c>
      <c r="K2358">
        <v>20.131538750000001</v>
      </c>
    </row>
    <row r="2359" spans="3:11" x14ac:dyDescent="0.25">
      <c r="C2359" s="98"/>
      <c r="D2359" s="2"/>
      <c r="J2359" s="100">
        <v>45010.541666666664</v>
      </c>
      <c r="K2359">
        <v>23.564102779999999</v>
      </c>
    </row>
    <row r="2360" spans="3:11" x14ac:dyDescent="0.25">
      <c r="C2360" s="98"/>
      <c r="D2360" s="2"/>
      <c r="J2360" s="100">
        <v>45010.552083333336</v>
      </c>
      <c r="K2360">
        <v>21.512677910000001</v>
      </c>
    </row>
    <row r="2361" spans="3:11" x14ac:dyDescent="0.25">
      <c r="C2361" s="98"/>
      <c r="D2361" s="2"/>
      <c r="J2361" s="100">
        <v>45010.5625</v>
      </c>
      <c r="K2361">
        <v>19.443996859999999</v>
      </c>
    </row>
    <row r="2362" spans="3:11" x14ac:dyDescent="0.25">
      <c r="C2362" s="98"/>
      <c r="D2362" s="2"/>
      <c r="J2362" s="100">
        <v>45010.572916666664</v>
      </c>
      <c r="K2362">
        <v>19.443996859999999</v>
      </c>
    </row>
    <row r="2363" spans="3:11" x14ac:dyDescent="0.25">
      <c r="C2363" s="98"/>
      <c r="D2363" s="2"/>
      <c r="J2363" s="100">
        <v>45010.583333333336</v>
      </c>
      <c r="K2363">
        <v>21.512677910000001</v>
      </c>
    </row>
    <row r="2364" spans="3:11" x14ac:dyDescent="0.25">
      <c r="C2364" s="98"/>
      <c r="D2364" s="2"/>
      <c r="J2364" s="100">
        <v>45010.59375</v>
      </c>
      <c r="K2364">
        <v>23.564102779999999</v>
      </c>
    </row>
    <row r="2365" spans="3:11" x14ac:dyDescent="0.25">
      <c r="C2365" s="98"/>
      <c r="D2365" s="2"/>
      <c r="J2365" s="100">
        <v>45010.604166666664</v>
      </c>
      <c r="K2365">
        <v>21.512677910000001</v>
      </c>
    </row>
    <row r="2366" spans="3:11" x14ac:dyDescent="0.25">
      <c r="C2366" s="98"/>
      <c r="D2366" s="2"/>
      <c r="J2366" s="100">
        <v>45010.614583333336</v>
      </c>
      <c r="K2366">
        <v>28.235309139999998</v>
      </c>
    </row>
    <row r="2367" spans="3:11" x14ac:dyDescent="0.25">
      <c r="C2367" s="98"/>
      <c r="D2367" s="2"/>
      <c r="J2367" s="100">
        <v>45010.625</v>
      </c>
      <c r="K2367">
        <v>30.18110755</v>
      </c>
    </row>
    <row r="2368" spans="3:11" x14ac:dyDescent="0.25">
      <c r="C2368" s="98"/>
      <c r="D2368" s="2"/>
      <c r="J2368" s="100">
        <v>45010.635416666664</v>
      </c>
      <c r="K2368">
        <v>28.235309139999998</v>
      </c>
    </row>
    <row r="2369" spans="3:11" x14ac:dyDescent="0.25">
      <c r="C2369" s="98"/>
      <c r="D2369" s="2"/>
      <c r="J2369" s="100">
        <v>45010.645833333336</v>
      </c>
      <c r="K2369">
        <v>24.920550030000001</v>
      </c>
    </row>
    <row r="2370" spans="3:11" x14ac:dyDescent="0.25">
      <c r="C2370" s="98"/>
      <c r="D2370" s="2"/>
      <c r="J2370" s="100">
        <v>45010.65625</v>
      </c>
      <c r="K2370">
        <v>28.895655510000001</v>
      </c>
    </row>
    <row r="2371" spans="3:11" x14ac:dyDescent="0.25">
      <c r="C2371" s="98"/>
      <c r="D2371" s="2"/>
      <c r="J2371" s="100">
        <v>45010.666666666664</v>
      </c>
      <c r="K2371">
        <v>26.92592694</v>
      </c>
    </row>
    <row r="2372" spans="3:11" x14ac:dyDescent="0.25">
      <c r="C2372" s="98"/>
      <c r="D2372" s="2"/>
      <c r="J2372" s="100">
        <v>45010.677083333336</v>
      </c>
      <c r="K2372">
        <v>21.524460229999999</v>
      </c>
    </row>
    <row r="2373" spans="3:11" x14ac:dyDescent="0.25">
      <c r="C2373" s="98"/>
      <c r="D2373" s="2"/>
      <c r="J2373" s="100">
        <v>45010.6875</v>
      </c>
      <c r="K2373">
        <v>28.235309139999998</v>
      </c>
    </row>
    <row r="2374" spans="3:11" x14ac:dyDescent="0.25">
      <c r="C2374" s="98"/>
      <c r="D2374" s="2"/>
      <c r="J2374" s="100">
        <v>45010.697916666664</v>
      </c>
      <c r="K2374">
        <v>28.235309139999998</v>
      </c>
    </row>
    <row r="2375" spans="3:11" x14ac:dyDescent="0.25">
      <c r="C2375" s="98"/>
      <c r="D2375" s="2"/>
      <c r="J2375" s="100">
        <v>45010.708333333336</v>
      </c>
      <c r="K2375">
        <v>26.92592694</v>
      </c>
    </row>
    <row r="2376" spans="3:11" x14ac:dyDescent="0.25">
      <c r="C2376" s="98"/>
      <c r="D2376" s="2"/>
      <c r="J2376" s="100">
        <v>45010.71875</v>
      </c>
      <c r="K2376">
        <v>31.45854044</v>
      </c>
    </row>
    <row r="2377" spans="3:11" x14ac:dyDescent="0.25">
      <c r="C2377" s="98"/>
      <c r="D2377" s="2"/>
      <c r="J2377" s="100">
        <v>45010.729166666664</v>
      </c>
      <c r="K2377">
        <v>30.192112359999999</v>
      </c>
    </row>
    <row r="2378" spans="3:11" x14ac:dyDescent="0.25">
      <c r="C2378" s="98"/>
      <c r="D2378" s="2"/>
      <c r="J2378" s="100">
        <v>45010.739583333336</v>
      </c>
      <c r="K2378">
        <v>30.192112359999999</v>
      </c>
    </row>
    <row r="2379" spans="3:11" x14ac:dyDescent="0.25">
      <c r="C2379" s="98"/>
      <c r="D2379" s="2"/>
      <c r="J2379" s="100">
        <v>45010.75</v>
      </c>
      <c r="K2379">
        <v>32.096160439999998</v>
      </c>
    </row>
    <row r="2380" spans="3:11" x14ac:dyDescent="0.25">
      <c r="C2380" s="98"/>
      <c r="D2380" s="2"/>
      <c r="J2380" s="100">
        <v>45010.760416666664</v>
      </c>
      <c r="K2380">
        <v>31.45854044</v>
      </c>
    </row>
    <row r="2381" spans="3:11" x14ac:dyDescent="0.25">
      <c r="C2381" s="98"/>
      <c r="D2381" s="2"/>
      <c r="J2381" s="100">
        <v>45010.770833333336</v>
      </c>
      <c r="K2381">
        <v>30.192112359999999</v>
      </c>
    </row>
    <row r="2382" spans="3:11" x14ac:dyDescent="0.25">
      <c r="C2382" s="98"/>
      <c r="D2382" s="2"/>
      <c r="J2382" s="100">
        <v>45010.78125</v>
      </c>
      <c r="K2382">
        <v>33.335473370000003</v>
      </c>
    </row>
    <row r="2383" spans="3:11" x14ac:dyDescent="0.25">
      <c r="C2383" s="98"/>
      <c r="D2383" s="2"/>
      <c r="J2383" s="100">
        <v>45010.791666666664</v>
      </c>
      <c r="K2383">
        <v>31.45854044</v>
      </c>
    </row>
    <row r="2384" spans="3:11" x14ac:dyDescent="0.25">
      <c r="C2384" s="98"/>
      <c r="D2384" s="2"/>
      <c r="J2384" s="100">
        <v>45010.802083333336</v>
      </c>
      <c r="K2384">
        <v>35.166984380000002</v>
      </c>
    </row>
    <row r="2385" spans="3:11" x14ac:dyDescent="0.25">
      <c r="C2385" s="98"/>
      <c r="D2385" s="2"/>
      <c r="J2385" s="100">
        <v>45010.8125</v>
      </c>
      <c r="K2385">
        <v>35.166984380000002</v>
      </c>
    </row>
    <row r="2386" spans="3:11" x14ac:dyDescent="0.25">
      <c r="C2386" s="98"/>
      <c r="D2386" s="2"/>
      <c r="J2386" s="100">
        <v>45010.822916666664</v>
      </c>
      <c r="K2386">
        <v>33.335473370000003</v>
      </c>
    </row>
    <row r="2387" spans="3:11" x14ac:dyDescent="0.25">
      <c r="C2387" s="98"/>
      <c r="D2387" s="2"/>
      <c r="J2387" s="100">
        <v>45010.833333333336</v>
      </c>
      <c r="K2387">
        <v>38.836464319999997</v>
      </c>
    </row>
    <row r="2388" spans="3:11" x14ac:dyDescent="0.25">
      <c r="C2388" s="98"/>
      <c r="D2388" s="2"/>
      <c r="J2388" s="100">
        <v>45010.84375</v>
      </c>
      <c r="K2388">
        <v>33.346073150000002</v>
      </c>
    </row>
    <row r="2389" spans="3:11" x14ac:dyDescent="0.25">
      <c r="C2389" s="98"/>
      <c r="D2389" s="2"/>
      <c r="J2389" s="100">
        <v>45010.854166666664</v>
      </c>
      <c r="K2389">
        <v>35.177316810000001</v>
      </c>
    </row>
    <row r="2390" spans="3:11" x14ac:dyDescent="0.25">
      <c r="C2390" s="98"/>
      <c r="D2390" s="2"/>
      <c r="J2390" s="100">
        <v>45010.864583333336</v>
      </c>
      <c r="K2390">
        <v>34.564746730000003</v>
      </c>
    </row>
    <row r="2391" spans="3:11" x14ac:dyDescent="0.25">
      <c r="C2391" s="98"/>
      <c r="D2391" s="2"/>
      <c r="J2391" s="100">
        <v>45010.875</v>
      </c>
      <c r="K2391">
        <v>33.346073150000002</v>
      </c>
    </row>
    <row r="2392" spans="3:11" x14ac:dyDescent="0.25">
      <c r="C2392" s="98"/>
      <c r="D2392" s="2"/>
      <c r="J2392" s="100">
        <v>45010.885416666664</v>
      </c>
      <c r="K2392">
        <v>33.335473370000003</v>
      </c>
    </row>
    <row r="2393" spans="3:11" x14ac:dyDescent="0.25">
      <c r="C2393" s="98"/>
      <c r="D2393" s="2"/>
      <c r="J2393" s="100">
        <v>45010.895833333336</v>
      </c>
      <c r="K2393">
        <v>33.335473370000003</v>
      </c>
    </row>
    <row r="2394" spans="3:11" x14ac:dyDescent="0.25">
      <c r="C2394" s="98"/>
      <c r="D2394" s="2"/>
      <c r="J2394" s="100">
        <v>45010.90625</v>
      </c>
      <c r="K2394">
        <v>33.335473370000003</v>
      </c>
    </row>
    <row r="2395" spans="3:11" x14ac:dyDescent="0.25">
      <c r="C2395" s="98"/>
      <c r="D2395" s="2"/>
      <c r="J2395" s="100">
        <v>45010.916666666664</v>
      </c>
      <c r="K2395">
        <v>35.166984380000002</v>
      </c>
    </row>
    <row r="2396" spans="3:11" x14ac:dyDescent="0.25">
      <c r="C2396" s="98"/>
      <c r="D2396" s="2"/>
      <c r="J2396" s="100">
        <v>45010.927083333336</v>
      </c>
      <c r="K2396">
        <v>33.335473370000003</v>
      </c>
    </row>
    <row r="2397" spans="3:11" x14ac:dyDescent="0.25">
      <c r="C2397" s="98"/>
      <c r="D2397" s="2"/>
      <c r="J2397" s="100">
        <v>45010.9375</v>
      </c>
      <c r="K2397">
        <v>33.946823100000003</v>
      </c>
    </row>
    <row r="2398" spans="3:11" x14ac:dyDescent="0.25">
      <c r="C2398" s="98"/>
      <c r="D2398" s="2"/>
      <c r="J2398" s="100">
        <v>45010.947916666664</v>
      </c>
      <c r="K2398">
        <v>38.836464319999997</v>
      </c>
    </row>
    <row r="2399" spans="3:11" x14ac:dyDescent="0.25">
      <c r="C2399" s="98"/>
      <c r="D2399" s="2"/>
      <c r="J2399" s="100">
        <v>45010.958333333336</v>
      </c>
      <c r="K2399">
        <v>35.166984380000002</v>
      </c>
    </row>
    <row r="2400" spans="3:11" x14ac:dyDescent="0.25">
      <c r="C2400" s="98"/>
      <c r="D2400" s="2"/>
      <c r="J2400" s="100">
        <v>45010.96875</v>
      </c>
      <c r="K2400">
        <v>35.166984380000002</v>
      </c>
    </row>
    <row r="2401" spans="3:11" x14ac:dyDescent="0.25">
      <c r="C2401" s="98"/>
      <c r="D2401" s="2"/>
      <c r="J2401" s="100">
        <v>45010.979166666664</v>
      </c>
      <c r="K2401">
        <v>33.346073150000002</v>
      </c>
    </row>
    <row r="2402" spans="3:11" x14ac:dyDescent="0.25">
      <c r="C2402" s="98"/>
      <c r="D2402" s="2"/>
      <c r="J2402" s="100">
        <v>45010.989583333336</v>
      </c>
      <c r="K2402">
        <v>32.096160439999998</v>
      </c>
    </row>
    <row r="2403" spans="3:11" x14ac:dyDescent="0.25">
      <c r="C2403" s="98"/>
      <c r="D2403" s="2"/>
      <c r="J2403" s="100">
        <v>45011</v>
      </c>
      <c r="K2403">
        <v>35.166984380000002</v>
      </c>
    </row>
    <row r="2404" spans="3:11" x14ac:dyDescent="0.25">
      <c r="C2404" s="98"/>
      <c r="D2404" s="2"/>
      <c r="J2404" s="100">
        <v>45011.010416666664</v>
      </c>
      <c r="K2404">
        <v>35.166984380000002</v>
      </c>
    </row>
    <row r="2405" spans="3:11" x14ac:dyDescent="0.25">
      <c r="C2405" s="98"/>
      <c r="D2405" s="2"/>
      <c r="J2405" s="100">
        <v>45011.020833333336</v>
      </c>
      <c r="K2405">
        <v>33.335473370000003</v>
      </c>
    </row>
    <row r="2406" spans="3:11" x14ac:dyDescent="0.25">
      <c r="C2406" s="98"/>
      <c r="D2406" s="2"/>
      <c r="J2406" s="100">
        <v>45011.03125</v>
      </c>
      <c r="K2406">
        <v>35.166984380000002</v>
      </c>
    </row>
    <row r="2407" spans="3:11" x14ac:dyDescent="0.25">
      <c r="C2407" s="98"/>
      <c r="D2407" s="2"/>
      <c r="J2407" s="100">
        <v>45011.041666666664</v>
      </c>
      <c r="K2407">
        <v>33.335473370000003</v>
      </c>
    </row>
    <row r="2408" spans="3:11" x14ac:dyDescent="0.25">
      <c r="C2408" s="98"/>
      <c r="D2408" s="2"/>
      <c r="J2408" s="100">
        <v>45011.052083333336</v>
      </c>
      <c r="K2408">
        <v>37.35614047</v>
      </c>
    </row>
    <row r="2409" spans="3:11" x14ac:dyDescent="0.25">
      <c r="C2409" s="98"/>
      <c r="D2409" s="2"/>
      <c r="J2409" s="100">
        <v>45011.0625</v>
      </c>
      <c r="K2409">
        <v>38.836464319999997</v>
      </c>
    </row>
    <row r="2410" spans="3:11" x14ac:dyDescent="0.25">
      <c r="C2410" s="98"/>
      <c r="D2410" s="2"/>
      <c r="J2410" s="100">
        <v>45011.072916666664</v>
      </c>
      <c r="K2410">
        <v>35.177316810000001</v>
      </c>
    </row>
    <row r="2411" spans="3:11" x14ac:dyDescent="0.25">
      <c r="C2411" s="98"/>
      <c r="D2411" s="2"/>
      <c r="J2411" s="100">
        <v>45011.083333333336</v>
      </c>
      <c r="K2411">
        <v>36.602484089999997</v>
      </c>
    </row>
    <row r="2412" spans="3:11" x14ac:dyDescent="0.25">
      <c r="C2412" s="98"/>
      <c r="D2412" s="2"/>
      <c r="J2412" s="100">
        <v>45011.09375</v>
      </c>
      <c r="K2412">
        <v>36.602484089999997</v>
      </c>
    </row>
    <row r="2413" spans="3:11" x14ac:dyDescent="0.25">
      <c r="C2413" s="98"/>
      <c r="D2413" s="2"/>
      <c r="J2413" s="100">
        <v>45011.104166666664</v>
      </c>
      <c r="K2413">
        <v>34.564746730000003</v>
      </c>
    </row>
    <row r="2414" spans="3:11" x14ac:dyDescent="0.25">
      <c r="C2414" s="98"/>
      <c r="D2414" s="2"/>
      <c r="J2414" s="100">
        <v>45011.114583333336</v>
      </c>
      <c r="K2414">
        <v>36.602484089999997</v>
      </c>
    </row>
    <row r="2415" spans="3:11" x14ac:dyDescent="0.25">
      <c r="C2415" s="98"/>
      <c r="D2415" s="2"/>
      <c r="J2415" s="100">
        <v>45011.125</v>
      </c>
      <c r="K2415">
        <v>35.166984380000002</v>
      </c>
    </row>
    <row r="2416" spans="3:11" x14ac:dyDescent="0.25">
      <c r="C2416" s="98"/>
      <c r="D2416" s="2"/>
      <c r="J2416" s="100">
        <v>45011.135416666664</v>
      </c>
      <c r="K2416">
        <v>33.335473370000003</v>
      </c>
    </row>
    <row r="2417" spans="3:11" x14ac:dyDescent="0.25">
      <c r="C2417" s="98"/>
      <c r="D2417" s="2"/>
      <c r="J2417" s="100">
        <v>45011.145833333336</v>
      </c>
      <c r="K2417">
        <v>34.564746730000003</v>
      </c>
    </row>
    <row r="2418" spans="3:11" x14ac:dyDescent="0.25">
      <c r="C2418" s="98"/>
      <c r="D2418" s="2"/>
      <c r="J2418" s="100">
        <v>45011.15625</v>
      </c>
      <c r="K2418">
        <v>36.602484089999997</v>
      </c>
    </row>
    <row r="2419" spans="3:11" x14ac:dyDescent="0.25">
      <c r="C2419" s="98"/>
      <c r="D2419" s="2"/>
      <c r="J2419" s="100">
        <v>45011.166666666664</v>
      </c>
      <c r="K2419">
        <v>35.166984380000002</v>
      </c>
    </row>
    <row r="2420" spans="3:11" x14ac:dyDescent="0.25">
      <c r="C2420" s="98"/>
      <c r="D2420" s="2"/>
      <c r="J2420" s="100">
        <v>45011.177083333336</v>
      </c>
      <c r="K2420">
        <v>35.166984380000002</v>
      </c>
    </row>
    <row r="2421" spans="3:11" x14ac:dyDescent="0.25">
      <c r="C2421" s="98"/>
      <c r="D2421" s="2"/>
      <c r="J2421" s="100">
        <v>45011.1875</v>
      </c>
      <c r="K2421">
        <v>35.166984380000002</v>
      </c>
    </row>
    <row r="2422" spans="3:11" x14ac:dyDescent="0.25">
      <c r="C2422" s="98"/>
      <c r="D2422" s="2"/>
      <c r="J2422" s="100">
        <v>45011.197916666664</v>
      </c>
      <c r="K2422">
        <v>35.166984380000002</v>
      </c>
    </row>
    <row r="2423" spans="3:11" x14ac:dyDescent="0.25">
      <c r="C2423" s="98"/>
      <c r="D2423" s="2"/>
      <c r="J2423" s="100">
        <v>45011.208333333336</v>
      </c>
      <c r="K2423">
        <v>36.602484089999997</v>
      </c>
    </row>
    <row r="2424" spans="3:11" x14ac:dyDescent="0.25">
      <c r="C2424" s="98"/>
      <c r="D2424" s="2"/>
      <c r="J2424" s="100">
        <v>45011.21875</v>
      </c>
      <c r="K2424">
        <v>34.564746730000003</v>
      </c>
    </row>
    <row r="2425" spans="3:11" x14ac:dyDescent="0.25">
      <c r="C2425" s="98"/>
      <c r="D2425" s="2"/>
      <c r="J2425" s="100">
        <v>45011.229166666664</v>
      </c>
      <c r="K2425">
        <v>38.836464319999997</v>
      </c>
    </row>
    <row r="2426" spans="3:11" x14ac:dyDescent="0.25">
      <c r="C2426" s="98"/>
      <c r="D2426" s="2"/>
      <c r="J2426" s="100">
        <v>45011.239583333336</v>
      </c>
      <c r="K2426">
        <v>34.564746730000003</v>
      </c>
    </row>
    <row r="2427" spans="3:11" x14ac:dyDescent="0.25">
      <c r="C2427" s="98"/>
      <c r="D2427" s="2"/>
      <c r="J2427" s="100">
        <v>45011.25</v>
      </c>
      <c r="K2427">
        <v>35.177316810000001</v>
      </c>
    </row>
    <row r="2428" spans="3:11" x14ac:dyDescent="0.25">
      <c r="C2428" s="98"/>
      <c r="D2428" s="2"/>
      <c r="J2428" s="100">
        <v>45011.260416666664</v>
      </c>
      <c r="K2428">
        <v>35.177316810000001</v>
      </c>
    </row>
    <row r="2429" spans="3:11" x14ac:dyDescent="0.25">
      <c r="C2429" s="98"/>
      <c r="D2429" s="2"/>
      <c r="J2429" s="100">
        <v>45011.270833333336</v>
      </c>
      <c r="K2429">
        <v>38.836464319999997</v>
      </c>
    </row>
    <row r="2430" spans="3:11" x14ac:dyDescent="0.25">
      <c r="C2430" s="98"/>
      <c r="D2430" s="2"/>
      <c r="J2430" s="100">
        <v>45011.28125</v>
      </c>
      <c r="K2430">
        <v>38.836464319999997</v>
      </c>
    </row>
    <row r="2431" spans="3:11" x14ac:dyDescent="0.25">
      <c r="C2431" s="98"/>
      <c r="D2431" s="2"/>
      <c r="J2431" s="100">
        <v>45011.291666666664</v>
      </c>
      <c r="K2431">
        <v>38.836464319999997</v>
      </c>
    </row>
    <row r="2432" spans="3:11" x14ac:dyDescent="0.25">
      <c r="C2432" s="98"/>
      <c r="D2432" s="2"/>
      <c r="J2432" s="100">
        <v>45011.302083333336</v>
      </c>
      <c r="K2432">
        <v>38.836464319999997</v>
      </c>
    </row>
    <row r="2433" spans="3:11" x14ac:dyDescent="0.25">
      <c r="C2433" s="98"/>
      <c r="D2433" s="2"/>
      <c r="J2433" s="100">
        <v>45011.3125</v>
      </c>
      <c r="K2433">
        <v>36.602484089999997</v>
      </c>
    </row>
    <row r="2434" spans="3:11" x14ac:dyDescent="0.25">
      <c r="C2434" s="98"/>
      <c r="D2434" s="2"/>
      <c r="J2434" s="100">
        <v>45011.322916666664</v>
      </c>
      <c r="K2434">
        <v>37.343355260000003</v>
      </c>
    </row>
    <row r="2435" spans="3:11" x14ac:dyDescent="0.25">
      <c r="C2435" s="98"/>
      <c r="D2435" s="2"/>
      <c r="J2435" s="100">
        <v>45011.333333333336</v>
      </c>
      <c r="K2435">
        <v>35.166984380000002</v>
      </c>
    </row>
    <row r="2436" spans="3:11" x14ac:dyDescent="0.25">
      <c r="C2436" s="98"/>
      <c r="D2436" s="2"/>
      <c r="J2436" s="100">
        <v>45011.34375</v>
      </c>
      <c r="K2436">
        <v>31.45854044</v>
      </c>
    </row>
    <row r="2437" spans="3:11" x14ac:dyDescent="0.25">
      <c r="C2437" s="98"/>
      <c r="D2437" s="2"/>
      <c r="J2437" s="100">
        <v>45011.354166666664</v>
      </c>
      <c r="K2437">
        <v>32.085393529999997</v>
      </c>
    </row>
    <row r="2438" spans="3:11" x14ac:dyDescent="0.25">
      <c r="C2438" s="98"/>
      <c r="D2438" s="2"/>
      <c r="J2438" s="100">
        <v>45011.364583333336</v>
      </c>
      <c r="K2438">
        <v>32.085393529999997</v>
      </c>
    </row>
    <row r="2439" spans="3:11" x14ac:dyDescent="0.25">
      <c r="C2439" s="98"/>
      <c r="D2439" s="2"/>
      <c r="J2439" s="100">
        <v>45011.375</v>
      </c>
      <c r="K2439">
        <v>35.166984380000002</v>
      </c>
    </row>
    <row r="2440" spans="3:11" x14ac:dyDescent="0.25">
      <c r="C2440" s="98"/>
      <c r="D2440" s="2"/>
      <c r="J2440" s="100">
        <v>45011.385416666664</v>
      </c>
      <c r="K2440">
        <v>32.085393529999997</v>
      </c>
    </row>
    <row r="2441" spans="3:11" x14ac:dyDescent="0.25">
      <c r="C2441" s="98"/>
      <c r="D2441" s="2"/>
      <c r="J2441" s="100">
        <v>45011.395833333336</v>
      </c>
      <c r="K2441">
        <v>32.085393529999997</v>
      </c>
    </row>
    <row r="2442" spans="3:11" x14ac:dyDescent="0.25">
      <c r="C2442" s="98"/>
      <c r="D2442" s="2"/>
      <c r="J2442" s="100">
        <v>45011.40625</v>
      </c>
      <c r="K2442">
        <v>26.92592694</v>
      </c>
    </row>
    <row r="2443" spans="3:11" x14ac:dyDescent="0.25">
      <c r="C2443" s="98"/>
      <c r="D2443" s="2"/>
      <c r="J2443" s="100">
        <v>45011.416666666664</v>
      </c>
      <c r="K2443">
        <v>26.92592694</v>
      </c>
    </row>
    <row r="2444" spans="3:11" x14ac:dyDescent="0.25">
      <c r="C2444" s="98"/>
      <c r="D2444" s="2"/>
      <c r="J2444" s="100">
        <v>45011.427083333336</v>
      </c>
      <c r="K2444">
        <v>26.92592694</v>
      </c>
    </row>
    <row r="2445" spans="3:11" x14ac:dyDescent="0.25">
      <c r="C2445" s="98"/>
      <c r="D2445" s="2"/>
      <c r="J2445" s="100">
        <v>45011.4375</v>
      </c>
      <c r="K2445">
        <v>24.920550030000001</v>
      </c>
    </row>
    <row r="2446" spans="3:11" x14ac:dyDescent="0.25">
      <c r="C2446" s="98"/>
      <c r="D2446" s="2"/>
      <c r="J2446" s="100">
        <v>45011.447916666664</v>
      </c>
      <c r="K2446">
        <v>28.246536679999998</v>
      </c>
    </row>
    <row r="2447" spans="3:11" x14ac:dyDescent="0.25">
      <c r="C2447" s="98"/>
      <c r="D2447" s="2"/>
      <c r="J2447" s="100">
        <v>45011.458333333336</v>
      </c>
      <c r="K2447">
        <v>26.92592694</v>
      </c>
    </row>
    <row r="2448" spans="3:11" x14ac:dyDescent="0.25">
      <c r="C2448" s="98"/>
      <c r="D2448" s="2"/>
      <c r="J2448" s="100">
        <v>45011.46875</v>
      </c>
      <c r="K2448">
        <v>23.564102779999999</v>
      </c>
    </row>
    <row r="2449" spans="3:11" x14ac:dyDescent="0.25">
      <c r="C2449" s="98"/>
      <c r="D2449" s="2"/>
      <c r="J2449" s="100">
        <v>45011.479166666664</v>
      </c>
      <c r="K2449">
        <v>21.512677910000001</v>
      </c>
    </row>
    <row r="2450" spans="3:11" x14ac:dyDescent="0.25">
      <c r="C2450" s="98"/>
      <c r="D2450" s="2"/>
      <c r="J2450" s="100">
        <v>45011.489583333336</v>
      </c>
      <c r="K2450">
        <v>23.564102779999999</v>
      </c>
    </row>
    <row r="2451" spans="3:11" x14ac:dyDescent="0.25">
      <c r="C2451" s="98"/>
      <c r="D2451" s="2"/>
      <c r="J2451" s="100">
        <v>45011.5</v>
      </c>
      <c r="K2451">
        <v>24.920550030000001</v>
      </c>
    </row>
    <row r="2452" spans="3:11" x14ac:dyDescent="0.25">
      <c r="C2452" s="98"/>
      <c r="D2452" s="2"/>
      <c r="J2452" s="100">
        <v>45011.510416666664</v>
      </c>
      <c r="K2452">
        <v>23.564102779999999</v>
      </c>
    </row>
    <row r="2453" spans="3:11" x14ac:dyDescent="0.25">
      <c r="C2453" s="98"/>
      <c r="D2453" s="2"/>
      <c r="J2453" s="100">
        <v>45011.520833333336</v>
      </c>
      <c r="K2453">
        <v>21.512677910000001</v>
      </c>
    </row>
    <row r="2454" spans="3:11" x14ac:dyDescent="0.25">
      <c r="C2454" s="98"/>
      <c r="D2454" s="2"/>
      <c r="J2454" s="100">
        <v>45011.53125</v>
      </c>
      <c r="K2454">
        <v>23.564102779999999</v>
      </c>
    </row>
    <row r="2455" spans="3:11" x14ac:dyDescent="0.25">
      <c r="C2455" s="98"/>
      <c r="D2455" s="2"/>
      <c r="J2455" s="100">
        <v>45011.541666666664</v>
      </c>
      <c r="K2455">
        <v>23.564102779999999</v>
      </c>
    </row>
    <row r="2456" spans="3:11" x14ac:dyDescent="0.25">
      <c r="C2456" s="98"/>
      <c r="D2456" s="2"/>
      <c r="J2456" s="100">
        <v>45011.552083333336</v>
      </c>
      <c r="K2456">
        <v>24.920550030000001</v>
      </c>
    </row>
    <row r="2457" spans="3:11" x14ac:dyDescent="0.25">
      <c r="C2457" s="98"/>
      <c r="D2457" s="2"/>
      <c r="J2457" s="100">
        <v>45011.5625</v>
      </c>
      <c r="K2457">
        <v>23.564102779999999</v>
      </c>
    </row>
    <row r="2458" spans="3:11" x14ac:dyDescent="0.25">
      <c r="C2458" s="98"/>
      <c r="D2458" s="2"/>
      <c r="J2458" s="100">
        <v>45011.572916666664</v>
      </c>
      <c r="K2458">
        <v>24.920550030000001</v>
      </c>
    </row>
    <row r="2459" spans="3:11" x14ac:dyDescent="0.25">
      <c r="C2459" s="98"/>
      <c r="D2459" s="2"/>
      <c r="J2459" s="100">
        <v>45011.583333333336</v>
      </c>
      <c r="K2459">
        <v>22.195009540000001</v>
      </c>
    </row>
    <row r="2460" spans="3:11" x14ac:dyDescent="0.25">
      <c r="C2460" s="98"/>
      <c r="D2460" s="2"/>
      <c r="J2460" s="100">
        <v>45011.59375</v>
      </c>
      <c r="K2460">
        <v>23.564102779999999</v>
      </c>
    </row>
    <row r="2461" spans="3:11" x14ac:dyDescent="0.25">
      <c r="C2461" s="98"/>
      <c r="D2461" s="2"/>
      <c r="J2461" s="100">
        <v>45011.604166666664</v>
      </c>
      <c r="K2461">
        <v>28.895655510000001</v>
      </c>
    </row>
    <row r="2462" spans="3:11" x14ac:dyDescent="0.25">
      <c r="C2462" s="98"/>
      <c r="D2462" s="2"/>
      <c r="J2462" s="100">
        <v>45011.614583333336</v>
      </c>
      <c r="K2462">
        <v>26.92592694</v>
      </c>
    </row>
    <row r="2463" spans="3:11" x14ac:dyDescent="0.25">
      <c r="C2463" s="98"/>
      <c r="D2463" s="2"/>
      <c r="J2463" s="100">
        <v>45011.625</v>
      </c>
      <c r="K2463">
        <v>26.92592694</v>
      </c>
    </row>
    <row r="2464" spans="3:11" x14ac:dyDescent="0.25">
      <c r="C2464" s="98"/>
      <c r="D2464" s="2"/>
      <c r="J2464" s="100">
        <v>45011.635416666664</v>
      </c>
      <c r="K2464">
        <v>26.92592694</v>
      </c>
    </row>
    <row r="2465" spans="3:11" x14ac:dyDescent="0.25">
      <c r="C2465" s="98"/>
      <c r="D2465" s="2"/>
      <c r="J2465" s="100">
        <v>45011.645833333336</v>
      </c>
      <c r="K2465">
        <v>26.92592694</v>
      </c>
    </row>
    <row r="2466" spans="3:11" x14ac:dyDescent="0.25">
      <c r="C2466" s="98"/>
      <c r="D2466" s="2"/>
      <c r="J2466" s="100">
        <v>45011.65625</v>
      </c>
      <c r="K2466">
        <v>22.886721250000001</v>
      </c>
    </row>
    <row r="2467" spans="3:11" x14ac:dyDescent="0.25">
      <c r="C2467" s="98"/>
      <c r="D2467" s="2"/>
      <c r="J2467" s="100">
        <v>45011.666666666664</v>
      </c>
      <c r="K2467">
        <v>28.895655510000001</v>
      </c>
    </row>
    <row r="2468" spans="3:11" x14ac:dyDescent="0.25">
      <c r="C2468" s="98"/>
      <c r="D2468" s="2"/>
      <c r="J2468" s="100">
        <v>45011.677083333336</v>
      </c>
      <c r="K2468">
        <v>24.920550030000001</v>
      </c>
    </row>
    <row r="2469" spans="3:11" x14ac:dyDescent="0.25">
      <c r="C2469" s="98"/>
      <c r="D2469" s="2"/>
      <c r="J2469" s="100">
        <v>45011.6875</v>
      </c>
      <c r="K2469">
        <v>24.920550030000001</v>
      </c>
    </row>
    <row r="2470" spans="3:11" x14ac:dyDescent="0.25">
      <c r="C2470" s="98"/>
      <c r="D2470" s="2"/>
      <c r="J2470" s="100">
        <v>45011.697916666664</v>
      </c>
      <c r="K2470">
        <v>26.92592694</v>
      </c>
    </row>
    <row r="2471" spans="3:11" x14ac:dyDescent="0.25">
      <c r="C2471" s="98"/>
      <c r="D2471" s="2"/>
      <c r="J2471" s="100">
        <v>45011.708333333336</v>
      </c>
      <c r="K2471">
        <v>26.92592694</v>
      </c>
    </row>
    <row r="2472" spans="3:11" x14ac:dyDescent="0.25">
      <c r="C2472" s="98"/>
      <c r="D2472" s="2"/>
      <c r="J2472" s="100">
        <v>45011.71875</v>
      </c>
      <c r="K2472">
        <v>28.895655510000001</v>
      </c>
    </row>
    <row r="2473" spans="3:11" x14ac:dyDescent="0.25">
      <c r="C2473" s="98"/>
      <c r="D2473" s="2"/>
      <c r="J2473" s="100">
        <v>45011.729166666664</v>
      </c>
      <c r="K2473">
        <v>28.895655510000001</v>
      </c>
    </row>
    <row r="2474" spans="3:11" x14ac:dyDescent="0.25">
      <c r="C2474" s="98"/>
      <c r="D2474" s="2"/>
      <c r="J2474" s="100">
        <v>45011.739583333336</v>
      </c>
      <c r="K2474">
        <v>26.92592694</v>
      </c>
    </row>
    <row r="2475" spans="3:11" x14ac:dyDescent="0.25">
      <c r="C2475" s="98"/>
      <c r="D2475" s="2"/>
      <c r="J2475" s="100">
        <v>45011.75</v>
      </c>
      <c r="K2475">
        <v>32.096160439999998</v>
      </c>
    </row>
    <row r="2476" spans="3:11" x14ac:dyDescent="0.25">
      <c r="C2476" s="98"/>
      <c r="D2476" s="2"/>
      <c r="J2476" s="100">
        <v>45011.760416666664</v>
      </c>
      <c r="K2476">
        <v>28.895655510000001</v>
      </c>
    </row>
    <row r="2477" spans="3:11" x14ac:dyDescent="0.25">
      <c r="C2477" s="98"/>
      <c r="D2477" s="2"/>
      <c r="J2477" s="100">
        <v>45011.770833333336</v>
      </c>
      <c r="K2477">
        <v>28.246536679999998</v>
      </c>
    </row>
    <row r="2478" spans="3:11" x14ac:dyDescent="0.25">
      <c r="C2478" s="98"/>
      <c r="D2478" s="2"/>
      <c r="J2478" s="100">
        <v>45011.78125</v>
      </c>
      <c r="K2478">
        <v>30.192112359999999</v>
      </c>
    </row>
    <row r="2479" spans="3:11" x14ac:dyDescent="0.25">
      <c r="C2479" s="98"/>
      <c r="D2479" s="2"/>
      <c r="J2479" s="100">
        <v>45011.791666666664</v>
      </c>
      <c r="K2479">
        <v>28.895655510000001</v>
      </c>
    </row>
    <row r="2480" spans="3:11" x14ac:dyDescent="0.25">
      <c r="C2480" s="98"/>
      <c r="D2480" s="2"/>
      <c r="J2480" s="100">
        <v>45011.802083333336</v>
      </c>
      <c r="K2480">
        <v>31.469387350000002</v>
      </c>
    </row>
    <row r="2481" spans="3:11" x14ac:dyDescent="0.25">
      <c r="C2481" s="98"/>
      <c r="D2481" s="2"/>
      <c r="J2481" s="100">
        <v>45011.8125</v>
      </c>
      <c r="K2481">
        <v>32.096160439999998</v>
      </c>
    </row>
    <row r="2482" spans="3:11" x14ac:dyDescent="0.25">
      <c r="C2482" s="98"/>
      <c r="D2482" s="2"/>
      <c r="J2482" s="100">
        <v>45011.822916666664</v>
      </c>
      <c r="K2482">
        <v>28.895655510000001</v>
      </c>
    </row>
    <row r="2483" spans="3:11" x14ac:dyDescent="0.25">
      <c r="C2483" s="98"/>
      <c r="D2483" s="2"/>
      <c r="J2483" s="100">
        <v>45011.833333333336</v>
      </c>
      <c r="K2483">
        <v>31.469387350000002</v>
      </c>
    </row>
    <row r="2484" spans="3:11" x14ac:dyDescent="0.25">
      <c r="C2484" s="98"/>
      <c r="D2484" s="2"/>
      <c r="J2484" s="100">
        <v>45011.84375</v>
      </c>
      <c r="K2484">
        <v>32.096160439999998</v>
      </c>
    </row>
    <row r="2485" spans="3:11" x14ac:dyDescent="0.25">
      <c r="C2485" s="98"/>
      <c r="D2485" s="2"/>
      <c r="J2485" s="100">
        <v>45011.854166666664</v>
      </c>
      <c r="K2485">
        <v>33.957339070000003</v>
      </c>
    </row>
    <row r="2486" spans="3:11" x14ac:dyDescent="0.25">
      <c r="C2486" s="98"/>
      <c r="D2486" s="2"/>
      <c r="J2486" s="100">
        <v>45011.864583333336</v>
      </c>
      <c r="K2486">
        <v>32.096160439999998</v>
      </c>
    </row>
    <row r="2487" spans="3:11" x14ac:dyDescent="0.25">
      <c r="C2487" s="98"/>
      <c r="D2487" s="2"/>
      <c r="J2487" s="100">
        <v>45011.875</v>
      </c>
      <c r="K2487">
        <v>32.085393529999997</v>
      </c>
    </row>
    <row r="2488" spans="3:11" x14ac:dyDescent="0.25">
      <c r="C2488" s="98"/>
      <c r="D2488" s="2"/>
      <c r="J2488" s="100">
        <v>45011.885416666664</v>
      </c>
      <c r="K2488">
        <v>35.846356800000002</v>
      </c>
    </row>
    <row r="2489" spans="3:11" x14ac:dyDescent="0.25">
      <c r="C2489" s="98"/>
      <c r="D2489" s="2"/>
      <c r="J2489" s="100">
        <v>45011.895833333336</v>
      </c>
      <c r="K2489">
        <v>30.18110755</v>
      </c>
    </row>
    <row r="2490" spans="3:11" x14ac:dyDescent="0.25">
      <c r="C2490" s="98"/>
      <c r="D2490" s="2"/>
      <c r="J2490" s="100">
        <v>45011.90625</v>
      </c>
      <c r="K2490">
        <v>32.085393529999997</v>
      </c>
    </row>
    <row r="2491" spans="3:11" x14ac:dyDescent="0.25">
      <c r="C2491" s="98"/>
      <c r="D2491" s="2"/>
      <c r="J2491" s="100">
        <v>45011.916666666664</v>
      </c>
      <c r="K2491">
        <v>32.085393529999997</v>
      </c>
    </row>
    <row r="2492" spans="3:11" x14ac:dyDescent="0.25">
      <c r="C2492" s="98"/>
      <c r="D2492" s="2"/>
      <c r="J2492" s="100">
        <v>45011.927083333336</v>
      </c>
      <c r="K2492">
        <v>35.166984380000002</v>
      </c>
    </row>
    <row r="2493" spans="3:11" x14ac:dyDescent="0.25">
      <c r="C2493" s="98"/>
      <c r="D2493" s="2"/>
      <c r="J2493" s="100">
        <v>45011.9375</v>
      </c>
      <c r="K2493">
        <v>35.846356800000002</v>
      </c>
    </row>
    <row r="2494" spans="3:11" x14ac:dyDescent="0.25">
      <c r="C2494" s="98"/>
      <c r="D2494" s="2"/>
      <c r="J2494" s="100">
        <v>45011.947916666664</v>
      </c>
      <c r="K2494">
        <v>33.946823100000003</v>
      </c>
    </row>
    <row r="2495" spans="3:11" x14ac:dyDescent="0.25">
      <c r="C2495" s="98"/>
      <c r="D2495" s="2"/>
      <c r="J2495" s="100">
        <v>45011.958333333336</v>
      </c>
      <c r="K2495">
        <v>38.084234770000002</v>
      </c>
    </row>
    <row r="2496" spans="3:11" x14ac:dyDescent="0.25">
      <c r="C2496" s="98"/>
      <c r="D2496" s="2"/>
      <c r="J2496" s="100">
        <v>45011.96875</v>
      </c>
      <c r="K2496">
        <v>33.946823100000003</v>
      </c>
    </row>
    <row r="2497" spans="3:11" x14ac:dyDescent="0.25">
      <c r="C2497" s="98"/>
      <c r="D2497" s="2"/>
      <c r="J2497" s="100">
        <v>45011.979166666664</v>
      </c>
      <c r="K2497">
        <v>32.71821362</v>
      </c>
    </row>
    <row r="2498" spans="3:11" x14ac:dyDescent="0.25">
      <c r="C2498" s="98"/>
      <c r="D2498" s="2"/>
      <c r="J2498" s="100">
        <v>45011.989583333336</v>
      </c>
      <c r="K2498">
        <v>33.946823100000003</v>
      </c>
    </row>
    <row r="2499" spans="3:11" x14ac:dyDescent="0.25">
      <c r="C2499" s="98"/>
      <c r="D2499" s="2"/>
      <c r="J2499" s="100">
        <v>45012</v>
      </c>
      <c r="K2499">
        <v>35.166984380000002</v>
      </c>
    </row>
    <row r="2500" spans="3:11" x14ac:dyDescent="0.25">
      <c r="C2500" s="98"/>
      <c r="D2500" s="2"/>
      <c r="J2500" s="100">
        <v>45012.010416666664</v>
      </c>
      <c r="K2500">
        <v>35.166984380000002</v>
      </c>
    </row>
    <row r="2501" spans="3:11" x14ac:dyDescent="0.25">
      <c r="C2501" s="98"/>
      <c r="D2501" s="2"/>
      <c r="J2501" s="100">
        <v>45012.020833333336</v>
      </c>
      <c r="K2501">
        <v>37.343355260000003</v>
      </c>
    </row>
    <row r="2502" spans="3:11" x14ac:dyDescent="0.25">
      <c r="C2502" s="98"/>
      <c r="D2502" s="2"/>
      <c r="J2502" s="100">
        <v>45012.03125</v>
      </c>
      <c r="K2502">
        <v>35.859181829999997</v>
      </c>
    </row>
    <row r="2503" spans="3:11" x14ac:dyDescent="0.25">
      <c r="C2503" s="98"/>
      <c r="D2503" s="2"/>
      <c r="J2503" s="100">
        <v>45012.041666666664</v>
      </c>
      <c r="K2503">
        <v>35.859181829999997</v>
      </c>
    </row>
    <row r="2504" spans="3:11" x14ac:dyDescent="0.25">
      <c r="C2504" s="98"/>
      <c r="D2504" s="2"/>
      <c r="J2504" s="100">
        <v>45012.052083333336</v>
      </c>
      <c r="K2504">
        <v>35.859181829999997</v>
      </c>
    </row>
    <row r="2505" spans="3:11" x14ac:dyDescent="0.25">
      <c r="C2505" s="98"/>
      <c r="D2505" s="2"/>
      <c r="J2505" s="100">
        <v>45012.0625</v>
      </c>
      <c r="K2505">
        <v>30.8270503</v>
      </c>
    </row>
    <row r="2506" spans="3:11" x14ac:dyDescent="0.25">
      <c r="C2506" s="98"/>
      <c r="D2506" s="2"/>
      <c r="J2506" s="100">
        <v>45012.072916666664</v>
      </c>
      <c r="K2506">
        <v>32.096160439999998</v>
      </c>
    </row>
    <row r="2507" spans="3:11" x14ac:dyDescent="0.25">
      <c r="C2507" s="98"/>
      <c r="D2507" s="2"/>
      <c r="J2507" s="100">
        <v>45012.083333333336</v>
      </c>
      <c r="K2507">
        <v>33.957339070000003</v>
      </c>
    </row>
    <row r="2508" spans="3:11" x14ac:dyDescent="0.25">
      <c r="C2508" s="98"/>
      <c r="D2508" s="2"/>
      <c r="J2508" s="100">
        <v>45012.09375</v>
      </c>
      <c r="K2508">
        <v>33.957339070000003</v>
      </c>
    </row>
    <row r="2509" spans="3:11" x14ac:dyDescent="0.25">
      <c r="C2509" s="98"/>
      <c r="D2509" s="2"/>
      <c r="J2509" s="100">
        <v>45012.104166666664</v>
      </c>
      <c r="K2509">
        <v>33.957339070000003</v>
      </c>
    </row>
    <row r="2510" spans="3:11" x14ac:dyDescent="0.25">
      <c r="C2510" s="98"/>
      <c r="D2510" s="2"/>
      <c r="J2510" s="100">
        <v>45012.114583333336</v>
      </c>
      <c r="K2510">
        <v>30.8270503</v>
      </c>
    </row>
    <row r="2511" spans="3:11" x14ac:dyDescent="0.25">
      <c r="C2511" s="98"/>
      <c r="D2511" s="2"/>
      <c r="J2511" s="100">
        <v>45012.125</v>
      </c>
      <c r="K2511">
        <v>33.946823100000003</v>
      </c>
    </row>
    <row r="2512" spans="3:11" x14ac:dyDescent="0.25">
      <c r="C2512" s="98"/>
      <c r="D2512" s="2"/>
      <c r="J2512" s="100">
        <v>45012.135416666664</v>
      </c>
      <c r="K2512">
        <v>32.085393529999997</v>
      </c>
    </row>
    <row r="2513" spans="3:11" x14ac:dyDescent="0.25">
      <c r="C2513" s="98"/>
      <c r="D2513" s="2"/>
      <c r="J2513" s="100">
        <v>45012.145833333336</v>
      </c>
      <c r="K2513">
        <v>35.846356800000002</v>
      </c>
    </row>
    <row r="2514" spans="3:11" x14ac:dyDescent="0.25">
      <c r="C2514" s="98"/>
      <c r="D2514" s="2"/>
      <c r="J2514" s="100">
        <v>45012.15625</v>
      </c>
      <c r="K2514">
        <v>32.085393529999997</v>
      </c>
    </row>
    <row r="2515" spans="3:11" x14ac:dyDescent="0.25">
      <c r="C2515" s="98"/>
      <c r="D2515" s="2"/>
      <c r="J2515" s="100">
        <v>45012.166666666664</v>
      </c>
      <c r="K2515">
        <v>32.71821362</v>
      </c>
    </row>
    <row r="2516" spans="3:11" x14ac:dyDescent="0.25">
      <c r="C2516" s="98"/>
      <c r="D2516" s="2"/>
      <c r="J2516" s="100">
        <v>45012.177083333336</v>
      </c>
      <c r="K2516">
        <v>33.957339070000003</v>
      </c>
    </row>
    <row r="2517" spans="3:11" x14ac:dyDescent="0.25">
      <c r="C2517" s="98"/>
      <c r="D2517" s="2"/>
      <c r="J2517" s="100">
        <v>45012.1875</v>
      </c>
      <c r="K2517">
        <v>30.192112359999999</v>
      </c>
    </row>
    <row r="2518" spans="3:11" x14ac:dyDescent="0.25">
      <c r="C2518" s="98"/>
      <c r="D2518" s="2"/>
      <c r="J2518" s="100">
        <v>45012.197916666664</v>
      </c>
      <c r="K2518">
        <v>32.71821362</v>
      </c>
    </row>
    <row r="2519" spans="3:11" x14ac:dyDescent="0.25">
      <c r="C2519" s="98"/>
      <c r="D2519" s="2"/>
      <c r="J2519" s="100">
        <v>45012.208333333336</v>
      </c>
      <c r="K2519">
        <v>35.859181829999997</v>
      </c>
    </row>
    <row r="2520" spans="3:11" x14ac:dyDescent="0.25">
      <c r="C2520" s="98"/>
      <c r="D2520" s="2"/>
      <c r="J2520" s="100">
        <v>45012.21875</v>
      </c>
      <c r="K2520">
        <v>35.859181829999997</v>
      </c>
    </row>
    <row r="2521" spans="3:11" x14ac:dyDescent="0.25">
      <c r="C2521" s="98"/>
      <c r="D2521" s="2"/>
      <c r="J2521" s="100">
        <v>45012.229166666664</v>
      </c>
      <c r="K2521">
        <v>40.323477179999998</v>
      </c>
    </row>
    <row r="2522" spans="3:11" x14ac:dyDescent="0.25">
      <c r="C2522" s="98"/>
      <c r="D2522" s="2"/>
      <c r="J2522" s="100">
        <v>45012.239583333336</v>
      </c>
      <c r="K2522">
        <v>34.564746730000003</v>
      </c>
    </row>
    <row r="2523" spans="3:11" x14ac:dyDescent="0.25">
      <c r="C2523" s="98"/>
      <c r="D2523" s="2"/>
      <c r="J2523" s="100">
        <v>45012.25</v>
      </c>
      <c r="K2523">
        <v>34.564746730000003</v>
      </c>
    </row>
    <row r="2524" spans="3:11" x14ac:dyDescent="0.25">
      <c r="C2524" s="98"/>
      <c r="D2524" s="2"/>
      <c r="J2524" s="100">
        <v>45012.260416666664</v>
      </c>
      <c r="K2524">
        <v>34.564746730000003</v>
      </c>
    </row>
    <row r="2525" spans="3:11" x14ac:dyDescent="0.25">
      <c r="C2525" s="98"/>
      <c r="D2525" s="2"/>
      <c r="J2525" s="100">
        <v>45012.270833333336</v>
      </c>
      <c r="K2525">
        <v>34.564746730000003</v>
      </c>
    </row>
    <row r="2526" spans="3:11" x14ac:dyDescent="0.25">
      <c r="C2526" s="98"/>
      <c r="D2526" s="2"/>
      <c r="J2526" s="100">
        <v>45012.28125</v>
      </c>
      <c r="K2526">
        <v>34.564746730000003</v>
      </c>
    </row>
    <row r="2527" spans="3:11" x14ac:dyDescent="0.25">
      <c r="C2527" s="98"/>
      <c r="D2527" s="2"/>
      <c r="J2527" s="100">
        <v>45012.291666666664</v>
      </c>
      <c r="K2527">
        <v>32.71821362</v>
      </c>
    </row>
    <row r="2528" spans="3:11" x14ac:dyDescent="0.25">
      <c r="C2528" s="98"/>
      <c r="D2528" s="2"/>
      <c r="J2528" s="100">
        <v>45012.302083333336</v>
      </c>
      <c r="K2528">
        <v>31.469387350000002</v>
      </c>
    </row>
    <row r="2529" spans="3:11" x14ac:dyDescent="0.25">
      <c r="C2529" s="98"/>
      <c r="D2529" s="2"/>
      <c r="J2529" s="100">
        <v>45012.3125</v>
      </c>
      <c r="K2529">
        <v>29.54055151</v>
      </c>
    </row>
    <row r="2530" spans="3:11" x14ac:dyDescent="0.25">
      <c r="C2530" s="98"/>
      <c r="D2530" s="2"/>
      <c r="J2530" s="100">
        <v>45012.322916666664</v>
      </c>
      <c r="K2530">
        <v>30.8270503</v>
      </c>
    </row>
    <row r="2531" spans="3:11" x14ac:dyDescent="0.25">
      <c r="C2531" s="98"/>
      <c r="D2531" s="2"/>
      <c r="J2531" s="100">
        <v>45012.333333333336</v>
      </c>
      <c r="K2531">
        <v>29.54055151</v>
      </c>
    </row>
    <row r="2532" spans="3:11" x14ac:dyDescent="0.25">
      <c r="C2532" s="98"/>
      <c r="D2532" s="2"/>
      <c r="J2532" s="100">
        <v>45012.34375</v>
      </c>
      <c r="K2532">
        <v>27.582026190000001</v>
      </c>
    </row>
    <row r="2533" spans="3:11" x14ac:dyDescent="0.25">
      <c r="C2533" s="98"/>
      <c r="D2533" s="2"/>
      <c r="J2533" s="100">
        <v>45012.354166666664</v>
      </c>
      <c r="K2533">
        <v>30.192112359999999</v>
      </c>
    </row>
    <row r="2534" spans="3:11" x14ac:dyDescent="0.25">
      <c r="C2534" s="98"/>
      <c r="D2534" s="2"/>
      <c r="J2534" s="100">
        <v>45012.364583333336</v>
      </c>
      <c r="K2534">
        <v>29.54055151</v>
      </c>
    </row>
    <row r="2535" spans="3:11" x14ac:dyDescent="0.25">
      <c r="C2535" s="98"/>
      <c r="D2535" s="2"/>
      <c r="J2535" s="100">
        <v>45012.375</v>
      </c>
      <c r="K2535">
        <v>31.469387350000002</v>
      </c>
    </row>
    <row r="2536" spans="3:11" x14ac:dyDescent="0.25">
      <c r="C2536" s="98"/>
      <c r="D2536" s="2"/>
      <c r="J2536" s="100">
        <v>45012.385416666664</v>
      </c>
      <c r="K2536">
        <v>31.469387350000002</v>
      </c>
    </row>
    <row r="2537" spans="3:11" x14ac:dyDescent="0.25">
      <c r="C2537" s="98"/>
      <c r="D2537" s="2"/>
      <c r="J2537" s="100">
        <v>45012.395833333336</v>
      </c>
      <c r="K2537">
        <v>31.469387350000002</v>
      </c>
    </row>
    <row r="2538" spans="3:11" x14ac:dyDescent="0.25">
      <c r="C2538" s="98"/>
      <c r="D2538" s="2"/>
      <c r="J2538" s="100">
        <v>45012.40625</v>
      </c>
      <c r="K2538">
        <v>26.264895790000001</v>
      </c>
    </row>
    <row r="2539" spans="3:11" x14ac:dyDescent="0.25">
      <c r="C2539" s="98"/>
      <c r="D2539" s="2"/>
      <c r="J2539" s="100">
        <v>45012.416666666664</v>
      </c>
      <c r="K2539">
        <v>26.264895790000001</v>
      </c>
    </row>
    <row r="2540" spans="3:11" x14ac:dyDescent="0.25">
      <c r="C2540" s="98"/>
      <c r="D2540" s="2"/>
      <c r="J2540" s="100">
        <v>45012.427083333336</v>
      </c>
      <c r="K2540">
        <v>23.57575709</v>
      </c>
    </row>
    <row r="2541" spans="3:11" x14ac:dyDescent="0.25">
      <c r="C2541" s="98"/>
      <c r="D2541" s="2"/>
      <c r="J2541" s="100">
        <v>45012.4375</v>
      </c>
      <c r="K2541">
        <v>20.828307129999999</v>
      </c>
    </row>
    <row r="2542" spans="3:11" x14ac:dyDescent="0.25">
      <c r="C2542" s="98"/>
      <c r="D2542" s="2"/>
      <c r="J2542" s="100">
        <v>45012.447916666664</v>
      </c>
      <c r="K2542">
        <v>17.3765462</v>
      </c>
    </row>
    <row r="2543" spans="3:11" x14ac:dyDescent="0.25">
      <c r="C2543" s="98"/>
      <c r="D2543" s="2"/>
      <c r="J2543" s="100">
        <v>45012.458333333336</v>
      </c>
      <c r="K2543">
        <v>20.828307129999999</v>
      </c>
    </row>
    <row r="2544" spans="3:11" x14ac:dyDescent="0.25">
      <c r="C2544" s="98"/>
      <c r="D2544" s="2"/>
      <c r="J2544" s="100">
        <v>45012.46875</v>
      </c>
      <c r="K2544">
        <v>21.512677910000001</v>
      </c>
    </row>
    <row r="2545" spans="3:11" x14ac:dyDescent="0.25">
      <c r="C2545" s="98"/>
      <c r="D2545" s="2"/>
      <c r="J2545" s="100">
        <v>45012.479166666664</v>
      </c>
      <c r="K2545">
        <v>24.237494680000001</v>
      </c>
    </row>
    <row r="2546" spans="3:11" x14ac:dyDescent="0.25">
      <c r="C2546" s="98"/>
      <c r="D2546" s="2"/>
      <c r="J2546" s="100">
        <v>45012.489583333336</v>
      </c>
      <c r="K2546">
        <v>24.920550030000001</v>
      </c>
    </row>
    <row r="2547" spans="3:11" x14ac:dyDescent="0.25">
      <c r="C2547" s="98"/>
      <c r="D2547" s="2"/>
      <c r="J2547" s="100">
        <v>45012.5</v>
      </c>
      <c r="K2547">
        <v>24.920550030000001</v>
      </c>
    </row>
    <row r="2548" spans="3:11" x14ac:dyDescent="0.25">
      <c r="C2548" s="98"/>
      <c r="D2548" s="2"/>
      <c r="J2548" s="100">
        <v>45012.510416666664</v>
      </c>
      <c r="K2548">
        <v>30.192112359999999</v>
      </c>
    </row>
    <row r="2549" spans="3:11" x14ac:dyDescent="0.25">
      <c r="C2549" s="98"/>
      <c r="D2549" s="2"/>
      <c r="J2549" s="100">
        <v>45012.520833333336</v>
      </c>
      <c r="K2549">
        <v>21.512677910000001</v>
      </c>
    </row>
    <row r="2550" spans="3:11" x14ac:dyDescent="0.25">
      <c r="C2550" s="98"/>
      <c r="D2550" s="2"/>
      <c r="J2550" s="100">
        <v>45012.53125</v>
      </c>
      <c r="K2550">
        <v>21.512677910000001</v>
      </c>
    </row>
    <row r="2551" spans="3:11" x14ac:dyDescent="0.25">
      <c r="C2551" s="98"/>
      <c r="D2551" s="2"/>
      <c r="J2551" s="100">
        <v>45012.541666666664</v>
      </c>
      <c r="K2551">
        <v>21.512677910000001</v>
      </c>
    </row>
    <row r="2552" spans="3:11" x14ac:dyDescent="0.25">
      <c r="C2552" s="98"/>
      <c r="D2552" s="2"/>
      <c r="J2552" s="100">
        <v>45012.552083333336</v>
      </c>
      <c r="K2552">
        <v>21.512677910000001</v>
      </c>
    </row>
    <row r="2553" spans="3:11" x14ac:dyDescent="0.25">
      <c r="C2553" s="98"/>
      <c r="D2553" s="2"/>
      <c r="J2553" s="100">
        <v>45012.5625</v>
      </c>
      <c r="K2553">
        <v>17.364656879999998</v>
      </c>
    </row>
    <row r="2554" spans="3:11" x14ac:dyDescent="0.25">
      <c r="C2554" s="98"/>
      <c r="D2554" s="2"/>
      <c r="J2554" s="100">
        <v>45012.572916666664</v>
      </c>
      <c r="K2554">
        <v>19.443996859999999</v>
      </c>
    </row>
    <row r="2555" spans="3:11" x14ac:dyDescent="0.25">
      <c r="C2555" s="98"/>
      <c r="D2555" s="2"/>
      <c r="J2555" s="100">
        <v>45012.583333333336</v>
      </c>
      <c r="K2555">
        <v>20.143381640000001</v>
      </c>
    </row>
    <row r="2556" spans="3:11" x14ac:dyDescent="0.25">
      <c r="C2556" s="98"/>
      <c r="D2556" s="2"/>
      <c r="J2556" s="100">
        <v>45012.59375</v>
      </c>
      <c r="K2556">
        <v>20.143381640000001</v>
      </c>
    </row>
    <row r="2557" spans="3:11" x14ac:dyDescent="0.25">
      <c r="C2557" s="98"/>
      <c r="D2557" s="2"/>
      <c r="J2557" s="100">
        <v>45012.604166666664</v>
      </c>
      <c r="K2557">
        <v>22.20675374</v>
      </c>
    </row>
    <row r="2558" spans="3:11" x14ac:dyDescent="0.25">
      <c r="C2558" s="98"/>
      <c r="D2558" s="2"/>
      <c r="J2558" s="100">
        <v>45012.614583333336</v>
      </c>
      <c r="K2558">
        <v>25.588736650000001</v>
      </c>
    </row>
    <row r="2559" spans="3:11" x14ac:dyDescent="0.25">
      <c r="C2559" s="98"/>
      <c r="D2559" s="2"/>
      <c r="J2559" s="100">
        <v>45012.625</v>
      </c>
      <c r="K2559">
        <v>26.92592694</v>
      </c>
    </row>
    <row r="2560" spans="3:11" x14ac:dyDescent="0.25">
      <c r="C2560" s="98"/>
      <c r="D2560" s="2"/>
      <c r="J2560" s="100">
        <v>45012.635416666664</v>
      </c>
      <c r="K2560">
        <v>26.92592694</v>
      </c>
    </row>
    <row r="2561" spans="3:11" x14ac:dyDescent="0.25">
      <c r="C2561" s="98"/>
      <c r="D2561" s="2"/>
      <c r="J2561" s="100">
        <v>45012.645833333336</v>
      </c>
      <c r="K2561">
        <v>25.588736650000001</v>
      </c>
    </row>
    <row r="2562" spans="3:11" x14ac:dyDescent="0.25">
      <c r="C2562" s="98"/>
      <c r="D2562" s="2"/>
      <c r="J2562" s="100">
        <v>45012.65625</v>
      </c>
      <c r="K2562">
        <v>26.92592694</v>
      </c>
    </row>
    <row r="2563" spans="3:11" x14ac:dyDescent="0.25">
      <c r="C2563" s="98"/>
      <c r="D2563" s="2"/>
      <c r="J2563" s="100">
        <v>45012.666666666664</v>
      </c>
      <c r="K2563">
        <v>23.564102779999999</v>
      </c>
    </row>
    <row r="2564" spans="3:11" x14ac:dyDescent="0.25">
      <c r="C2564" s="98"/>
      <c r="D2564" s="2"/>
      <c r="J2564" s="100">
        <v>45012.677083333336</v>
      </c>
      <c r="K2564">
        <v>21.524460229999999</v>
      </c>
    </row>
    <row r="2565" spans="3:11" x14ac:dyDescent="0.25">
      <c r="C2565" s="98"/>
      <c r="D2565" s="2"/>
      <c r="J2565" s="100">
        <v>45012.6875</v>
      </c>
      <c r="K2565">
        <v>23.57575709</v>
      </c>
    </row>
    <row r="2566" spans="3:11" x14ac:dyDescent="0.25">
      <c r="C2566" s="98"/>
      <c r="D2566" s="2"/>
      <c r="J2566" s="100">
        <v>45012.697916666664</v>
      </c>
      <c r="K2566">
        <v>19.455861219999999</v>
      </c>
    </row>
    <row r="2567" spans="3:11" x14ac:dyDescent="0.25">
      <c r="C2567" s="98"/>
      <c r="D2567" s="2"/>
      <c r="J2567" s="100">
        <v>45012.708333333336</v>
      </c>
      <c r="K2567">
        <v>20.143381640000001</v>
      </c>
    </row>
    <row r="2568" spans="3:11" x14ac:dyDescent="0.25">
      <c r="C2568" s="98"/>
      <c r="D2568" s="2"/>
      <c r="J2568" s="100">
        <v>45012.71875</v>
      </c>
      <c r="K2568">
        <v>18.054223650000001</v>
      </c>
    </row>
    <row r="2569" spans="3:11" x14ac:dyDescent="0.25">
      <c r="C2569" s="98"/>
      <c r="D2569" s="2"/>
      <c r="J2569" s="100">
        <v>45012.729166666664</v>
      </c>
      <c r="K2569">
        <v>24.920550030000001</v>
      </c>
    </row>
    <row r="2570" spans="3:11" x14ac:dyDescent="0.25">
      <c r="C2570" s="98"/>
      <c r="D2570" s="2"/>
      <c r="J2570" s="100">
        <v>45012.739583333336</v>
      </c>
      <c r="K2570">
        <v>27.582026190000001</v>
      </c>
    </row>
    <row r="2571" spans="3:11" x14ac:dyDescent="0.25">
      <c r="C2571" s="98"/>
      <c r="D2571" s="2"/>
      <c r="J2571" s="100">
        <v>45012.75</v>
      </c>
      <c r="K2571">
        <v>28.895655510000001</v>
      </c>
    </row>
    <row r="2572" spans="3:11" x14ac:dyDescent="0.25">
      <c r="C2572" s="98"/>
      <c r="D2572" s="2"/>
      <c r="J2572" s="100">
        <v>45012.760416666664</v>
      </c>
      <c r="K2572">
        <v>30.8270503</v>
      </c>
    </row>
    <row r="2573" spans="3:11" x14ac:dyDescent="0.25">
      <c r="C2573" s="98"/>
      <c r="D2573" s="2"/>
      <c r="J2573" s="100">
        <v>45012.770833333336</v>
      </c>
      <c r="K2573">
        <v>29.54055151</v>
      </c>
    </row>
    <row r="2574" spans="3:11" x14ac:dyDescent="0.25">
      <c r="C2574" s="98"/>
      <c r="D2574" s="2"/>
      <c r="J2574" s="100">
        <v>45012.78125</v>
      </c>
      <c r="K2574">
        <v>32.71821362</v>
      </c>
    </row>
    <row r="2575" spans="3:11" x14ac:dyDescent="0.25">
      <c r="C2575" s="98"/>
      <c r="D2575" s="2"/>
      <c r="J2575" s="100">
        <v>45012.791666666664</v>
      </c>
      <c r="K2575">
        <v>31.469387350000002</v>
      </c>
    </row>
    <row r="2576" spans="3:11" x14ac:dyDescent="0.25">
      <c r="C2576" s="98"/>
      <c r="D2576" s="2"/>
      <c r="J2576" s="100">
        <v>45012.802083333336</v>
      </c>
      <c r="K2576">
        <v>28.895655510000001</v>
      </c>
    </row>
    <row r="2577" spans="3:11" x14ac:dyDescent="0.25">
      <c r="C2577" s="98"/>
      <c r="D2577" s="2"/>
      <c r="J2577" s="100">
        <v>45012.8125</v>
      </c>
      <c r="K2577">
        <v>30.8270503</v>
      </c>
    </row>
    <row r="2578" spans="3:11" x14ac:dyDescent="0.25">
      <c r="C2578" s="98"/>
      <c r="D2578" s="2"/>
      <c r="J2578" s="100">
        <v>45012.822916666664</v>
      </c>
      <c r="K2578">
        <v>34.564746730000003</v>
      </c>
    </row>
    <row r="2579" spans="3:11" x14ac:dyDescent="0.25">
      <c r="C2579" s="98"/>
      <c r="D2579" s="2"/>
      <c r="J2579" s="100">
        <v>45012.833333333336</v>
      </c>
      <c r="K2579">
        <v>32.71821362</v>
      </c>
    </row>
    <row r="2580" spans="3:11" x14ac:dyDescent="0.25">
      <c r="C2580" s="98"/>
      <c r="D2580" s="2"/>
      <c r="J2580" s="100">
        <v>45012.84375</v>
      </c>
      <c r="K2580">
        <v>36.602484089999997</v>
      </c>
    </row>
    <row r="2581" spans="3:11" x14ac:dyDescent="0.25">
      <c r="C2581" s="98"/>
      <c r="D2581" s="2"/>
      <c r="J2581" s="100">
        <v>45012.854166666664</v>
      </c>
      <c r="K2581">
        <v>34.564746730000003</v>
      </c>
    </row>
    <row r="2582" spans="3:11" x14ac:dyDescent="0.25">
      <c r="C2582" s="98"/>
      <c r="D2582" s="2"/>
      <c r="J2582" s="100">
        <v>45012.864583333336</v>
      </c>
      <c r="K2582">
        <v>36.602484089999997</v>
      </c>
    </row>
    <row r="2583" spans="3:11" x14ac:dyDescent="0.25">
      <c r="C2583" s="98"/>
      <c r="D2583" s="2"/>
      <c r="J2583" s="100">
        <v>45012.875</v>
      </c>
      <c r="K2583">
        <v>31.45854044</v>
      </c>
    </row>
    <row r="2584" spans="3:11" x14ac:dyDescent="0.25">
      <c r="C2584" s="98"/>
      <c r="D2584" s="2"/>
      <c r="J2584" s="100">
        <v>45012.885416666664</v>
      </c>
      <c r="K2584">
        <v>36.602484089999997</v>
      </c>
    </row>
    <row r="2585" spans="3:11" x14ac:dyDescent="0.25">
      <c r="C2585" s="98"/>
      <c r="D2585" s="2"/>
      <c r="J2585" s="100">
        <v>45012.895833333336</v>
      </c>
      <c r="K2585">
        <v>38.836464319999997</v>
      </c>
    </row>
    <row r="2586" spans="3:11" x14ac:dyDescent="0.25">
      <c r="C2586" s="98"/>
      <c r="D2586" s="2"/>
      <c r="J2586" s="100">
        <v>45012.90625</v>
      </c>
      <c r="K2586">
        <v>35.177316810000001</v>
      </c>
    </row>
    <row r="2587" spans="3:11" x14ac:dyDescent="0.25">
      <c r="C2587" s="98"/>
      <c r="D2587" s="2"/>
      <c r="J2587" s="100">
        <v>45012.916666666664</v>
      </c>
      <c r="K2587">
        <v>38.084234770000002</v>
      </c>
    </row>
    <row r="2588" spans="3:11" x14ac:dyDescent="0.25">
      <c r="C2588" s="98"/>
      <c r="D2588" s="2"/>
      <c r="J2588" s="100">
        <v>45012.927083333336</v>
      </c>
      <c r="K2588">
        <v>34.564746730000003</v>
      </c>
    </row>
    <row r="2589" spans="3:11" x14ac:dyDescent="0.25">
      <c r="C2589" s="98"/>
      <c r="D2589" s="2"/>
      <c r="J2589" s="100">
        <v>45012.9375</v>
      </c>
      <c r="K2589">
        <v>36.602484089999997</v>
      </c>
    </row>
    <row r="2590" spans="3:11" x14ac:dyDescent="0.25">
      <c r="C2590" s="98"/>
      <c r="D2590" s="2"/>
      <c r="J2590" s="100">
        <v>45012.947916666664</v>
      </c>
      <c r="K2590">
        <v>36.602484089999997</v>
      </c>
    </row>
    <row r="2591" spans="3:11" x14ac:dyDescent="0.25">
      <c r="C2591" s="98"/>
      <c r="D2591" s="2"/>
      <c r="J2591" s="100">
        <v>45012.958333333336</v>
      </c>
      <c r="K2591">
        <v>38.836464319999997</v>
      </c>
    </row>
    <row r="2592" spans="3:11" x14ac:dyDescent="0.25">
      <c r="C2592" s="98"/>
      <c r="D2592" s="2"/>
      <c r="J2592" s="100">
        <v>45012.96875</v>
      </c>
      <c r="K2592">
        <v>42.537916889999998</v>
      </c>
    </row>
    <row r="2593" spans="3:11" x14ac:dyDescent="0.25">
      <c r="C2593" s="98"/>
      <c r="D2593" s="2"/>
      <c r="J2593" s="100">
        <v>45012.979166666664</v>
      </c>
      <c r="K2593">
        <v>42.537916889999998</v>
      </c>
    </row>
    <row r="2594" spans="3:11" x14ac:dyDescent="0.25">
      <c r="C2594" s="98"/>
      <c r="D2594" s="2"/>
      <c r="J2594" s="100">
        <v>45012.989583333336</v>
      </c>
      <c r="K2594">
        <v>46.878741779999999</v>
      </c>
    </row>
    <row r="2595" spans="3:11" x14ac:dyDescent="0.25">
      <c r="C2595" s="98"/>
      <c r="D2595" s="2"/>
      <c r="J2595" s="100">
        <v>45013</v>
      </c>
      <c r="K2595">
        <v>50.381720729999998</v>
      </c>
    </row>
    <row r="2596" spans="3:11" x14ac:dyDescent="0.25">
      <c r="C2596" s="98"/>
      <c r="D2596" s="2"/>
      <c r="J2596" s="100">
        <v>45013.010416666664</v>
      </c>
      <c r="K2596">
        <v>54.48183384</v>
      </c>
    </row>
    <row r="2597" spans="3:11" x14ac:dyDescent="0.25">
      <c r="C2597" s="98"/>
      <c r="D2597" s="2"/>
      <c r="J2597" s="100">
        <v>45013.020833333336</v>
      </c>
      <c r="K2597">
        <v>55.826367980000001</v>
      </c>
    </row>
    <row r="2598" spans="3:11" x14ac:dyDescent="0.25">
      <c r="C2598" s="98"/>
      <c r="D2598" s="2"/>
      <c r="J2598" s="100">
        <v>45013.03125</v>
      </c>
      <c r="K2598">
        <v>57.814717760000001</v>
      </c>
    </row>
    <row r="2599" spans="3:11" x14ac:dyDescent="0.25">
      <c r="C2599" s="98"/>
      <c r="D2599" s="2"/>
      <c r="J2599" s="100">
        <v>45013.041666666664</v>
      </c>
      <c r="K2599">
        <v>63.680503559999998</v>
      </c>
    </row>
    <row r="2600" spans="3:11" x14ac:dyDescent="0.25">
      <c r="C2600" s="98"/>
      <c r="D2600" s="2"/>
      <c r="J2600" s="100">
        <v>45013.052083333336</v>
      </c>
      <c r="K2600">
        <v>69.109962300000007</v>
      </c>
    </row>
    <row r="2601" spans="3:11" x14ac:dyDescent="0.25">
      <c r="C2601" s="98"/>
      <c r="D2601" s="2"/>
      <c r="J2601" s="100">
        <v>45013.0625</v>
      </c>
      <c r="K2601">
        <v>73.720203839999996</v>
      </c>
    </row>
    <row r="2602" spans="3:11" x14ac:dyDescent="0.25">
      <c r="C2602" s="98"/>
      <c r="D2602" s="2"/>
      <c r="J2602" s="100">
        <v>45013.072916666664</v>
      </c>
      <c r="K2602">
        <v>76.008483979999994</v>
      </c>
    </row>
    <row r="2603" spans="3:11" x14ac:dyDescent="0.25">
      <c r="C2603" s="98"/>
      <c r="D2603" s="2"/>
      <c r="J2603" s="100">
        <v>45013.083333333336</v>
      </c>
      <c r="K2603">
        <v>77.529847860000004</v>
      </c>
    </row>
    <row r="2604" spans="3:11" x14ac:dyDescent="0.25">
      <c r="C2604" s="98"/>
      <c r="D2604" s="2"/>
      <c r="J2604" s="100">
        <v>45013.09375</v>
      </c>
      <c r="K2604">
        <v>79.796074709999999</v>
      </c>
    </row>
    <row r="2605" spans="3:11" x14ac:dyDescent="0.25">
      <c r="C2605" s="98"/>
      <c r="D2605" s="2"/>
      <c r="J2605" s="100">
        <v>45013.104166666664</v>
      </c>
      <c r="K2605">
        <v>86.506032110000007</v>
      </c>
    </row>
    <row r="2606" spans="3:11" x14ac:dyDescent="0.25">
      <c r="C2606" s="98"/>
      <c r="D2606" s="2"/>
      <c r="J2606" s="100">
        <v>45013.114583333336</v>
      </c>
      <c r="K2606">
        <v>90.166092730000003</v>
      </c>
    </row>
    <row r="2607" spans="3:11" x14ac:dyDescent="0.25">
      <c r="C2607" s="98"/>
      <c r="D2607" s="2"/>
      <c r="J2607" s="100">
        <v>45013.125</v>
      </c>
      <c r="K2607">
        <v>92.344182799999999</v>
      </c>
    </row>
    <row r="2608" spans="3:11" x14ac:dyDescent="0.25">
      <c r="C2608" s="98"/>
      <c r="D2608" s="2"/>
      <c r="J2608" s="100">
        <v>45013.135416666664</v>
      </c>
      <c r="K2608">
        <v>95.942788140000005</v>
      </c>
    </row>
    <row r="2609" spans="3:11" x14ac:dyDescent="0.25">
      <c r="C2609" s="98"/>
      <c r="D2609" s="2"/>
      <c r="J2609" s="100">
        <v>45013.145833333336</v>
      </c>
      <c r="K2609">
        <v>97.372147229999996</v>
      </c>
    </row>
    <row r="2610" spans="3:11" x14ac:dyDescent="0.25">
      <c r="C2610" s="98"/>
      <c r="D2610" s="2"/>
      <c r="J2610" s="100">
        <v>45013.15625</v>
      </c>
      <c r="K2610">
        <v>99.494739749999994</v>
      </c>
    </row>
    <row r="2611" spans="3:11" x14ac:dyDescent="0.25">
      <c r="C2611" s="98"/>
      <c r="D2611" s="2"/>
      <c r="J2611" s="100">
        <v>45013.166666666664</v>
      </c>
      <c r="K2611">
        <v>99.494739749999994</v>
      </c>
    </row>
    <row r="2612" spans="3:11" x14ac:dyDescent="0.25">
      <c r="C2612" s="98"/>
      <c r="D2612" s="2"/>
      <c r="J2612" s="100">
        <v>45013.177083333336</v>
      </c>
      <c r="K2612">
        <v>101.6014552</v>
      </c>
    </row>
    <row r="2613" spans="3:11" x14ac:dyDescent="0.25">
      <c r="C2613" s="98"/>
      <c r="D2613" s="2"/>
      <c r="J2613" s="100">
        <v>45013.1875</v>
      </c>
      <c r="K2613">
        <v>107.1362675</v>
      </c>
    </row>
    <row r="2614" spans="3:11" x14ac:dyDescent="0.25">
      <c r="C2614" s="98"/>
      <c r="D2614" s="2"/>
      <c r="J2614" s="100">
        <v>45013.197916666664</v>
      </c>
      <c r="K2614">
        <v>105.0770127</v>
      </c>
    </row>
    <row r="2615" spans="3:11" x14ac:dyDescent="0.25">
      <c r="C2615" s="98"/>
      <c r="D2615" s="2"/>
      <c r="J2615" s="100">
        <v>45013.208333333336</v>
      </c>
      <c r="K2615">
        <v>109.1791723</v>
      </c>
    </row>
    <row r="2616" spans="3:11" x14ac:dyDescent="0.25">
      <c r="C2616" s="98"/>
      <c r="D2616" s="2"/>
      <c r="J2616" s="100">
        <v>45013.21875</v>
      </c>
      <c r="K2616">
        <v>111.2033277</v>
      </c>
    </row>
    <row r="2617" spans="3:11" x14ac:dyDescent="0.25">
      <c r="C2617" s="98"/>
      <c r="D2617" s="2"/>
      <c r="J2617" s="100">
        <v>45013.229166666664</v>
      </c>
      <c r="K2617">
        <v>114.5309317</v>
      </c>
    </row>
    <row r="2618" spans="3:11" x14ac:dyDescent="0.25">
      <c r="C2618" s="98"/>
      <c r="D2618" s="2"/>
      <c r="J2618" s="100">
        <v>45013.239583333336</v>
      </c>
      <c r="K2618">
        <v>116.5081024</v>
      </c>
    </row>
    <row r="2619" spans="3:11" x14ac:dyDescent="0.25">
      <c r="C2619" s="98"/>
      <c r="D2619" s="2"/>
      <c r="J2619" s="100">
        <v>45013.25</v>
      </c>
      <c r="K2619">
        <v>114.5309317</v>
      </c>
    </row>
    <row r="2620" spans="3:11" x14ac:dyDescent="0.25">
      <c r="C2620" s="98"/>
      <c r="D2620" s="2"/>
      <c r="J2620" s="100">
        <v>45013.260416666664</v>
      </c>
      <c r="K2620">
        <v>118.46872930000001</v>
      </c>
    </row>
    <row r="2621" spans="3:11" x14ac:dyDescent="0.25">
      <c r="C2621" s="98"/>
      <c r="D2621" s="2"/>
      <c r="J2621" s="100">
        <v>45013.270833333336</v>
      </c>
      <c r="K2621">
        <v>118.46872930000001</v>
      </c>
    </row>
    <row r="2622" spans="3:11" x14ac:dyDescent="0.25">
      <c r="C2622" s="98"/>
      <c r="D2622" s="2"/>
      <c r="J2622" s="100">
        <v>45013.28125</v>
      </c>
      <c r="K2622">
        <v>117.1598678</v>
      </c>
    </row>
    <row r="2623" spans="3:11" x14ac:dyDescent="0.25">
      <c r="C2623" s="98"/>
      <c r="D2623" s="2"/>
      <c r="J2623" s="100">
        <v>45013.291666666664</v>
      </c>
      <c r="K2623">
        <v>120.4105869</v>
      </c>
    </row>
    <row r="2624" spans="3:11" x14ac:dyDescent="0.25">
      <c r="C2624" s="98"/>
      <c r="D2624" s="2"/>
      <c r="J2624" s="100">
        <v>45013.302083333336</v>
      </c>
      <c r="K2624">
        <v>121.69976389999999</v>
      </c>
    </row>
    <row r="2625" spans="3:11" x14ac:dyDescent="0.25">
      <c r="C2625" s="98"/>
      <c r="D2625" s="2"/>
      <c r="J2625" s="100">
        <v>45013.3125</v>
      </c>
      <c r="K2625">
        <v>121.69976389999999</v>
      </c>
    </row>
    <row r="2626" spans="3:11" x14ac:dyDescent="0.25">
      <c r="C2626" s="98"/>
      <c r="D2626" s="2"/>
      <c r="J2626" s="100">
        <v>45013.322916666664</v>
      </c>
      <c r="K2626">
        <v>120.4216397</v>
      </c>
    </row>
    <row r="2627" spans="3:11" x14ac:dyDescent="0.25">
      <c r="C2627" s="98"/>
      <c r="D2627" s="2"/>
      <c r="J2627" s="100">
        <v>45013.333333333336</v>
      </c>
      <c r="K2627">
        <v>123.6122429</v>
      </c>
    </row>
    <row r="2628" spans="3:11" x14ac:dyDescent="0.25">
      <c r="C2628" s="98"/>
      <c r="D2628" s="2"/>
      <c r="J2628" s="100">
        <v>45013.34375</v>
      </c>
      <c r="K2628">
        <v>122.34687529999999</v>
      </c>
    </row>
    <row r="2629" spans="3:11" x14ac:dyDescent="0.25">
      <c r="C2629" s="98"/>
      <c r="D2629" s="2"/>
      <c r="J2629" s="100">
        <v>45013.354166666664</v>
      </c>
      <c r="K2629">
        <v>122.3359236</v>
      </c>
    </row>
    <row r="2630" spans="3:11" x14ac:dyDescent="0.25">
      <c r="C2630" s="98"/>
      <c r="D2630" s="2"/>
      <c r="J2630" s="100">
        <v>45013.364583333336</v>
      </c>
      <c r="K2630">
        <v>122.3359236</v>
      </c>
    </row>
    <row r="2631" spans="3:11" x14ac:dyDescent="0.25">
      <c r="C2631" s="98"/>
      <c r="D2631" s="2"/>
      <c r="J2631" s="100">
        <v>45013.375</v>
      </c>
      <c r="K2631">
        <v>122.3359236</v>
      </c>
    </row>
    <row r="2632" spans="3:11" x14ac:dyDescent="0.25">
      <c r="C2632" s="98"/>
      <c r="D2632" s="2"/>
      <c r="J2632" s="100">
        <v>45013.385416666664</v>
      </c>
      <c r="K2632">
        <v>122.3359236</v>
      </c>
    </row>
    <row r="2633" spans="3:11" x14ac:dyDescent="0.25">
      <c r="C2633" s="98"/>
      <c r="D2633" s="2"/>
      <c r="J2633" s="100">
        <v>45013.395833333336</v>
      </c>
      <c r="K2633">
        <v>120.4105869</v>
      </c>
    </row>
    <row r="2634" spans="3:11" x14ac:dyDescent="0.25">
      <c r="C2634" s="98"/>
      <c r="D2634" s="2"/>
      <c r="J2634" s="100">
        <v>45013.40625</v>
      </c>
      <c r="K2634">
        <v>115.8555226</v>
      </c>
    </row>
    <row r="2635" spans="3:11" x14ac:dyDescent="0.25">
      <c r="C2635" s="98"/>
      <c r="D2635" s="2"/>
      <c r="J2635" s="100">
        <v>45013.416666666664</v>
      </c>
      <c r="K2635">
        <v>115.8555226</v>
      </c>
    </row>
    <row r="2636" spans="3:11" x14ac:dyDescent="0.25">
      <c r="C2636" s="98"/>
      <c r="D2636" s="2"/>
      <c r="J2636" s="100">
        <v>45013.427083333336</v>
      </c>
      <c r="K2636">
        <v>111.8706849</v>
      </c>
    </row>
    <row r="2637" spans="3:11" x14ac:dyDescent="0.25">
      <c r="C2637" s="98"/>
      <c r="D2637" s="2"/>
      <c r="J2637" s="100">
        <v>45013.4375</v>
      </c>
      <c r="K2637">
        <v>102.9991393</v>
      </c>
    </row>
    <row r="2638" spans="3:11" x14ac:dyDescent="0.25">
      <c r="C2638" s="98"/>
      <c r="D2638" s="2"/>
      <c r="J2638" s="100">
        <v>45013.447916666664</v>
      </c>
      <c r="K2638">
        <v>87.23929588</v>
      </c>
    </row>
    <row r="2639" spans="3:11" x14ac:dyDescent="0.25">
      <c r="C2639" s="98"/>
      <c r="D2639" s="2"/>
      <c r="J2639" s="100">
        <v>45013.458333333336</v>
      </c>
      <c r="K2639">
        <v>49.691464410000002</v>
      </c>
    </row>
    <row r="2640" spans="3:11" x14ac:dyDescent="0.25">
      <c r="C2640" s="98"/>
      <c r="D2640" s="2"/>
      <c r="J2640" s="100">
        <v>45013.46875</v>
      </c>
      <c r="K2640">
        <v>23.564102779999999</v>
      </c>
    </row>
    <row r="2641" spans="3:11" x14ac:dyDescent="0.25">
      <c r="C2641" s="98"/>
      <c r="D2641" s="2"/>
      <c r="J2641" s="100">
        <v>45013.479166666664</v>
      </c>
      <c r="K2641">
        <v>19.443996859999999</v>
      </c>
    </row>
    <row r="2642" spans="3:11" x14ac:dyDescent="0.25">
      <c r="C2642" s="98"/>
      <c r="D2642" s="2"/>
      <c r="J2642" s="100">
        <v>45013.489583333336</v>
      </c>
      <c r="K2642">
        <v>17.3765462</v>
      </c>
    </row>
    <row r="2643" spans="3:11" x14ac:dyDescent="0.25">
      <c r="C2643" s="98"/>
      <c r="D2643" s="2"/>
      <c r="J2643" s="100">
        <v>45013.5</v>
      </c>
      <c r="K2643">
        <v>17.3765462</v>
      </c>
    </row>
    <row r="2644" spans="3:11" x14ac:dyDescent="0.25">
      <c r="C2644" s="98"/>
      <c r="D2644" s="2"/>
      <c r="J2644" s="100">
        <v>45013.510416666664</v>
      </c>
      <c r="K2644">
        <v>19.455861219999999</v>
      </c>
    </row>
    <row r="2645" spans="3:11" x14ac:dyDescent="0.25">
      <c r="C2645" s="98"/>
      <c r="D2645" s="2"/>
      <c r="J2645" s="100">
        <v>45013.520833333336</v>
      </c>
      <c r="K2645">
        <v>20.828307129999999</v>
      </c>
    </row>
    <row r="2646" spans="3:11" x14ac:dyDescent="0.25">
      <c r="C2646" s="98"/>
      <c r="D2646" s="2"/>
      <c r="J2646" s="100">
        <v>45013.53125</v>
      </c>
      <c r="K2646">
        <v>17.364656879999998</v>
      </c>
    </row>
    <row r="2647" spans="3:11" x14ac:dyDescent="0.25">
      <c r="C2647" s="98"/>
      <c r="D2647" s="2"/>
      <c r="J2647" s="100">
        <v>45013.541666666664</v>
      </c>
      <c r="K2647">
        <v>15.28813691</v>
      </c>
    </row>
    <row r="2648" spans="3:11" x14ac:dyDescent="0.25">
      <c r="C2648" s="98"/>
      <c r="D2648" s="2"/>
      <c r="J2648" s="100">
        <v>45013.552083333336</v>
      </c>
      <c r="K2648">
        <v>15.28813691</v>
      </c>
    </row>
    <row r="2649" spans="3:11" x14ac:dyDescent="0.25">
      <c r="C2649" s="98"/>
      <c r="D2649" s="2"/>
      <c r="J2649" s="100">
        <v>45013.5625</v>
      </c>
      <c r="K2649">
        <v>20.828307129999999</v>
      </c>
    </row>
    <row r="2650" spans="3:11" x14ac:dyDescent="0.25">
      <c r="C2650" s="98"/>
      <c r="D2650" s="2"/>
      <c r="J2650" s="100">
        <v>45013.572916666664</v>
      </c>
      <c r="K2650">
        <v>16.676436899999999</v>
      </c>
    </row>
    <row r="2651" spans="3:11" x14ac:dyDescent="0.25">
      <c r="C2651" s="98"/>
      <c r="D2651" s="2"/>
      <c r="J2651" s="100">
        <v>45013.583333333336</v>
      </c>
      <c r="K2651">
        <v>18.755396690000001</v>
      </c>
    </row>
    <row r="2652" spans="3:11" x14ac:dyDescent="0.25">
      <c r="C2652" s="98"/>
      <c r="D2652" s="2"/>
      <c r="J2652" s="100">
        <v>45013.59375</v>
      </c>
      <c r="K2652">
        <v>17.364656879999998</v>
      </c>
    </row>
    <row r="2653" spans="3:11" x14ac:dyDescent="0.25">
      <c r="C2653" s="98"/>
      <c r="D2653" s="2"/>
      <c r="J2653" s="100">
        <v>45013.604166666664</v>
      </c>
      <c r="K2653">
        <v>16.676436899999999</v>
      </c>
    </row>
    <row r="2654" spans="3:11" x14ac:dyDescent="0.25">
      <c r="C2654" s="98"/>
      <c r="D2654" s="2"/>
      <c r="J2654" s="100">
        <v>45013.614583333336</v>
      </c>
      <c r="K2654">
        <v>22.195009540000001</v>
      </c>
    </row>
    <row r="2655" spans="3:11" x14ac:dyDescent="0.25">
      <c r="C2655" s="98"/>
      <c r="D2655" s="2"/>
      <c r="J2655" s="100">
        <v>45013.625</v>
      </c>
      <c r="K2655">
        <v>18.755396690000001</v>
      </c>
    </row>
    <row r="2656" spans="3:11" x14ac:dyDescent="0.25">
      <c r="C2656" s="98"/>
      <c r="D2656" s="2"/>
      <c r="J2656" s="100">
        <v>45013.635416666664</v>
      </c>
      <c r="K2656">
        <v>17.3765462</v>
      </c>
    </row>
    <row r="2657" spans="3:11" x14ac:dyDescent="0.25">
      <c r="C2657" s="98"/>
      <c r="D2657" s="2"/>
      <c r="J2657" s="100">
        <v>45013.645833333336</v>
      </c>
      <c r="K2657">
        <v>20.143381640000001</v>
      </c>
    </row>
    <row r="2658" spans="3:11" x14ac:dyDescent="0.25">
      <c r="C2658" s="98"/>
      <c r="D2658" s="2"/>
      <c r="J2658" s="100">
        <v>45013.65625</v>
      </c>
      <c r="K2658">
        <v>22.20675374</v>
      </c>
    </row>
    <row r="2659" spans="3:11" x14ac:dyDescent="0.25">
      <c r="C2659" s="98"/>
      <c r="D2659" s="2"/>
      <c r="J2659" s="100">
        <v>45013.666666666664</v>
      </c>
      <c r="K2659">
        <v>18.755396690000001</v>
      </c>
    </row>
    <row r="2660" spans="3:11" x14ac:dyDescent="0.25">
      <c r="C2660" s="98"/>
      <c r="D2660" s="2"/>
      <c r="J2660" s="100">
        <v>45013.677083333336</v>
      </c>
      <c r="K2660">
        <v>15.987648999999999</v>
      </c>
    </row>
    <row r="2661" spans="3:11" x14ac:dyDescent="0.25">
      <c r="C2661" s="98"/>
      <c r="D2661" s="2"/>
      <c r="J2661" s="100">
        <v>45013.6875</v>
      </c>
      <c r="K2661">
        <v>18.06611208</v>
      </c>
    </row>
    <row r="2662" spans="3:11" x14ac:dyDescent="0.25">
      <c r="C2662" s="98"/>
      <c r="D2662" s="2"/>
      <c r="J2662" s="100">
        <v>45013.697916666664</v>
      </c>
      <c r="K2662">
        <v>22.20675374</v>
      </c>
    </row>
    <row r="2663" spans="3:11" x14ac:dyDescent="0.25">
      <c r="C2663" s="98"/>
      <c r="D2663" s="2"/>
      <c r="J2663" s="100">
        <v>45013.708333333336</v>
      </c>
      <c r="K2663">
        <v>20.143381640000001</v>
      </c>
    </row>
    <row r="2664" spans="3:11" x14ac:dyDescent="0.25">
      <c r="C2664" s="98"/>
      <c r="D2664" s="2"/>
      <c r="J2664" s="100">
        <v>45013.71875</v>
      </c>
      <c r="K2664">
        <v>22.20675374</v>
      </c>
    </row>
    <row r="2665" spans="3:11" x14ac:dyDescent="0.25">
      <c r="C2665" s="98"/>
      <c r="D2665" s="2"/>
      <c r="J2665" s="100">
        <v>45013.729166666664</v>
      </c>
      <c r="K2665">
        <v>22.20675374</v>
      </c>
    </row>
    <row r="2666" spans="3:11" x14ac:dyDescent="0.25">
      <c r="C2666" s="98"/>
      <c r="D2666" s="2"/>
      <c r="J2666" s="100">
        <v>45013.739583333336</v>
      </c>
      <c r="K2666">
        <v>22.20675374</v>
      </c>
    </row>
    <row r="2667" spans="3:11" x14ac:dyDescent="0.25">
      <c r="C2667" s="98"/>
      <c r="D2667" s="2"/>
      <c r="J2667" s="100">
        <v>45013.75</v>
      </c>
      <c r="K2667">
        <v>20.143381640000001</v>
      </c>
    </row>
    <row r="2668" spans="3:11" x14ac:dyDescent="0.25">
      <c r="C2668" s="98"/>
      <c r="D2668" s="2"/>
      <c r="J2668" s="100">
        <v>45013.760416666664</v>
      </c>
      <c r="K2668">
        <v>20.143381640000001</v>
      </c>
    </row>
    <row r="2669" spans="3:11" x14ac:dyDescent="0.25">
      <c r="C2669" s="98"/>
      <c r="D2669" s="2"/>
      <c r="J2669" s="100">
        <v>45013.770833333336</v>
      </c>
      <c r="K2669">
        <v>18.06611208</v>
      </c>
    </row>
    <row r="2670" spans="3:11" x14ac:dyDescent="0.25">
      <c r="C2670" s="98"/>
      <c r="D2670" s="2"/>
      <c r="J2670" s="100">
        <v>45013.78125</v>
      </c>
      <c r="K2670">
        <v>19.443996859999999</v>
      </c>
    </row>
    <row r="2671" spans="3:11" x14ac:dyDescent="0.25">
      <c r="C2671" s="98"/>
      <c r="D2671" s="2"/>
      <c r="J2671" s="100">
        <v>45013.791666666664</v>
      </c>
      <c r="K2671">
        <v>21.512677910000001</v>
      </c>
    </row>
    <row r="2672" spans="3:11" x14ac:dyDescent="0.25">
      <c r="C2672" s="98"/>
      <c r="D2672" s="2"/>
      <c r="J2672" s="100">
        <v>45013.802083333336</v>
      </c>
      <c r="K2672">
        <v>23.564102779999999</v>
      </c>
    </row>
    <row r="2673" spans="3:11" x14ac:dyDescent="0.25">
      <c r="C2673" s="98"/>
      <c r="D2673" s="2"/>
      <c r="J2673" s="100">
        <v>45013.8125</v>
      </c>
      <c r="K2673">
        <v>25.588736650000001</v>
      </c>
    </row>
    <row r="2674" spans="3:11" x14ac:dyDescent="0.25">
      <c r="C2674" s="98"/>
      <c r="D2674" s="2"/>
      <c r="J2674" s="100">
        <v>45013.822916666664</v>
      </c>
      <c r="K2674">
        <v>24.920550030000001</v>
      </c>
    </row>
    <row r="2675" spans="3:11" x14ac:dyDescent="0.25">
      <c r="C2675" s="98"/>
      <c r="D2675" s="2"/>
      <c r="J2675" s="100">
        <v>45013.833333333336</v>
      </c>
      <c r="K2675">
        <v>25.588736650000001</v>
      </c>
    </row>
    <row r="2676" spans="3:11" x14ac:dyDescent="0.25">
      <c r="C2676" s="98"/>
      <c r="D2676" s="2"/>
      <c r="J2676" s="100">
        <v>45013.84375</v>
      </c>
      <c r="K2676">
        <v>24.920550030000001</v>
      </c>
    </row>
    <row r="2677" spans="3:11" x14ac:dyDescent="0.25">
      <c r="C2677" s="98"/>
      <c r="D2677" s="2"/>
      <c r="J2677" s="100">
        <v>45013.854166666664</v>
      </c>
      <c r="K2677">
        <v>22.195009540000001</v>
      </c>
    </row>
    <row r="2678" spans="3:11" x14ac:dyDescent="0.25">
      <c r="C2678" s="98"/>
      <c r="D2678" s="2"/>
      <c r="J2678" s="100">
        <v>45013.864583333336</v>
      </c>
      <c r="K2678">
        <v>25.588736650000001</v>
      </c>
    </row>
    <row r="2679" spans="3:11" x14ac:dyDescent="0.25">
      <c r="C2679" s="98"/>
      <c r="D2679" s="2"/>
      <c r="J2679" s="100">
        <v>45013.875</v>
      </c>
      <c r="K2679">
        <v>23.564102779999999</v>
      </c>
    </row>
    <row r="2680" spans="3:11" x14ac:dyDescent="0.25">
      <c r="C2680" s="98"/>
      <c r="D2680" s="2"/>
      <c r="J2680" s="100">
        <v>45013.885416666664</v>
      </c>
      <c r="K2680">
        <v>21.512677910000001</v>
      </c>
    </row>
    <row r="2681" spans="3:11" x14ac:dyDescent="0.25">
      <c r="C2681" s="98"/>
      <c r="D2681" s="2"/>
      <c r="J2681" s="100">
        <v>45013.895833333336</v>
      </c>
      <c r="K2681">
        <v>21.512677910000001</v>
      </c>
    </row>
    <row r="2682" spans="3:11" x14ac:dyDescent="0.25">
      <c r="C2682" s="98"/>
      <c r="D2682" s="2"/>
      <c r="J2682" s="100">
        <v>45013.90625</v>
      </c>
      <c r="K2682">
        <v>21.512677910000001</v>
      </c>
    </row>
    <row r="2683" spans="3:11" x14ac:dyDescent="0.25">
      <c r="C2683" s="98"/>
      <c r="D2683" s="2"/>
      <c r="J2683" s="100">
        <v>45013.916666666664</v>
      </c>
      <c r="K2683">
        <v>25.588736650000001</v>
      </c>
    </row>
    <row r="2684" spans="3:11" x14ac:dyDescent="0.25">
      <c r="C2684" s="98"/>
      <c r="D2684" s="2"/>
      <c r="J2684" s="100">
        <v>45013.927083333336</v>
      </c>
      <c r="K2684">
        <v>21.512677910000001</v>
      </c>
    </row>
    <row r="2685" spans="3:11" x14ac:dyDescent="0.25">
      <c r="C2685" s="98"/>
      <c r="D2685" s="2"/>
      <c r="J2685" s="100">
        <v>45013.9375</v>
      </c>
      <c r="K2685">
        <v>25.588736650000001</v>
      </c>
    </row>
    <row r="2686" spans="3:11" x14ac:dyDescent="0.25">
      <c r="C2686" s="98"/>
      <c r="D2686" s="2"/>
      <c r="J2686" s="100">
        <v>45013.947916666664</v>
      </c>
      <c r="K2686">
        <v>23.564102779999999</v>
      </c>
    </row>
    <row r="2687" spans="3:11" x14ac:dyDescent="0.25">
      <c r="C2687" s="98"/>
      <c r="D2687" s="2"/>
      <c r="J2687" s="100">
        <v>45013.958333333336</v>
      </c>
      <c r="K2687">
        <v>24.920550030000001</v>
      </c>
    </row>
    <row r="2688" spans="3:11" x14ac:dyDescent="0.25">
      <c r="C2688" s="98"/>
      <c r="D2688" s="2"/>
      <c r="J2688" s="100">
        <v>45013.96875</v>
      </c>
      <c r="K2688">
        <v>23.564102779999999</v>
      </c>
    </row>
    <row r="2689" spans="3:11" x14ac:dyDescent="0.25">
      <c r="C2689" s="98"/>
      <c r="D2689" s="2"/>
      <c r="J2689" s="100">
        <v>45013.979166666664</v>
      </c>
      <c r="K2689">
        <v>23.564102779999999</v>
      </c>
    </row>
    <row r="2690" spans="3:11" x14ac:dyDescent="0.25">
      <c r="C2690" s="98"/>
      <c r="D2690" s="2"/>
      <c r="J2690" s="100">
        <v>45013.989583333336</v>
      </c>
      <c r="K2690">
        <v>22.195009540000001</v>
      </c>
    </row>
    <row r="2691" spans="3:11" x14ac:dyDescent="0.25">
      <c r="C2691" s="98"/>
      <c r="D2691" s="2"/>
      <c r="J2691" s="100">
        <v>45014</v>
      </c>
      <c r="K2691">
        <v>24.920550030000001</v>
      </c>
    </row>
    <row r="2692" spans="3:11" x14ac:dyDescent="0.25">
      <c r="C2692" s="98"/>
      <c r="D2692" s="2"/>
      <c r="J2692" s="100">
        <v>45014.010416666664</v>
      </c>
      <c r="K2692">
        <v>23.564102779999999</v>
      </c>
    </row>
    <row r="2693" spans="3:11" x14ac:dyDescent="0.25">
      <c r="C2693" s="98"/>
      <c r="D2693" s="2"/>
      <c r="J2693" s="100">
        <v>45014.020833333336</v>
      </c>
      <c r="K2693">
        <v>25.588736650000001</v>
      </c>
    </row>
    <row r="2694" spans="3:11" x14ac:dyDescent="0.25">
      <c r="C2694" s="98"/>
      <c r="D2694" s="2"/>
      <c r="J2694" s="100">
        <v>45014.03125</v>
      </c>
      <c r="K2694">
        <v>23.564102779999999</v>
      </c>
    </row>
    <row r="2695" spans="3:11" x14ac:dyDescent="0.25">
      <c r="C2695" s="98"/>
      <c r="D2695" s="2"/>
      <c r="J2695" s="100">
        <v>45014.041666666664</v>
      </c>
      <c r="K2695">
        <v>28.895655510000001</v>
      </c>
    </row>
    <row r="2696" spans="3:11" x14ac:dyDescent="0.25">
      <c r="C2696" s="98"/>
      <c r="D2696" s="2"/>
      <c r="J2696" s="100">
        <v>45014.052083333336</v>
      </c>
      <c r="K2696">
        <v>25.588736650000001</v>
      </c>
    </row>
    <row r="2697" spans="3:11" x14ac:dyDescent="0.25">
      <c r="C2697" s="98"/>
      <c r="D2697" s="2"/>
      <c r="J2697" s="100">
        <v>45014.0625</v>
      </c>
      <c r="K2697">
        <v>21.512677910000001</v>
      </c>
    </row>
    <row r="2698" spans="3:11" x14ac:dyDescent="0.25">
      <c r="C2698" s="98"/>
      <c r="D2698" s="2"/>
      <c r="J2698" s="100">
        <v>45014.072916666664</v>
      </c>
      <c r="K2698">
        <v>22.886721250000001</v>
      </c>
    </row>
    <row r="2699" spans="3:11" x14ac:dyDescent="0.25">
      <c r="C2699" s="98"/>
      <c r="D2699" s="2"/>
      <c r="J2699" s="100">
        <v>45014.083333333336</v>
      </c>
      <c r="K2699">
        <v>24.920550030000001</v>
      </c>
    </row>
    <row r="2700" spans="3:11" x14ac:dyDescent="0.25">
      <c r="C2700" s="98"/>
      <c r="D2700" s="2"/>
      <c r="J2700" s="100">
        <v>45014.09375</v>
      </c>
      <c r="K2700">
        <v>23.57575709</v>
      </c>
    </row>
    <row r="2701" spans="3:11" x14ac:dyDescent="0.25">
      <c r="C2701" s="98"/>
      <c r="D2701" s="2"/>
      <c r="J2701" s="100">
        <v>45014.104166666664</v>
      </c>
      <c r="K2701">
        <v>26.92592694</v>
      </c>
    </row>
    <row r="2702" spans="3:11" x14ac:dyDescent="0.25">
      <c r="C2702" s="98"/>
      <c r="D2702" s="2"/>
      <c r="J2702" s="100">
        <v>45014.114583333336</v>
      </c>
      <c r="K2702">
        <v>21.512677910000001</v>
      </c>
    </row>
    <row r="2703" spans="3:11" x14ac:dyDescent="0.25">
      <c r="C2703" s="98"/>
      <c r="D2703" s="2"/>
      <c r="J2703" s="100">
        <v>45014.125</v>
      </c>
      <c r="K2703">
        <v>23.564102779999999</v>
      </c>
    </row>
    <row r="2704" spans="3:11" x14ac:dyDescent="0.25">
      <c r="C2704" s="98"/>
      <c r="D2704" s="2"/>
      <c r="J2704" s="100">
        <v>45014.135416666664</v>
      </c>
      <c r="K2704">
        <v>24.920550030000001</v>
      </c>
    </row>
    <row r="2705" spans="3:11" x14ac:dyDescent="0.25">
      <c r="C2705" s="98"/>
      <c r="D2705" s="2"/>
      <c r="J2705" s="100">
        <v>45014.145833333336</v>
      </c>
      <c r="K2705">
        <v>22.886721250000001</v>
      </c>
    </row>
    <row r="2706" spans="3:11" x14ac:dyDescent="0.25">
      <c r="C2706" s="98"/>
      <c r="D2706" s="2"/>
      <c r="J2706" s="100">
        <v>45014.15625</v>
      </c>
      <c r="K2706">
        <v>23.564102779999999</v>
      </c>
    </row>
    <row r="2707" spans="3:11" x14ac:dyDescent="0.25">
      <c r="C2707" s="98"/>
      <c r="D2707" s="2"/>
      <c r="J2707" s="100">
        <v>45014.166666666664</v>
      </c>
      <c r="K2707">
        <v>26.264895790000001</v>
      </c>
    </row>
    <row r="2708" spans="3:11" x14ac:dyDescent="0.25">
      <c r="C2708" s="98"/>
      <c r="D2708" s="2"/>
      <c r="J2708" s="100">
        <v>45014.177083333336</v>
      </c>
      <c r="K2708">
        <v>28.246536679999998</v>
      </c>
    </row>
    <row r="2709" spans="3:11" x14ac:dyDescent="0.25">
      <c r="C2709" s="98"/>
      <c r="D2709" s="2"/>
      <c r="J2709" s="100">
        <v>45014.1875</v>
      </c>
      <c r="K2709">
        <v>26.264895790000001</v>
      </c>
    </row>
    <row r="2710" spans="3:11" x14ac:dyDescent="0.25">
      <c r="C2710" s="98"/>
      <c r="D2710" s="2"/>
      <c r="J2710" s="100">
        <v>45014.197916666664</v>
      </c>
      <c r="K2710">
        <v>26.92592694</v>
      </c>
    </row>
    <row r="2711" spans="3:11" x14ac:dyDescent="0.25">
      <c r="C2711" s="98"/>
      <c r="D2711" s="2"/>
      <c r="J2711" s="100">
        <v>45014.208333333336</v>
      </c>
      <c r="K2711">
        <v>28.895655510000001</v>
      </c>
    </row>
    <row r="2712" spans="3:11" x14ac:dyDescent="0.25">
      <c r="C2712" s="98"/>
      <c r="D2712" s="2"/>
      <c r="J2712" s="100">
        <v>45014.21875</v>
      </c>
      <c r="K2712">
        <v>28.895655510000001</v>
      </c>
    </row>
    <row r="2713" spans="3:11" x14ac:dyDescent="0.25">
      <c r="C2713" s="98"/>
      <c r="D2713" s="2"/>
      <c r="J2713" s="100">
        <v>45014.229166666664</v>
      </c>
      <c r="K2713">
        <v>30.192112359999999</v>
      </c>
    </row>
    <row r="2714" spans="3:11" x14ac:dyDescent="0.25">
      <c r="C2714" s="98"/>
      <c r="D2714" s="2"/>
      <c r="J2714" s="100">
        <v>45014.239583333336</v>
      </c>
      <c r="K2714">
        <v>30.192112359999999</v>
      </c>
    </row>
    <row r="2715" spans="3:11" x14ac:dyDescent="0.25">
      <c r="C2715" s="98"/>
      <c r="D2715" s="2"/>
      <c r="J2715" s="100">
        <v>45014.25</v>
      </c>
      <c r="K2715">
        <v>28.246536679999998</v>
      </c>
    </row>
    <row r="2716" spans="3:11" x14ac:dyDescent="0.25">
      <c r="C2716" s="98"/>
      <c r="D2716" s="2"/>
      <c r="J2716" s="100">
        <v>45014.260416666664</v>
      </c>
      <c r="K2716">
        <v>28.246536679999998</v>
      </c>
    </row>
    <row r="2717" spans="3:11" x14ac:dyDescent="0.25">
      <c r="C2717" s="98"/>
      <c r="D2717" s="2"/>
      <c r="J2717" s="100">
        <v>45014.270833333336</v>
      </c>
      <c r="K2717">
        <v>28.246536679999998</v>
      </c>
    </row>
    <row r="2718" spans="3:11" x14ac:dyDescent="0.25">
      <c r="C2718" s="98"/>
      <c r="D2718" s="2"/>
      <c r="J2718" s="100">
        <v>45014.28125</v>
      </c>
      <c r="K2718">
        <v>28.246536679999998</v>
      </c>
    </row>
    <row r="2719" spans="3:11" x14ac:dyDescent="0.25">
      <c r="C2719" s="98"/>
      <c r="D2719" s="2"/>
      <c r="J2719" s="100">
        <v>45014.291666666664</v>
      </c>
      <c r="K2719">
        <v>33.957339070000003</v>
      </c>
    </row>
    <row r="2720" spans="3:11" x14ac:dyDescent="0.25">
      <c r="C2720" s="98"/>
      <c r="D2720" s="2"/>
      <c r="J2720" s="100">
        <v>45014.302083333336</v>
      </c>
      <c r="K2720">
        <v>26.264895790000001</v>
      </c>
    </row>
    <row r="2721" spans="3:11" x14ac:dyDescent="0.25">
      <c r="C2721" s="98"/>
      <c r="D2721" s="2"/>
      <c r="J2721" s="100">
        <v>45014.3125</v>
      </c>
      <c r="K2721">
        <v>26.92592694</v>
      </c>
    </row>
    <row r="2722" spans="3:11" x14ac:dyDescent="0.25">
      <c r="C2722" s="98"/>
      <c r="D2722" s="2"/>
      <c r="J2722" s="100">
        <v>45014.322916666664</v>
      </c>
      <c r="K2722">
        <v>30.192112359999999</v>
      </c>
    </row>
    <row r="2723" spans="3:11" x14ac:dyDescent="0.25">
      <c r="C2723" s="98"/>
      <c r="D2723" s="2"/>
      <c r="J2723" s="100">
        <v>45014.333333333336</v>
      </c>
      <c r="K2723">
        <v>26.92592694</v>
      </c>
    </row>
    <row r="2724" spans="3:11" x14ac:dyDescent="0.25">
      <c r="C2724" s="98"/>
      <c r="D2724" s="2"/>
      <c r="J2724" s="100">
        <v>45014.34375</v>
      </c>
      <c r="K2724">
        <v>24.920550030000001</v>
      </c>
    </row>
    <row r="2725" spans="3:11" x14ac:dyDescent="0.25">
      <c r="C2725" s="98"/>
      <c r="D2725" s="2"/>
      <c r="J2725" s="100">
        <v>45014.354166666664</v>
      </c>
      <c r="K2725">
        <v>24.920550030000001</v>
      </c>
    </row>
    <row r="2726" spans="3:11" x14ac:dyDescent="0.25">
      <c r="C2726" s="98"/>
      <c r="D2726" s="2"/>
      <c r="J2726" s="100">
        <v>45014.364583333336</v>
      </c>
      <c r="K2726">
        <v>22.886721250000001</v>
      </c>
    </row>
    <row r="2727" spans="3:11" x14ac:dyDescent="0.25">
      <c r="C2727" s="98"/>
      <c r="D2727" s="2"/>
      <c r="J2727" s="100">
        <v>45014.375</v>
      </c>
      <c r="K2727">
        <v>24.920550030000001</v>
      </c>
    </row>
    <row r="2728" spans="3:11" x14ac:dyDescent="0.25">
      <c r="C2728" s="98"/>
      <c r="D2728" s="2"/>
      <c r="J2728" s="100">
        <v>45014.385416666664</v>
      </c>
      <c r="K2728">
        <v>22.886721250000001</v>
      </c>
    </row>
    <row r="2729" spans="3:11" x14ac:dyDescent="0.25">
      <c r="C2729" s="98"/>
      <c r="D2729" s="2"/>
      <c r="J2729" s="100">
        <v>45014.395833333336</v>
      </c>
      <c r="K2729">
        <v>19.443996859999999</v>
      </c>
    </row>
    <row r="2730" spans="3:11" x14ac:dyDescent="0.25">
      <c r="C2730" s="98"/>
      <c r="D2730" s="2"/>
      <c r="J2730" s="100">
        <v>45014.40625</v>
      </c>
      <c r="K2730">
        <v>20.143381640000001</v>
      </c>
    </row>
    <row r="2731" spans="3:11" x14ac:dyDescent="0.25">
      <c r="C2731" s="98"/>
      <c r="D2731" s="2"/>
      <c r="J2731" s="100">
        <v>45014.416666666664</v>
      </c>
      <c r="K2731">
        <v>18.06611208</v>
      </c>
    </row>
    <row r="2732" spans="3:11" x14ac:dyDescent="0.25">
      <c r="C2732" s="98"/>
      <c r="D2732" s="2"/>
      <c r="J2732" s="100">
        <v>45014.427083333336</v>
      </c>
      <c r="K2732">
        <v>15.987648999999999</v>
      </c>
    </row>
    <row r="2733" spans="3:11" x14ac:dyDescent="0.25">
      <c r="C2733" s="98"/>
      <c r="D2733" s="2"/>
      <c r="J2733" s="100">
        <v>45014.4375</v>
      </c>
      <c r="K2733">
        <v>15.987648999999999</v>
      </c>
    </row>
    <row r="2734" spans="3:11" x14ac:dyDescent="0.25">
      <c r="C2734" s="98"/>
      <c r="D2734" s="2"/>
      <c r="J2734" s="100">
        <v>45014.447916666664</v>
      </c>
      <c r="K2734">
        <v>13.918405699999999</v>
      </c>
    </row>
    <row r="2735" spans="3:11" x14ac:dyDescent="0.25">
      <c r="C2735" s="98"/>
      <c r="D2735" s="2"/>
      <c r="J2735" s="100">
        <v>45014.458333333336</v>
      </c>
      <c r="K2735">
        <v>13.918405699999999</v>
      </c>
    </row>
    <row r="2736" spans="3:11" x14ac:dyDescent="0.25">
      <c r="C2736" s="98"/>
      <c r="D2736" s="2"/>
      <c r="J2736" s="100">
        <v>45014.46875</v>
      </c>
      <c r="K2736">
        <v>15.987648999999999</v>
      </c>
    </row>
    <row r="2737" spans="3:11" x14ac:dyDescent="0.25">
      <c r="C2737" s="98"/>
      <c r="D2737" s="2"/>
      <c r="J2737" s="100">
        <v>45014.479166666664</v>
      </c>
      <c r="K2737">
        <v>15.987648999999999</v>
      </c>
    </row>
    <row r="2738" spans="3:11" x14ac:dyDescent="0.25">
      <c r="C2738" s="98"/>
      <c r="D2738" s="2"/>
      <c r="J2738" s="100">
        <v>45014.489583333336</v>
      </c>
      <c r="K2738">
        <v>17.364656879999998</v>
      </c>
    </row>
    <row r="2739" spans="3:11" x14ac:dyDescent="0.25">
      <c r="C2739" s="98"/>
      <c r="D2739" s="2"/>
      <c r="J2739" s="100">
        <v>45014.5</v>
      </c>
      <c r="K2739">
        <v>18.054223650000001</v>
      </c>
    </row>
    <row r="2740" spans="3:11" x14ac:dyDescent="0.25">
      <c r="C2740" s="98"/>
      <c r="D2740" s="2"/>
      <c r="J2740" s="100">
        <v>45014.510416666664</v>
      </c>
      <c r="K2740">
        <v>19.443996859999999</v>
      </c>
    </row>
    <row r="2741" spans="3:11" x14ac:dyDescent="0.25">
      <c r="C2741" s="98"/>
      <c r="D2741" s="2"/>
      <c r="J2741" s="100">
        <v>45014.520833333336</v>
      </c>
      <c r="K2741">
        <v>14.6021538</v>
      </c>
    </row>
    <row r="2742" spans="3:11" x14ac:dyDescent="0.25">
      <c r="C2742" s="98"/>
      <c r="D2742" s="2"/>
      <c r="J2742" s="100">
        <v>45014.53125</v>
      </c>
      <c r="K2742">
        <v>13.906640039999999</v>
      </c>
    </row>
    <row r="2743" spans="3:11" x14ac:dyDescent="0.25">
      <c r="C2743" s="98"/>
      <c r="D2743" s="2"/>
      <c r="J2743" s="100">
        <v>45014.541666666664</v>
      </c>
      <c r="K2743">
        <v>15.97578169</v>
      </c>
    </row>
    <row r="2744" spans="3:11" x14ac:dyDescent="0.25">
      <c r="C2744" s="98"/>
      <c r="D2744" s="2"/>
      <c r="J2744" s="100">
        <v>45014.552083333336</v>
      </c>
      <c r="K2744">
        <v>15.97578169</v>
      </c>
    </row>
    <row r="2745" spans="3:11" x14ac:dyDescent="0.25">
      <c r="C2745" s="98"/>
      <c r="D2745" s="2"/>
      <c r="J2745" s="100">
        <v>45014.5625</v>
      </c>
      <c r="K2745">
        <v>12.54962538</v>
      </c>
    </row>
    <row r="2746" spans="3:11" x14ac:dyDescent="0.25">
      <c r="C2746" s="98"/>
      <c r="D2746" s="2"/>
      <c r="J2746" s="100">
        <v>45014.572916666664</v>
      </c>
      <c r="K2746">
        <v>15.987648999999999</v>
      </c>
    </row>
    <row r="2747" spans="3:11" x14ac:dyDescent="0.25">
      <c r="C2747" s="98"/>
      <c r="D2747" s="2"/>
      <c r="J2747" s="100">
        <v>45014.583333333336</v>
      </c>
      <c r="K2747">
        <v>15.987648999999999</v>
      </c>
    </row>
    <row r="2748" spans="3:11" x14ac:dyDescent="0.25">
      <c r="C2748" s="98"/>
      <c r="D2748" s="2"/>
      <c r="J2748" s="100">
        <v>45014.59375</v>
      </c>
      <c r="K2748">
        <v>15.987648999999999</v>
      </c>
    </row>
    <row r="2749" spans="3:11" x14ac:dyDescent="0.25">
      <c r="C2749" s="98"/>
      <c r="D2749" s="2"/>
      <c r="J2749" s="100">
        <v>45014.604166666664</v>
      </c>
      <c r="K2749">
        <v>15.2999806</v>
      </c>
    </row>
    <row r="2750" spans="3:11" x14ac:dyDescent="0.25">
      <c r="C2750" s="98"/>
      <c r="D2750" s="2"/>
      <c r="J2750" s="100">
        <v>45014.614583333336</v>
      </c>
      <c r="K2750">
        <v>17.3765462</v>
      </c>
    </row>
    <row r="2751" spans="3:11" x14ac:dyDescent="0.25">
      <c r="C2751" s="98"/>
      <c r="D2751" s="2"/>
      <c r="J2751" s="100">
        <v>45014.625</v>
      </c>
      <c r="K2751">
        <v>18.755396690000001</v>
      </c>
    </row>
    <row r="2752" spans="3:11" x14ac:dyDescent="0.25">
      <c r="C2752" s="98"/>
      <c r="D2752" s="2"/>
      <c r="J2752" s="100">
        <v>45014.635416666664</v>
      </c>
      <c r="K2752">
        <v>17.364656879999998</v>
      </c>
    </row>
    <row r="2753" spans="3:11" x14ac:dyDescent="0.25">
      <c r="C2753" s="98"/>
      <c r="D2753" s="2"/>
      <c r="J2753" s="100">
        <v>45014.645833333336</v>
      </c>
      <c r="K2753">
        <v>19.443996859999999</v>
      </c>
    </row>
    <row r="2754" spans="3:11" x14ac:dyDescent="0.25">
      <c r="C2754" s="98"/>
      <c r="D2754" s="2"/>
      <c r="J2754" s="100">
        <v>45014.65625</v>
      </c>
      <c r="K2754">
        <v>20.828307129999999</v>
      </c>
    </row>
    <row r="2755" spans="3:11" x14ac:dyDescent="0.25">
      <c r="C2755" s="98"/>
      <c r="D2755" s="2"/>
      <c r="J2755" s="100">
        <v>45014.666666666664</v>
      </c>
      <c r="K2755">
        <v>13.906640039999999</v>
      </c>
    </row>
    <row r="2756" spans="3:11" x14ac:dyDescent="0.25">
      <c r="C2756" s="98"/>
      <c r="D2756" s="2"/>
      <c r="J2756" s="100">
        <v>45014.677083333336</v>
      </c>
      <c r="K2756">
        <v>18.755396690000001</v>
      </c>
    </row>
    <row r="2757" spans="3:11" x14ac:dyDescent="0.25">
      <c r="C2757" s="98"/>
      <c r="D2757" s="2"/>
      <c r="J2757" s="100">
        <v>45014.6875</v>
      </c>
      <c r="K2757">
        <v>19.443996859999999</v>
      </c>
    </row>
    <row r="2758" spans="3:11" x14ac:dyDescent="0.25">
      <c r="C2758" s="98"/>
      <c r="D2758" s="2"/>
      <c r="J2758" s="100">
        <v>45014.697916666664</v>
      </c>
      <c r="K2758">
        <v>20.828307129999999</v>
      </c>
    </row>
    <row r="2759" spans="3:11" x14ac:dyDescent="0.25">
      <c r="C2759" s="98"/>
      <c r="D2759" s="2"/>
      <c r="J2759" s="100">
        <v>45014.708333333336</v>
      </c>
      <c r="K2759">
        <v>16.676436899999999</v>
      </c>
    </row>
    <row r="2760" spans="3:11" x14ac:dyDescent="0.25">
      <c r="C2760" s="98"/>
      <c r="D2760" s="2"/>
      <c r="J2760" s="100">
        <v>45014.71875</v>
      </c>
      <c r="K2760">
        <v>20.828307129999999</v>
      </c>
    </row>
    <row r="2761" spans="3:11" x14ac:dyDescent="0.25">
      <c r="C2761" s="98"/>
      <c r="D2761" s="2"/>
      <c r="J2761" s="100">
        <v>45014.729166666664</v>
      </c>
      <c r="K2761">
        <v>20.828307129999999</v>
      </c>
    </row>
    <row r="2762" spans="3:11" x14ac:dyDescent="0.25">
      <c r="C2762" s="98"/>
      <c r="D2762" s="2"/>
      <c r="J2762" s="100">
        <v>45014.739583333336</v>
      </c>
      <c r="K2762">
        <v>24.237494680000001</v>
      </c>
    </row>
    <row r="2763" spans="3:11" x14ac:dyDescent="0.25">
      <c r="C2763" s="98"/>
      <c r="D2763" s="2"/>
      <c r="J2763" s="100">
        <v>45014.75</v>
      </c>
      <c r="K2763">
        <v>24.237494680000001</v>
      </c>
    </row>
    <row r="2764" spans="3:11" x14ac:dyDescent="0.25">
      <c r="C2764" s="98"/>
      <c r="D2764" s="2"/>
      <c r="J2764" s="100">
        <v>45014.760416666664</v>
      </c>
      <c r="K2764">
        <v>27.582026190000001</v>
      </c>
    </row>
    <row r="2765" spans="3:11" x14ac:dyDescent="0.25">
      <c r="C2765" s="98"/>
      <c r="D2765" s="2"/>
      <c r="J2765" s="100">
        <v>45014.770833333336</v>
      </c>
      <c r="K2765">
        <v>24.237494680000001</v>
      </c>
    </row>
    <row r="2766" spans="3:11" x14ac:dyDescent="0.25">
      <c r="C2766" s="98"/>
      <c r="D2766" s="2"/>
      <c r="J2766" s="100">
        <v>45014.78125</v>
      </c>
      <c r="K2766">
        <v>22.886721250000001</v>
      </c>
    </row>
    <row r="2767" spans="3:11" x14ac:dyDescent="0.25">
      <c r="C2767" s="98"/>
      <c r="D2767" s="2"/>
      <c r="J2767" s="100">
        <v>45014.791666666664</v>
      </c>
      <c r="K2767">
        <v>26.264895790000001</v>
      </c>
    </row>
    <row r="2768" spans="3:11" x14ac:dyDescent="0.25">
      <c r="C2768" s="98"/>
      <c r="D2768" s="2"/>
      <c r="J2768" s="100">
        <v>45014.802083333336</v>
      </c>
      <c r="K2768">
        <v>29.551632959999999</v>
      </c>
    </row>
    <row r="2769" spans="3:11" x14ac:dyDescent="0.25">
      <c r="C2769" s="98"/>
      <c r="D2769" s="2"/>
      <c r="J2769" s="100">
        <v>45014.8125</v>
      </c>
      <c r="K2769">
        <v>27.593323649999999</v>
      </c>
    </row>
    <row r="2770" spans="3:11" x14ac:dyDescent="0.25">
      <c r="C2770" s="98"/>
      <c r="D2770" s="2"/>
      <c r="J2770" s="100">
        <v>45014.822916666664</v>
      </c>
      <c r="K2770">
        <v>27.593323649999999</v>
      </c>
    </row>
    <row r="2771" spans="3:11" x14ac:dyDescent="0.25">
      <c r="C2771" s="98"/>
      <c r="D2771" s="2"/>
      <c r="J2771" s="100">
        <v>45014.833333333336</v>
      </c>
      <c r="K2771">
        <v>27.593323649999999</v>
      </c>
    </row>
    <row r="2772" spans="3:11" x14ac:dyDescent="0.25">
      <c r="C2772" s="98"/>
      <c r="D2772" s="2"/>
      <c r="J2772" s="100">
        <v>45014.84375</v>
      </c>
      <c r="K2772">
        <v>28.246536679999998</v>
      </c>
    </row>
    <row r="2773" spans="3:11" x14ac:dyDescent="0.25">
      <c r="C2773" s="98"/>
      <c r="D2773" s="2"/>
      <c r="J2773" s="100">
        <v>45014.854166666664</v>
      </c>
      <c r="K2773">
        <v>28.246536679999998</v>
      </c>
    </row>
    <row r="2774" spans="3:11" x14ac:dyDescent="0.25">
      <c r="C2774" s="98"/>
      <c r="D2774" s="2"/>
      <c r="J2774" s="100">
        <v>45014.864583333336</v>
      </c>
      <c r="K2774">
        <v>24.24909929</v>
      </c>
    </row>
    <row r="2775" spans="3:11" x14ac:dyDescent="0.25">
      <c r="C2775" s="98"/>
      <c r="D2775" s="2"/>
      <c r="J2775" s="100">
        <v>45014.875</v>
      </c>
      <c r="K2775">
        <v>24.24909929</v>
      </c>
    </row>
    <row r="2776" spans="3:11" x14ac:dyDescent="0.25">
      <c r="C2776" s="98"/>
      <c r="D2776" s="2"/>
      <c r="J2776" s="100">
        <v>45014.885416666664</v>
      </c>
      <c r="K2776">
        <v>24.24909929</v>
      </c>
    </row>
    <row r="2777" spans="3:11" x14ac:dyDescent="0.25">
      <c r="C2777" s="98"/>
      <c r="D2777" s="2"/>
      <c r="J2777" s="100">
        <v>45014.895833333336</v>
      </c>
      <c r="K2777">
        <v>24.24909929</v>
      </c>
    </row>
    <row r="2778" spans="3:11" x14ac:dyDescent="0.25">
      <c r="C2778" s="98"/>
      <c r="D2778" s="2"/>
      <c r="J2778" s="100">
        <v>45014.90625</v>
      </c>
      <c r="K2778">
        <v>23.57575709</v>
      </c>
    </row>
    <row r="2779" spans="3:11" x14ac:dyDescent="0.25">
      <c r="C2779" s="98"/>
      <c r="D2779" s="2"/>
      <c r="J2779" s="100">
        <v>45014.916666666664</v>
      </c>
      <c r="K2779">
        <v>25.60022712</v>
      </c>
    </row>
    <row r="2780" spans="3:11" x14ac:dyDescent="0.25">
      <c r="C2780" s="98"/>
      <c r="D2780" s="2"/>
      <c r="J2780" s="100">
        <v>45014.927083333336</v>
      </c>
      <c r="K2780">
        <v>24.24909929</v>
      </c>
    </row>
    <row r="2781" spans="3:11" x14ac:dyDescent="0.25">
      <c r="C2781" s="98"/>
      <c r="D2781" s="2"/>
      <c r="J2781" s="100">
        <v>45014.9375</v>
      </c>
      <c r="K2781">
        <v>25.60022712</v>
      </c>
    </row>
    <row r="2782" spans="3:11" x14ac:dyDescent="0.25">
      <c r="C2782" s="98"/>
      <c r="D2782" s="2"/>
      <c r="J2782" s="100">
        <v>45014.947916666664</v>
      </c>
      <c r="K2782">
        <v>22.20675374</v>
      </c>
    </row>
    <row r="2783" spans="3:11" x14ac:dyDescent="0.25">
      <c r="C2783" s="98"/>
      <c r="D2783" s="2"/>
      <c r="J2783" s="100">
        <v>45014.958333333336</v>
      </c>
      <c r="K2783">
        <v>22.20675374</v>
      </c>
    </row>
    <row r="2784" spans="3:11" x14ac:dyDescent="0.25">
      <c r="C2784" s="98"/>
      <c r="D2784" s="2"/>
      <c r="J2784" s="100">
        <v>45014.96875</v>
      </c>
      <c r="K2784">
        <v>23.564102779999999</v>
      </c>
    </row>
    <row r="2785" spans="3:11" x14ac:dyDescent="0.25">
      <c r="C2785" s="98"/>
      <c r="D2785" s="2"/>
      <c r="J2785" s="100">
        <v>45014.979166666664</v>
      </c>
      <c r="K2785">
        <v>22.20675374</v>
      </c>
    </row>
    <row r="2786" spans="3:11" x14ac:dyDescent="0.25">
      <c r="C2786" s="98"/>
      <c r="D2786" s="2"/>
      <c r="J2786" s="100">
        <v>45014.989583333336</v>
      </c>
      <c r="K2786">
        <v>23.564102779999999</v>
      </c>
    </row>
    <row r="2787" spans="3:11" x14ac:dyDescent="0.25">
      <c r="C2787" s="98"/>
      <c r="D2787" s="2"/>
      <c r="J2787" s="100">
        <v>45015</v>
      </c>
      <c r="K2787">
        <v>27.582026190000001</v>
      </c>
    </row>
    <row r="2788" spans="3:11" x14ac:dyDescent="0.25">
      <c r="C2788" s="98"/>
      <c r="D2788" s="2"/>
      <c r="J2788" s="100">
        <v>45015.010416666664</v>
      </c>
      <c r="K2788">
        <v>23.564102779999999</v>
      </c>
    </row>
    <row r="2789" spans="3:11" x14ac:dyDescent="0.25">
      <c r="C2789" s="98"/>
      <c r="D2789" s="2"/>
      <c r="J2789" s="100">
        <v>45015.020833333336</v>
      </c>
      <c r="K2789">
        <v>24.237494680000001</v>
      </c>
    </row>
    <row r="2790" spans="3:11" x14ac:dyDescent="0.25">
      <c r="C2790" s="98"/>
      <c r="D2790" s="2"/>
      <c r="J2790" s="100">
        <v>45015.03125</v>
      </c>
      <c r="K2790">
        <v>22.195009540000001</v>
      </c>
    </row>
    <row r="2791" spans="3:11" x14ac:dyDescent="0.25">
      <c r="C2791" s="98"/>
      <c r="D2791" s="2"/>
      <c r="J2791" s="100">
        <v>45015.041666666664</v>
      </c>
      <c r="K2791">
        <v>23.564102779999999</v>
      </c>
    </row>
    <row r="2792" spans="3:11" x14ac:dyDescent="0.25">
      <c r="C2792" s="98"/>
      <c r="D2792" s="2"/>
      <c r="J2792" s="100">
        <v>45015.052083333336</v>
      </c>
      <c r="K2792">
        <v>21.512677910000001</v>
      </c>
    </row>
    <row r="2793" spans="3:11" x14ac:dyDescent="0.25">
      <c r="C2793" s="98"/>
      <c r="D2793" s="2"/>
      <c r="J2793" s="100">
        <v>45015.0625</v>
      </c>
      <c r="K2793">
        <v>23.564102779999999</v>
      </c>
    </row>
    <row r="2794" spans="3:11" x14ac:dyDescent="0.25">
      <c r="C2794" s="98"/>
      <c r="D2794" s="2"/>
      <c r="J2794" s="100">
        <v>45015.072916666664</v>
      </c>
      <c r="K2794">
        <v>21.512677910000001</v>
      </c>
    </row>
    <row r="2795" spans="3:11" x14ac:dyDescent="0.25">
      <c r="C2795" s="98"/>
      <c r="D2795" s="2"/>
      <c r="J2795" s="100">
        <v>45015.083333333336</v>
      </c>
      <c r="K2795">
        <v>19.443996859999999</v>
      </c>
    </row>
    <row r="2796" spans="3:11" x14ac:dyDescent="0.25">
      <c r="C2796" s="98"/>
      <c r="D2796" s="2"/>
      <c r="J2796" s="100">
        <v>45015.09375</v>
      </c>
      <c r="K2796">
        <v>25.588736650000001</v>
      </c>
    </row>
    <row r="2797" spans="3:11" x14ac:dyDescent="0.25">
      <c r="C2797" s="98"/>
      <c r="D2797" s="2"/>
      <c r="J2797" s="100">
        <v>45015.104166666664</v>
      </c>
      <c r="K2797">
        <v>20.143381640000001</v>
      </c>
    </row>
    <row r="2798" spans="3:11" x14ac:dyDescent="0.25">
      <c r="C2798" s="98"/>
      <c r="D2798" s="2"/>
      <c r="J2798" s="100">
        <v>45015.114583333336</v>
      </c>
      <c r="K2798">
        <v>25.60022712</v>
      </c>
    </row>
    <row r="2799" spans="3:11" x14ac:dyDescent="0.25">
      <c r="C2799" s="98"/>
      <c r="D2799" s="2"/>
      <c r="J2799" s="100">
        <v>45015.125</v>
      </c>
      <c r="K2799">
        <v>25.588736650000001</v>
      </c>
    </row>
    <row r="2800" spans="3:11" x14ac:dyDescent="0.25">
      <c r="C2800" s="98"/>
      <c r="D2800" s="2"/>
      <c r="J2800" s="100">
        <v>45015.135416666664</v>
      </c>
      <c r="K2800">
        <v>21.512677910000001</v>
      </c>
    </row>
    <row r="2801" spans="3:11" x14ac:dyDescent="0.25">
      <c r="C2801" s="98"/>
      <c r="D2801" s="2"/>
      <c r="J2801" s="100">
        <v>45015.145833333336</v>
      </c>
      <c r="K2801">
        <v>22.886721250000001</v>
      </c>
    </row>
    <row r="2802" spans="3:11" x14ac:dyDescent="0.25">
      <c r="C2802" s="98"/>
      <c r="D2802" s="2"/>
      <c r="J2802" s="100">
        <v>45015.15625</v>
      </c>
      <c r="K2802">
        <v>21.512677910000001</v>
      </c>
    </row>
    <row r="2803" spans="3:11" x14ac:dyDescent="0.25">
      <c r="C2803" s="98"/>
      <c r="D2803" s="2"/>
      <c r="J2803" s="100">
        <v>45015.166666666664</v>
      </c>
      <c r="K2803">
        <v>19.443996859999999</v>
      </c>
    </row>
    <row r="2804" spans="3:11" x14ac:dyDescent="0.25">
      <c r="C2804" s="98"/>
      <c r="D2804" s="2"/>
      <c r="J2804" s="100">
        <v>45015.177083333336</v>
      </c>
      <c r="K2804">
        <v>19.455861219999999</v>
      </c>
    </row>
    <row r="2805" spans="3:11" x14ac:dyDescent="0.25">
      <c r="C2805" s="98"/>
      <c r="D2805" s="2"/>
      <c r="J2805" s="100">
        <v>45015.1875</v>
      </c>
      <c r="K2805">
        <v>21.524460229999999</v>
      </c>
    </row>
    <row r="2806" spans="3:11" x14ac:dyDescent="0.25">
      <c r="C2806" s="98"/>
      <c r="D2806" s="2"/>
      <c r="J2806" s="100">
        <v>45015.197916666664</v>
      </c>
      <c r="K2806">
        <v>18.755396690000001</v>
      </c>
    </row>
    <row r="2807" spans="3:11" x14ac:dyDescent="0.25">
      <c r="C2807" s="98"/>
      <c r="D2807" s="2"/>
      <c r="J2807" s="100">
        <v>45015.208333333336</v>
      </c>
      <c r="K2807">
        <v>24.920550030000001</v>
      </c>
    </row>
    <row r="2808" spans="3:11" x14ac:dyDescent="0.25">
      <c r="C2808" s="98"/>
      <c r="D2808" s="2"/>
      <c r="J2808" s="100">
        <v>45015.21875</v>
      </c>
      <c r="K2808">
        <v>22.886721250000001</v>
      </c>
    </row>
    <row r="2809" spans="3:11" x14ac:dyDescent="0.25">
      <c r="C2809" s="98"/>
      <c r="D2809" s="2"/>
      <c r="J2809" s="100">
        <v>45015.229166666664</v>
      </c>
      <c r="K2809">
        <v>22.886721250000001</v>
      </c>
    </row>
    <row r="2810" spans="3:11" x14ac:dyDescent="0.25">
      <c r="C2810" s="98"/>
      <c r="D2810" s="2"/>
      <c r="J2810" s="100">
        <v>45015.239583333336</v>
      </c>
      <c r="K2810">
        <v>20.828307129999999</v>
      </c>
    </row>
    <row r="2811" spans="3:11" x14ac:dyDescent="0.25">
      <c r="C2811" s="98"/>
      <c r="D2811" s="2"/>
      <c r="J2811" s="100">
        <v>45015.25</v>
      </c>
      <c r="K2811">
        <v>24.920550030000001</v>
      </c>
    </row>
    <row r="2812" spans="3:11" x14ac:dyDescent="0.25">
      <c r="C2812" s="98"/>
      <c r="D2812" s="2"/>
      <c r="J2812" s="100">
        <v>45015.260416666664</v>
      </c>
      <c r="K2812">
        <v>22.886721250000001</v>
      </c>
    </row>
    <row r="2813" spans="3:11" x14ac:dyDescent="0.25">
      <c r="C2813" s="98"/>
      <c r="D2813" s="2"/>
      <c r="J2813" s="100">
        <v>45015.270833333336</v>
      </c>
      <c r="K2813">
        <v>24.920550030000001</v>
      </c>
    </row>
    <row r="2814" spans="3:11" x14ac:dyDescent="0.25">
      <c r="C2814" s="98"/>
      <c r="D2814" s="2"/>
      <c r="J2814" s="100">
        <v>45015.28125</v>
      </c>
      <c r="K2814">
        <v>22.886721250000001</v>
      </c>
    </row>
    <row r="2815" spans="3:11" x14ac:dyDescent="0.25">
      <c r="C2815" s="98"/>
      <c r="D2815" s="2"/>
      <c r="J2815" s="100">
        <v>45015.291666666664</v>
      </c>
      <c r="K2815">
        <v>22.886721250000001</v>
      </c>
    </row>
    <row r="2816" spans="3:11" x14ac:dyDescent="0.25">
      <c r="C2816" s="98"/>
      <c r="D2816" s="2"/>
      <c r="J2816" s="100">
        <v>45015.302083333336</v>
      </c>
      <c r="K2816">
        <v>20.828307129999999</v>
      </c>
    </row>
    <row r="2817" spans="3:11" x14ac:dyDescent="0.25">
      <c r="C2817" s="98"/>
      <c r="D2817" s="2"/>
      <c r="J2817" s="100">
        <v>45015.3125</v>
      </c>
      <c r="K2817">
        <v>21.512677910000001</v>
      </c>
    </row>
    <row r="2818" spans="3:11" x14ac:dyDescent="0.25">
      <c r="C2818" s="98"/>
      <c r="D2818" s="2"/>
      <c r="J2818" s="100">
        <v>45015.322916666664</v>
      </c>
      <c r="K2818">
        <v>22.886721250000001</v>
      </c>
    </row>
    <row r="2819" spans="3:11" x14ac:dyDescent="0.25">
      <c r="C2819" s="98"/>
      <c r="D2819" s="2"/>
      <c r="J2819" s="100">
        <v>45015.333333333336</v>
      </c>
      <c r="K2819">
        <v>22.886721250000001</v>
      </c>
    </row>
    <row r="2820" spans="3:11" x14ac:dyDescent="0.25">
      <c r="C2820" s="98"/>
      <c r="D2820" s="2"/>
      <c r="J2820" s="100">
        <v>45015.34375</v>
      </c>
      <c r="K2820">
        <v>21.512677910000001</v>
      </c>
    </row>
    <row r="2821" spans="3:11" x14ac:dyDescent="0.25">
      <c r="C2821" s="98"/>
      <c r="D2821" s="2"/>
      <c r="J2821" s="100">
        <v>45015.354166666664</v>
      </c>
      <c r="K2821">
        <v>21.512677910000001</v>
      </c>
    </row>
    <row r="2822" spans="3:11" x14ac:dyDescent="0.25">
      <c r="C2822" s="98"/>
      <c r="D2822" s="2"/>
      <c r="J2822" s="100">
        <v>45015.364583333336</v>
      </c>
      <c r="K2822">
        <v>19.443996859999999</v>
      </c>
    </row>
    <row r="2823" spans="3:11" x14ac:dyDescent="0.25">
      <c r="C2823" s="98"/>
      <c r="D2823" s="2"/>
      <c r="J2823" s="100">
        <v>45015.375</v>
      </c>
      <c r="K2823">
        <v>19.443996859999999</v>
      </c>
    </row>
    <row r="2824" spans="3:11" x14ac:dyDescent="0.25">
      <c r="C2824" s="98"/>
      <c r="D2824" s="2"/>
      <c r="J2824" s="100">
        <v>45015.385416666664</v>
      </c>
      <c r="K2824">
        <v>20.828307129999999</v>
      </c>
    </row>
    <row r="2825" spans="3:11" x14ac:dyDescent="0.25">
      <c r="C2825" s="98"/>
      <c r="D2825" s="2"/>
      <c r="J2825" s="100">
        <v>45015.395833333336</v>
      </c>
      <c r="K2825">
        <v>19.443996859999999</v>
      </c>
    </row>
    <row r="2826" spans="3:11" x14ac:dyDescent="0.25">
      <c r="C2826" s="98"/>
      <c r="D2826" s="2"/>
      <c r="J2826" s="100">
        <v>45015.40625</v>
      </c>
      <c r="K2826">
        <v>17.364656879999998</v>
      </c>
    </row>
    <row r="2827" spans="3:11" x14ac:dyDescent="0.25">
      <c r="C2827" s="98"/>
      <c r="D2827" s="2"/>
      <c r="J2827" s="100">
        <v>45015.416666666664</v>
      </c>
      <c r="K2827">
        <v>19.443996859999999</v>
      </c>
    </row>
    <row r="2828" spans="3:11" x14ac:dyDescent="0.25">
      <c r="C2828" s="98"/>
      <c r="D2828" s="2"/>
      <c r="J2828" s="100">
        <v>45015.427083333336</v>
      </c>
      <c r="K2828">
        <v>19.443996859999999</v>
      </c>
    </row>
    <row r="2829" spans="3:11" x14ac:dyDescent="0.25">
      <c r="C2829" s="98"/>
      <c r="D2829" s="2"/>
      <c r="J2829" s="100">
        <v>45015.4375</v>
      </c>
      <c r="K2829">
        <v>15.28813691</v>
      </c>
    </row>
    <row r="2830" spans="3:11" x14ac:dyDescent="0.25">
      <c r="C2830" s="98"/>
      <c r="D2830" s="2"/>
      <c r="J2830" s="100">
        <v>45015.447916666664</v>
      </c>
      <c r="K2830">
        <v>19.443996859999999</v>
      </c>
    </row>
    <row r="2831" spans="3:11" x14ac:dyDescent="0.25">
      <c r="C2831" s="98"/>
      <c r="D2831" s="2"/>
      <c r="J2831" s="100">
        <v>45015.458333333336</v>
      </c>
      <c r="K2831">
        <v>17.364656879999998</v>
      </c>
    </row>
    <row r="2832" spans="3:11" x14ac:dyDescent="0.25">
      <c r="C2832" s="98"/>
      <c r="D2832" s="2"/>
      <c r="J2832" s="100">
        <v>45015.46875</v>
      </c>
      <c r="K2832">
        <v>13.906640039999999</v>
      </c>
    </row>
    <row r="2833" spans="3:11" x14ac:dyDescent="0.25">
      <c r="C2833" s="98"/>
      <c r="D2833" s="2"/>
      <c r="J2833" s="100">
        <v>45015.479166666664</v>
      </c>
      <c r="K2833">
        <v>17.364656879999998</v>
      </c>
    </row>
    <row r="2834" spans="3:11" x14ac:dyDescent="0.25">
      <c r="C2834" s="98"/>
      <c r="D2834" s="2"/>
      <c r="J2834" s="100">
        <v>45015.489583333336</v>
      </c>
      <c r="K2834">
        <v>20.828307129999999</v>
      </c>
    </row>
    <row r="2835" spans="3:11" x14ac:dyDescent="0.25">
      <c r="C2835" s="98"/>
      <c r="D2835" s="2"/>
      <c r="J2835" s="100">
        <v>45015.5</v>
      </c>
      <c r="K2835">
        <v>22.886721250000001</v>
      </c>
    </row>
    <row r="2836" spans="3:11" x14ac:dyDescent="0.25">
      <c r="C2836" s="98"/>
      <c r="D2836" s="2"/>
      <c r="J2836" s="100">
        <v>45015.510416666664</v>
      </c>
      <c r="K2836">
        <v>20.828307129999999</v>
      </c>
    </row>
    <row r="2837" spans="3:11" x14ac:dyDescent="0.25">
      <c r="C2837" s="98"/>
      <c r="D2837" s="2"/>
      <c r="J2837" s="100">
        <v>45015.520833333336</v>
      </c>
      <c r="K2837">
        <v>17.3765462</v>
      </c>
    </row>
    <row r="2838" spans="3:11" x14ac:dyDescent="0.25">
      <c r="C2838" s="98"/>
      <c r="D2838" s="2"/>
      <c r="J2838" s="100">
        <v>45015.53125</v>
      </c>
      <c r="K2838">
        <v>17.364656879999998</v>
      </c>
    </row>
    <row r="2839" spans="3:11" x14ac:dyDescent="0.25">
      <c r="C2839" s="98"/>
      <c r="D2839" s="2"/>
      <c r="J2839" s="100">
        <v>45015.541666666664</v>
      </c>
      <c r="K2839">
        <v>17.364656879999998</v>
      </c>
    </row>
    <row r="2840" spans="3:11" x14ac:dyDescent="0.25">
      <c r="C2840" s="98"/>
      <c r="D2840" s="2"/>
      <c r="J2840" s="100">
        <v>45015.552083333336</v>
      </c>
      <c r="K2840">
        <v>19.443996859999999</v>
      </c>
    </row>
    <row r="2841" spans="3:11" x14ac:dyDescent="0.25">
      <c r="C2841" s="98"/>
      <c r="D2841" s="2"/>
      <c r="J2841" s="100">
        <v>45015.5625</v>
      </c>
      <c r="K2841">
        <v>18.755396690000001</v>
      </c>
    </row>
    <row r="2842" spans="3:11" x14ac:dyDescent="0.25">
      <c r="C2842" s="98"/>
      <c r="D2842" s="2"/>
      <c r="J2842" s="100">
        <v>45015.572916666664</v>
      </c>
      <c r="K2842">
        <v>20.828307129999999</v>
      </c>
    </row>
    <row r="2843" spans="3:11" x14ac:dyDescent="0.25">
      <c r="C2843" s="98"/>
      <c r="D2843" s="2"/>
      <c r="J2843" s="100">
        <v>45015.583333333336</v>
      </c>
      <c r="K2843">
        <v>18.755396690000001</v>
      </c>
    </row>
    <row r="2844" spans="3:11" x14ac:dyDescent="0.25">
      <c r="C2844" s="98"/>
      <c r="D2844" s="2"/>
      <c r="J2844" s="100">
        <v>45015.59375</v>
      </c>
      <c r="K2844">
        <v>20.828307129999999</v>
      </c>
    </row>
    <row r="2845" spans="3:11" x14ac:dyDescent="0.25">
      <c r="C2845" s="98"/>
      <c r="D2845" s="2"/>
      <c r="J2845" s="100">
        <v>45015.604166666664</v>
      </c>
      <c r="K2845">
        <v>18.755396690000001</v>
      </c>
    </row>
    <row r="2846" spans="3:11" x14ac:dyDescent="0.25">
      <c r="C2846" s="98"/>
      <c r="D2846" s="2"/>
      <c r="J2846" s="100">
        <v>45015.614583333336</v>
      </c>
      <c r="K2846">
        <v>16.676436899999999</v>
      </c>
    </row>
    <row r="2847" spans="3:11" x14ac:dyDescent="0.25">
      <c r="C2847" s="98"/>
      <c r="D2847" s="2"/>
      <c r="J2847" s="100">
        <v>45015.625</v>
      </c>
      <c r="K2847">
        <v>18.06611208</v>
      </c>
    </row>
    <row r="2848" spans="3:11" x14ac:dyDescent="0.25">
      <c r="C2848" s="98"/>
      <c r="D2848" s="2"/>
      <c r="J2848" s="100">
        <v>45015.635416666664</v>
      </c>
      <c r="K2848">
        <v>20.143381640000001</v>
      </c>
    </row>
    <row r="2849" spans="3:11" x14ac:dyDescent="0.25">
      <c r="C2849" s="98"/>
      <c r="D2849" s="2"/>
      <c r="J2849" s="100">
        <v>45015.645833333336</v>
      </c>
      <c r="K2849">
        <v>20.143381640000001</v>
      </c>
    </row>
    <row r="2850" spans="3:11" x14ac:dyDescent="0.25">
      <c r="C2850" s="98"/>
      <c r="D2850" s="2"/>
      <c r="J2850" s="100">
        <v>45015.65625</v>
      </c>
      <c r="K2850">
        <v>23.57575709</v>
      </c>
    </row>
    <row r="2851" spans="3:11" x14ac:dyDescent="0.25">
      <c r="C2851" s="98"/>
      <c r="D2851" s="2"/>
      <c r="J2851" s="100">
        <v>45015.666666666664</v>
      </c>
      <c r="K2851">
        <v>24.24909929</v>
      </c>
    </row>
    <row r="2852" spans="3:11" x14ac:dyDescent="0.25">
      <c r="C2852" s="98"/>
      <c r="D2852" s="2"/>
      <c r="J2852" s="100">
        <v>45015.677083333336</v>
      </c>
      <c r="K2852">
        <v>18.06611208</v>
      </c>
    </row>
    <row r="2853" spans="3:11" x14ac:dyDescent="0.25">
      <c r="C2853" s="98"/>
      <c r="D2853" s="2"/>
      <c r="J2853" s="100">
        <v>45015.6875</v>
      </c>
      <c r="K2853">
        <v>20.143381640000001</v>
      </c>
    </row>
    <row r="2854" spans="3:11" x14ac:dyDescent="0.25">
      <c r="C2854" s="98"/>
      <c r="D2854" s="2"/>
      <c r="J2854" s="100">
        <v>45015.697916666664</v>
      </c>
      <c r="K2854">
        <v>20.143381640000001</v>
      </c>
    </row>
    <row r="2855" spans="3:11" x14ac:dyDescent="0.25">
      <c r="C2855" s="98"/>
      <c r="D2855" s="2"/>
      <c r="J2855" s="100">
        <v>45015.708333333336</v>
      </c>
      <c r="K2855">
        <v>20.143381640000001</v>
      </c>
    </row>
    <row r="2856" spans="3:11" x14ac:dyDescent="0.25">
      <c r="C2856" s="98"/>
      <c r="D2856" s="2"/>
      <c r="J2856" s="100">
        <v>45015.71875</v>
      </c>
      <c r="K2856">
        <v>24.24909929</v>
      </c>
    </row>
    <row r="2857" spans="3:11" x14ac:dyDescent="0.25">
      <c r="C2857" s="98"/>
      <c r="D2857" s="2"/>
      <c r="J2857" s="100">
        <v>45015.729166666664</v>
      </c>
      <c r="K2857">
        <v>22.195009540000001</v>
      </c>
    </row>
    <row r="2858" spans="3:11" x14ac:dyDescent="0.25">
      <c r="C2858" s="98"/>
      <c r="D2858" s="2"/>
      <c r="J2858" s="100">
        <v>45015.739583333336</v>
      </c>
      <c r="K2858">
        <v>22.20675374</v>
      </c>
    </row>
    <row r="2859" spans="3:11" x14ac:dyDescent="0.25">
      <c r="C2859" s="98"/>
      <c r="D2859" s="2"/>
      <c r="J2859" s="100">
        <v>45015.75</v>
      </c>
      <c r="K2859">
        <v>27.582026190000001</v>
      </c>
    </row>
    <row r="2860" spans="3:11" x14ac:dyDescent="0.25">
      <c r="C2860" s="98"/>
      <c r="D2860" s="2"/>
      <c r="J2860" s="100">
        <v>45015.760416666664</v>
      </c>
      <c r="K2860">
        <v>24.237494680000001</v>
      </c>
    </row>
    <row r="2861" spans="3:11" x14ac:dyDescent="0.25">
      <c r="C2861" s="98"/>
      <c r="D2861" s="2"/>
      <c r="J2861" s="100">
        <v>45015.770833333336</v>
      </c>
      <c r="K2861">
        <v>27.582026190000001</v>
      </c>
    </row>
    <row r="2862" spans="3:11" x14ac:dyDescent="0.25">
      <c r="C2862" s="98"/>
      <c r="D2862" s="2"/>
      <c r="J2862" s="100">
        <v>45015.78125</v>
      </c>
      <c r="K2862">
        <v>25.588736650000001</v>
      </c>
    </row>
    <row r="2863" spans="3:11" x14ac:dyDescent="0.25">
      <c r="C2863" s="98"/>
      <c r="D2863" s="2"/>
      <c r="J2863" s="100">
        <v>45015.791666666664</v>
      </c>
      <c r="K2863">
        <v>27.582026190000001</v>
      </c>
    </row>
    <row r="2864" spans="3:11" x14ac:dyDescent="0.25">
      <c r="C2864" s="98"/>
      <c r="D2864" s="2"/>
      <c r="J2864" s="100">
        <v>45015.802083333336</v>
      </c>
      <c r="K2864">
        <v>28.895655510000001</v>
      </c>
    </row>
    <row r="2865" spans="3:11" x14ac:dyDescent="0.25">
      <c r="C2865" s="98"/>
      <c r="D2865" s="2"/>
      <c r="J2865" s="100">
        <v>45015.8125</v>
      </c>
      <c r="K2865">
        <v>27.582026190000001</v>
      </c>
    </row>
    <row r="2866" spans="3:11" x14ac:dyDescent="0.25">
      <c r="C2866" s="98"/>
      <c r="D2866" s="2"/>
      <c r="J2866" s="100">
        <v>45015.822916666664</v>
      </c>
      <c r="K2866">
        <v>27.582026190000001</v>
      </c>
    </row>
    <row r="2867" spans="3:11" x14ac:dyDescent="0.25">
      <c r="C2867" s="98"/>
      <c r="D2867" s="2"/>
      <c r="J2867" s="100">
        <v>45015.833333333336</v>
      </c>
      <c r="K2867">
        <v>29.54055151</v>
      </c>
    </row>
    <row r="2868" spans="3:11" x14ac:dyDescent="0.25">
      <c r="C2868" s="98"/>
      <c r="D2868" s="2"/>
      <c r="J2868" s="100">
        <v>45015.84375</v>
      </c>
      <c r="K2868">
        <v>30.8270503</v>
      </c>
    </row>
    <row r="2869" spans="3:11" x14ac:dyDescent="0.25">
      <c r="C2869" s="98"/>
      <c r="D2869" s="2"/>
      <c r="J2869" s="100">
        <v>45015.854166666664</v>
      </c>
      <c r="K2869">
        <v>29.551632959999999</v>
      </c>
    </row>
    <row r="2870" spans="3:11" x14ac:dyDescent="0.25">
      <c r="C2870" s="98"/>
      <c r="D2870" s="2"/>
      <c r="J2870" s="100">
        <v>45015.864583333336</v>
      </c>
      <c r="K2870">
        <v>31.469387350000002</v>
      </c>
    </row>
    <row r="2871" spans="3:11" x14ac:dyDescent="0.25">
      <c r="C2871" s="98"/>
      <c r="D2871" s="2"/>
      <c r="J2871" s="100">
        <v>45015.875</v>
      </c>
      <c r="K2871">
        <v>31.469387350000002</v>
      </c>
    </row>
    <row r="2872" spans="3:11" x14ac:dyDescent="0.25">
      <c r="C2872" s="98"/>
      <c r="D2872" s="2"/>
      <c r="J2872" s="100">
        <v>45015.885416666664</v>
      </c>
      <c r="K2872">
        <v>29.54055151</v>
      </c>
    </row>
    <row r="2873" spans="3:11" x14ac:dyDescent="0.25">
      <c r="C2873" s="98"/>
      <c r="D2873" s="2"/>
      <c r="J2873" s="100">
        <v>45015.895833333336</v>
      </c>
      <c r="K2873">
        <v>29.551632959999999</v>
      </c>
    </row>
    <row r="2874" spans="3:11" x14ac:dyDescent="0.25">
      <c r="C2874" s="98"/>
      <c r="D2874" s="2"/>
      <c r="J2874" s="100">
        <v>45015.90625</v>
      </c>
      <c r="K2874">
        <v>32.71821362</v>
      </c>
    </row>
    <row r="2875" spans="3:11" x14ac:dyDescent="0.25">
      <c r="C2875" s="98"/>
      <c r="D2875" s="2"/>
      <c r="J2875" s="100">
        <v>45015.916666666664</v>
      </c>
      <c r="K2875">
        <v>26.264895790000001</v>
      </c>
    </row>
    <row r="2876" spans="3:11" x14ac:dyDescent="0.25">
      <c r="C2876" s="98"/>
      <c r="D2876" s="2"/>
      <c r="J2876" s="100">
        <v>45015.927083333336</v>
      </c>
      <c r="K2876">
        <v>31.45854044</v>
      </c>
    </row>
    <row r="2877" spans="3:11" x14ac:dyDescent="0.25">
      <c r="C2877" s="98"/>
      <c r="D2877" s="2"/>
      <c r="J2877" s="100">
        <v>45015.9375</v>
      </c>
      <c r="K2877">
        <v>27.582026190000001</v>
      </c>
    </row>
    <row r="2878" spans="3:11" x14ac:dyDescent="0.25">
      <c r="C2878" s="98"/>
      <c r="D2878" s="2"/>
      <c r="J2878" s="100">
        <v>45015.947916666664</v>
      </c>
      <c r="K2878">
        <v>29.54055151</v>
      </c>
    </row>
    <row r="2879" spans="3:11" x14ac:dyDescent="0.25">
      <c r="C2879" s="98"/>
      <c r="D2879" s="2"/>
      <c r="J2879" s="100">
        <v>45015.958333333336</v>
      </c>
      <c r="K2879">
        <v>31.45854044</v>
      </c>
    </row>
    <row r="2880" spans="3:11" x14ac:dyDescent="0.25">
      <c r="C2880" s="98"/>
      <c r="D2880" s="2"/>
      <c r="J2880" s="100">
        <v>45015.96875</v>
      </c>
      <c r="K2880">
        <v>29.54055151</v>
      </c>
    </row>
    <row r="2881" spans="3:11" x14ac:dyDescent="0.25">
      <c r="C2881" s="98"/>
      <c r="D2881" s="2"/>
      <c r="J2881" s="100">
        <v>45015.979166666664</v>
      </c>
      <c r="K2881">
        <v>31.45854044</v>
      </c>
    </row>
    <row r="2882" spans="3:11" x14ac:dyDescent="0.25">
      <c r="C2882" s="98"/>
      <c r="D2882" s="2"/>
      <c r="J2882" s="100">
        <v>45015.989583333336</v>
      </c>
      <c r="K2882">
        <v>27.582026190000001</v>
      </c>
    </row>
    <row r="2883" spans="3:11" x14ac:dyDescent="0.25">
      <c r="C2883" s="98"/>
      <c r="D2883" s="2"/>
      <c r="J2883" s="100">
        <v>45016</v>
      </c>
      <c r="K2883">
        <v>29.54055151</v>
      </c>
    </row>
    <row r="2884" spans="3:11" x14ac:dyDescent="0.25">
      <c r="C2884" s="98"/>
      <c r="D2884" s="2"/>
      <c r="J2884" s="100">
        <v>45016.010416666664</v>
      </c>
      <c r="K2884">
        <v>29.54055151</v>
      </c>
    </row>
    <row r="2885" spans="3:11" x14ac:dyDescent="0.25">
      <c r="C2885" s="98"/>
      <c r="D2885" s="2"/>
      <c r="J2885" s="100">
        <v>45016.020833333336</v>
      </c>
      <c r="K2885">
        <v>33.335473370000003</v>
      </c>
    </row>
    <row r="2886" spans="3:11" x14ac:dyDescent="0.25">
      <c r="C2886" s="98"/>
      <c r="D2886" s="2"/>
      <c r="J2886" s="100">
        <v>45016.03125</v>
      </c>
      <c r="K2886">
        <v>31.45854044</v>
      </c>
    </row>
    <row r="2887" spans="3:11" x14ac:dyDescent="0.25">
      <c r="C2887" s="98"/>
      <c r="D2887" s="2"/>
      <c r="J2887" s="100">
        <v>45016.041666666664</v>
      </c>
      <c r="K2887">
        <v>30.8270503</v>
      </c>
    </row>
    <row r="2888" spans="3:11" x14ac:dyDescent="0.25">
      <c r="C2888" s="98"/>
      <c r="D2888" s="2"/>
      <c r="J2888" s="100">
        <v>45016.052083333336</v>
      </c>
      <c r="K2888">
        <v>29.551632959999999</v>
      </c>
    </row>
    <row r="2889" spans="3:11" x14ac:dyDescent="0.25">
      <c r="C2889" s="98"/>
      <c r="D2889" s="2"/>
      <c r="J2889" s="100">
        <v>45016.0625</v>
      </c>
      <c r="K2889">
        <v>29.551632959999999</v>
      </c>
    </row>
    <row r="2890" spans="3:11" x14ac:dyDescent="0.25">
      <c r="C2890" s="98"/>
      <c r="D2890" s="2"/>
      <c r="J2890" s="100">
        <v>45016.072916666664</v>
      </c>
      <c r="K2890">
        <v>29.551632959999999</v>
      </c>
    </row>
    <row r="2891" spans="3:11" x14ac:dyDescent="0.25">
      <c r="C2891" s="98"/>
      <c r="D2891" s="2"/>
      <c r="J2891" s="100">
        <v>45016.083333333336</v>
      </c>
      <c r="K2891">
        <v>31.469387350000002</v>
      </c>
    </row>
    <row r="2892" spans="3:11" x14ac:dyDescent="0.25">
      <c r="C2892" s="98"/>
      <c r="D2892" s="2"/>
      <c r="J2892" s="100">
        <v>45016.09375</v>
      </c>
      <c r="K2892">
        <v>32.71821362</v>
      </c>
    </row>
    <row r="2893" spans="3:11" x14ac:dyDescent="0.25">
      <c r="C2893" s="98"/>
      <c r="D2893" s="2"/>
      <c r="J2893" s="100">
        <v>45016.104166666664</v>
      </c>
      <c r="K2893">
        <v>32.71821362</v>
      </c>
    </row>
    <row r="2894" spans="3:11" x14ac:dyDescent="0.25">
      <c r="C2894" s="98"/>
      <c r="D2894" s="2"/>
      <c r="J2894" s="100">
        <v>45016.114583333336</v>
      </c>
      <c r="K2894">
        <v>34.564746730000003</v>
      </c>
    </row>
    <row r="2895" spans="3:11" x14ac:dyDescent="0.25">
      <c r="C2895" s="98"/>
      <c r="D2895" s="2"/>
      <c r="J2895" s="100">
        <v>45016.125</v>
      </c>
      <c r="K2895">
        <v>32.71821362</v>
      </c>
    </row>
    <row r="2896" spans="3:11" x14ac:dyDescent="0.25">
      <c r="C2896" s="98"/>
      <c r="D2896" s="2"/>
      <c r="J2896" s="100">
        <v>45016.135416666664</v>
      </c>
      <c r="K2896">
        <v>32.71821362</v>
      </c>
    </row>
    <row r="2897" spans="3:11" x14ac:dyDescent="0.25">
      <c r="C2897" s="98"/>
      <c r="D2897" s="2"/>
      <c r="J2897" s="100">
        <v>45016.145833333336</v>
      </c>
      <c r="K2897">
        <v>28.895655510000001</v>
      </c>
    </row>
    <row r="2898" spans="3:11" x14ac:dyDescent="0.25">
      <c r="C2898" s="98"/>
      <c r="D2898" s="2"/>
      <c r="J2898" s="100">
        <v>45016.15625</v>
      </c>
      <c r="K2898">
        <v>32.71821362</v>
      </c>
    </row>
    <row r="2899" spans="3:11" x14ac:dyDescent="0.25">
      <c r="C2899" s="98"/>
      <c r="D2899" s="2"/>
      <c r="J2899" s="100">
        <v>45016.166666666664</v>
      </c>
      <c r="K2899">
        <v>32.71821362</v>
      </c>
    </row>
    <row r="2900" spans="3:11" x14ac:dyDescent="0.25">
      <c r="C2900" s="98"/>
      <c r="D2900" s="2"/>
      <c r="J2900" s="100">
        <v>45016.177083333336</v>
      </c>
      <c r="K2900">
        <v>31.469387350000002</v>
      </c>
    </row>
    <row r="2901" spans="3:11" x14ac:dyDescent="0.25">
      <c r="C2901" s="98"/>
      <c r="D2901" s="2"/>
      <c r="J2901" s="100">
        <v>45016.1875</v>
      </c>
      <c r="K2901">
        <v>30.8270503</v>
      </c>
    </row>
    <row r="2902" spans="3:11" x14ac:dyDescent="0.25">
      <c r="C2902" s="98"/>
      <c r="D2902" s="2"/>
      <c r="J2902" s="100">
        <v>45016.197916666664</v>
      </c>
      <c r="K2902">
        <v>36.602484089999997</v>
      </c>
    </row>
    <row r="2903" spans="3:11" x14ac:dyDescent="0.25">
      <c r="C2903" s="98"/>
      <c r="D2903" s="2"/>
      <c r="J2903" s="100">
        <v>45016.208333333336</v>
      </c>
      <c r="K2903">
        <v>29.551632959999999</v>
      </c>
    </row>
    <row r="2904" spans="3:11" x14ac:dyDescent="0.25">
      <c r="C2904" s="98"/>
      <c r="D2904" s="2"/>
      <c r="J2904" s="100">
        <v>45016.21875</v>
      </c>
      <c r="K2904">
        <v>32.71821362</v>
      </c>
    </row>
    <row r="2905" spans="3:11" x14ac:dyDescent="0.25">
      <c r="C2905" s="98"/>
      <c r="D2905" s="2"/>
      <c r="J2905" s="100">
        <v>45016.229166666664</v>
      </c>
      <c r="K2905">
        <v>34.564746730000003</v>
      </c>
    </row>
    <row r="2906" spans="3:11" x14ac:dyDescent="0.25">
      <c r="C2906" s="98"/>
      <c r="D2906" s="2"/>
      <c r="J2906" s="100">
        <v>45016.239583333336</v>
      </c>
      <c r="K2906">
        <v>33.335473370000003</v>
      </c>
    </row>
    <row r="2907" spans="3:11" x14ac:dyDescent="0.25">
      <c r="C2907" s="98"/>
      <c r="D2907" s="2"/>
      <c r="J2907" s="100">
        <v>45016.25</v>
      </c>
      <c r="K2907">
        <v>31.45854044</v>
      </c>
    </row>
    <row r="2908" spans="3:11" x14ac:dyDescent="0.25">
      <c r="C2908" s="98"/>
      <c r="D2908" s="2"/>
      <c r="J2908" s="100">
        <v>45016.260416666664</v>
      </c>
      <c r="K2908">
        <v>35.166984380000002</v>
      </c>
    </row>
    <row r="2909" spans="3:11" x14ac:dyDescent="0.25">
      <c r="C2909" s="98"/>
      <c r="D2909" s="2"/>
      <c r="J2909" s="100">
        <v>45016.270833333336</v>
      </c>
      <c r="K2909">
        <v>34.564746730000003</v>
      </c>
    </row>
    <row r="2910" spans="3:11" x14ac:dyDescent="0.25">
      <c r="C2910" s="98"/>
      <c r="D2910" s="2"/>
      <c r="J2910" s="100">
        <v>45016.28125</v>
      </c>
      <c r="K2910">
        <v>33.346073150000002</v>
      </c>
    </row>
    <row r="2911" spans="3:11" x14ac:dyDescent="0.25">
      <c r="C2911" s="98"/>
      <c r="D2911" s="2"/>
      <c r="J2911" s="100">
        <v>45016.291666666664</v>
      </c>
      <c r="K2911">
        <v>33.335473370000003</v>
      </c>
    </row>
    <row r="2912" spans="3:11" x14ac:dyDescent="0.25">
      <c r="C2912" s="98"/>
      <c r="D2912" s="2"/>
      <c r="J2912" s="100">
        <v>45016.302083333336</v>
      </c>
      <c r="K2912">
        <v>31.45854044</v>
      </c>
    </row>
    <row r="2913" spans="3:11" x14ac:dyDescent="0.25">
      <c r="C2913" s="98"/>
      <c r="D2913" s="2"/>
      <c r="J2913" s="100">
        <v>45016.3125</v>
      </c>
      <c r="K2913">
        <v>31.45854044</v>
      </c>
    </row>
    <row r="2914" spans="3:11" x14ac:dyDescent="0.25">
      <c r="C2914" s="98"/>
      <c r="D2914" s="2"/>
      <c r="J2914" s="100">
        <v>45016.322916666664</v>
      </c>
      <c r="K2914">
        <v>30.8270503</v>
      </c>
    </row>
    <row r="2915" spans="3:11" x14ac:dyDescent="0.25">
      <c r="C2915" s="98"/>
      <c r="D2915" s="2"/>
      <c r="J2915" s="100">
        <v>45016.333333333336</v>
      </c>
      <c r="K2915">
        <v>30.192112359999999</v>
      </c>
    </row>
    <row r="2916" spans="3:11" x14ac:dyDescent="0.25">
      <c r="C2916" s="98"/>
      <c r="D2916" s="2"/>
      <c r="J2916" s="100">
        <v>45016.34375</v>
      </c>
      <c r="K2916">
        <v>30.192112359999999</v>
      </c>
    </row>
    <row r="2917" spans="3:11" x14ac:dyDescent="0.25">
      <c r="C2917" s="98"/>
      <c r="D2917" s="2"/>
      <c r="J2917" s="100">
        <v>45016.354166666664</v>
      </c>
      <c r="K2917">
        <v>32.085393529999997</v>
      </c>
    </row>
    <row r="2918" spans="3:11" x14ac:dyDescent="0.25">
      <c r="C2918" s="98"/>
      <c r="D2918" s="2"/>
      <c r="J2918" s="100">
        <v>45016.364583333336</v>
      </c>
      <c r="K2918">
        <v>24.920550030000001</v>
      </c>
    </row>
    <row r="2919" spans="3:11" x14ac:dyDescent="0.25">
      <c r="C2919" s="98"/>
      <c r="D2919" s="2"/>
      <c r="J2919" s="100">
        <v>45016.375</v>
      </c>
      <c r="K2919">
        <v>27.582026190000001</v>
      </c>
    </row>
    <row r="2920" spans="3:11" x14ac:dyDescent="0.25">
      <c r="C2920" s="98"/>
      <c r="D2920" s="2"/>
      <c r="J2920" s="100">
        <v>45016.385416666664</v>
      </c>
      <c r="K2920">
        <v>27.582026190000001</v>
      </c>
    </row>
    <row r="2921" spans="3:11" x14ac:dyDescent="0.25">
      <c r="C2921" s="98"/>
      <c r="D2921" s="2"/>
      <c r="J2921" s="100">
        <v>45016.395833333336</v>
      </c>
      <c r="K2921">
        <v>27.582026190000001</v>
      </c>
    </row>
    <row r="2922" spans="3:11" x14ac:dyDescent="0.25">
      <c r="C2922" s="98"/>
      <c r="D2922" s="2"/>
      <c r="J2922" s="100">
        <v>45016.40625</v>
      </c>
      <c r="K2922">
        <v>28.895655510000001</v>
      </c>
    </row>
    <row r="2923" spans="3:11" x14ac:dyDescent="0.25">
      <c r="C2923" s="98"/>
      <c r="D2923" s="2"/>
      <c r="J2923" s="100">
        <v>45016.416666666664</v>
      </c>
      <c r="K2923">
        <v>23.57575709</v>
      </c>
    </row>
    <row r="2924" spans="3:11" x14ac:dyDescent="0.25">
      <c r="C2924" s="98"/>
      <c r="D2924" s="2"/>
      <c r="J2924" s="100">
        <v>45016.427083333336</v>
      </c>
      <c r="K2924">
        <v>22.886721250000001</v>
      </c>
    </row>
    <row r="2925" spans="3:11" x14ac:dyDescent="0.25">
      <c r="C2925" s="98"/>
      <c r="D2925" s="2"/>
      <c r="J2925" s="100">
        <v>45016.4375</v>
      </c>
      <c r="K2925">
        <v>24.237494680000001</v>
      </c>
    </row>
    <row r="2926" spans="3:11" x14ac:dyDescent="0.25">
      <c r="C2926" s="98"/>
      <c r="D2926" s="2"/>
      <c r="J2926" s="100">
        <v>45016.447916666664</v>
      </c>
      <c r="K2926">
        <v>22.886721250000001</v>
      </c>
    </row>
    <row r="2927" spans="3:11" x14ac:dyDescent="0.25">
      <c r="C2927" s="98"/>
      <c r="D2927" s="2"/>
      <c r="J2927" s="100">
        <v>45016.458333333336</v>
      </c>
      <c r="K2927">
        <v>20.828307129999999</v>
      </c>
    </row>
    <row r="2928" spans="3:11" x14ac:dyDescent="0.25">
      <c r="C2928" s="98"/>
      <c r="D2928" s="2"/>
      <c r="J2928" s="100">
        <v>45016.46875</v>
      </c>
      <c r="K2928">
        <v>20.828307129999999</v>
      </c>
    </row>
    <row r="2929" spans="3:11" x14ac:dyDescent="0.25">
      <c r="C2929" s="98"/>
      <c r="D2929" s="2"/>
      <c r="J2929" s="100">
        <v>45016.479166666664</v>
      </c>
      <c r="K2929">
        <v>22.195009540000001</v>
      </c>
    </row>
    <row r="2930" spans="3:11" x14ac:dyDescent="0.25">
      <c r="C2930" s="98"/>
      <c r="D2930" s="2"/>
      <c r="J2930" s="100">
        <v>45016.489583333336</v>
      </c>
      <c r="K2930">
        <v>22.886721250000001</v>
      </c>
    </row>
    <row r="2931" spans="3:11" x14ac:dyDescent="0.25">
      <c r="C2931" s="98"/>
      <c r="D2931" s="2"/>
      <c r="J2931" s="100">
        <v>45016.5</v>
      </c>
      <c r="K2931">
        <v>24.24909929</v>
      </c>
    </row>
    <row r="2932" spans="3:11" x14ac:dyDescent="0.25">
      <c r="C2932" s="98"/>
      <c r="D2932" s="2"/>
      <c r="J2932" s="100">
        <v>45016.510416666664</v>
      </c>
      <c r="K2932">
        <v>22.20675374</v>
      </c>
    </row>
    <row r="2933" spans="3:11" x14ac:dyDescent="0.25">
      <c r="C2933" s="98"/>
      <c r="D2933" s="2"/>
      <c r="J2933" s="100">
        <v>45016.520833333336</v>
      </c>
      <c r="K2933">
        <v>18.755396690000001</v>
      </c>
    </row>
    <row r="2934" spans="3:11" x14ac:dyDescent="0.25">
      <c r="C2934" s="98"/>
      <c r="D2934" s="2"/>
      <c r="J2934" s="100">
        <v>45016.53125</v>
      </c>
      <c r="K2934">
        <v>20.828307129999999</v>
      </c>
    </row>
    <row r="2935" spans="3:11" x14ac:dyDescent="0.25">
      <c r="C2935" s="98"/>
      <c r="D2935" s="2"/>
      <c r="J2935" s="100">
        <v>45016.541666666664</v>
      </c>
      <c r="K2935">
        <v>18.755396690000001</v>
      </c>
    </row>
    <row r="2936" spans="3:11" x14ac:dyDescent="0.25">
      <c r="C2936" s="98"/>
      <c r="D2936" s="2"/>
      <c r="J2936" s="100">
        <v>45016.552083333336</v>
      </c>
      <c r="K2936">
        <v>20.828307129999999</v>
      </c>
    </row>
    <row r="2937" spans="3:11" x14ac:dyDescent="0.25">
      <c r="C2937" s="98"/>
      <c r="D2937" s="2"/>
      <c r="J2937" s="100">
        <v>45016.5625</v>
      </c>
      <c r="K2937">
        <v>22.886721250000001</v>
      </c>
    </row>
    <row r="2938" spans="3:11" x14ac:dyDescent="0.25">
      <c r="C2938" s="98"/>
      <c r="D2938" s="2"/>
      <c r="J2938" s="100">
        <v>45016.572916666664</v>
      </c>
      <c r="K2938">
        <v>20.828307129999999</v>
      </c>
    </row>
    <row r="2939" spans="3:11" x14ac:dyDescent="0.25">
      <c r="C2939" s="98"/>
      <c r="D2939" s="2"/>
      <c r="J2939" s="100">
        <v>45016.583333333336</v>
      </c>
      <c r="K2939">
        <v>22.886721250000001</v>
      </c>
    </row>
    <row r="2940" spans="3:11" x14ac:dyDescent="0.25">
      <c r="C2940" s="98"/>
      <c r="D2940" s="2"/>
      <c r="J2940" s="100">
        <v>45016.59375</v>
      </c>
      <c r="K2940">
        <v>21.512677910000001</v>
      </c>
    </row>
    <row r="2941" spans="3:11" x14ac:dyDescent="0.25">
      <c r="C2941" s="98"/>
      <c r="D2941" s="2"/>
      <c r="J2941" s="100">
        <v>45016.604166666664</v>
      </c>
      <c r="K2941">
        <v>21.512677910000001</v>
      </c>
    </row>
    <row r="2942" spans="3:11" x14ac:dyDescent="0.25">
      <c r="C2942" s="98"/>
      <c r="D2942" s="2"/>
      <c r="J2942" s="100">
        <v>45016.614583333336</v>
      </c>
      <c r="K2942">
        <v>22.20675374</v>
      </c>
    </row>
    <row r="2943" spans="3:11" x14ac:dyDescent="0.25">
      <c r="C2943" s="98"/>
      <c r="D2943" s="2"/>
      <c r="J2943" s="100">
        <v>45016.625</v>
      </c>
      <c r="K2943">
        <v>26.264895790000001</v>
      </c>
    </row>
    <row r="2944" spans="3:11" x14ac:dyDescent="0.25">
      <c r="C2944" s="98"/>
      <c r="D2944" s="2"/>
      <c r="J2944" s="100">
        <v>45016.635416666664</v>
      </c>
      <c r="K2944">
        <v>26.264895790000001</v>
      </c>
    </row>
    <row r="2945" spans="3:11" x14ac:dyDescent="0.25">
      <c r="C2945" s="98"/>
      <c r="D2945" s="2"/>
      <c r="J2945" s="100">
        <v>45016.645833333336</v>
      </c>
      <c r="K2945">
        <v>26.264895790000001</v>
      </c>
    </row>
    <row r="2946" spans="3:11" x14ac:dyDescent="0.25">
      <c r="C2946" s="98"/>
      <c r="D2946" s="2"/>
      <c r="J2946" s="100">
        <v>45016.65625</v>
      </c>
      <c r="K2946">
        <v>26.92592694</v>
      </c>
    </row>
    <row r="2947" spans="3:11" x14ac:dyDescent="0.25">
      <c r="C2947" s="98"/>
      <c r="D2947" s="2"/>
      <c r="J2947" s="100">
        <v>45016.666666666664</v>
      </c>
      <c r="K2947">
        <v>20.828307129999999</v>
      </c>
    </row>
    <row r="2948" spans="3:11" x14ac:dyDescent="0.25">
      <c r="C2948" s="98"/>
      <c r="D2948" s="2"/>
      <c r="J2948" s="100">
        <v>45016.677083333336</v>
      </c>
      <c r="K2948">
        <v>18.755396690000001</v>
      </c>
    </row>
    <row r="2949" spans="3:11" x14ac:dyDescent="0.25">
      <c r="C2949" s="98"/>
      <c r="D2949" s="2"/>
      <c r="J2949" s="100">
        <v>45016.6875</v>
      </c>
      <c r="K2949">
        <v>18.06611208</v>
      </c>
    </row>
    <row r="2950" spans="3:11" x14ac:dyDescent="0.25">
      <c r="C2950" s="98"/>
      <c r="D2950" s="2"/>
      <c r="J2950" s="100">
        <v>45016.697916666664</v>
      </c>
      <c r="K2950">
        <v>19.443996859999999</v>
      </c>
    </row>
    <row r="2951" spans="3:11" x14ac:dyDescent="0.25">
      <c r="C2951" s="98"/>
      <c r="D2951" s="2"/>
      <c r="J2951" s="100">
        <v>45016.708333333336</v>
      </c>
      <c r="K2951">
        <v>19.443996859999999</v>
      </c>
    </row>
    <row r="2952" spans="3:11" x14ac:dyDescent="0.25">
      <c r="C2952" s="98"/>
      <c r="D2952" s="2"/>
      <c r="J2952" s="100">
        <v>45016.71875</v>
      </c>
      <c r="K2952">
        <v>22.886721250000001</v>
      </c>
    </row>
    <row r="2953" spans="3:11" x14ac:dyDescent="0.25">
      <c r="C2953" s="98"/>
      <c r="D2953" s="2"/>
      <c r="J2953" s="100">
        <v>45016.729166666664</v>
      </c>
      <c r="K2953">
        <v>24.920550030000001</v>
      </c>
    </row>
    <row r="2954" spans="3:11" x14ac:dyDescent="0.25">
      <c r="C2954" s="98"/>
      <c r="D2954" s="2"/>
      <c r="J2954" s="100">
        <v>45016.739583333336</v>
      </c>
      <c r="K2954">
        <v>21.512677910000001</v>
      </c>
    </row>
    <row r="2955" spans="3:11" x14ac:dyDescent="0.25">
      <c r="C2955" s="98"/>
      <c r="D2955" s="2"/>
      <c r="J2955" s="100">
        <v>45016.75</v>
      </c>
      <c r="K2955">
        <v>26.92592694</v>
      </c>
    </row>
    <row r="2956" spans="3:11" x14ac:dyDescent="0.25">
      <c r="C2956" s="98"/>
      <c r="D2956" s="2"/>
      <c r="J2956" s="100">
        <v>45016.760416666664</v>
      </c>
      <c r="K2956">
        <v>26.92592694</v>
      </c>
    </row>
    <row r="2957" spans="3:11" x14ac:dyDescent="0.25">
      <c r="C2957" s="98"/>
      <c r="D2957" s="2"/>
      <c r="J2957" s="100">
        <v>45016.770833333336</v>
      </c>
      <c r="K2957">
        <v>28.895655510000001</v>
      </c>
    </row>
    <row r="2958" spans="3:11" x14ac:dyDescent="0.25">
      <c r="C2958" s="98"/>
      <c r="D2958" s="2"/>
      <c r="J2958" s="100">
        <v>45016.78125</v>
      </c>
      <c r="K2958">
        <v>24.920550030000001</v>
      </c>
    </row>
    <row r="2959" spans="3:11" x14ac:dyDescent="0.25">
      <c r="C2959" s="98"/>
      <c r="D2959" s="2"/>
      <c r="J2959" s="100">
        <v>45016.791666666664</v>
      </c>
      <c r="K2959">
        <v>25.588736650000001</v>
      </c>
    </row>
    <row r="2960" spans="3:11" x14ac:dyDescent="0.25">
      <c r="C2960" s="98"/>
      <c r="D2960" s="2"/>
      <c r="J2960" s="100">
        <v>45016.802083333336</v>
      </c>
      <c r="K2960">
        <v>24.920550030000001</v>
      </c>
    </row>
    <row r="2961" spans="3:11" x14ac:dyDescent="0.25">
      <c r="C2961" s="98"/>
      <c r="D2961" s="2"/>
      <c r="J2961" s="100">
        <v>45016.8125</v>
      </c>
      <c r="K2961">
        <v>26.92592694</v>
      </c>
    </row>
    <row r="2962" spans="3:11" x14ac:dyDescent="0.25">
      <c r="C2962" s="98"/>
      <c r="D2962" s="2"/>
      <c r="J2962" s="100">
        <v>45016.822916666664</v>
      </c>
      <c r="K2962">
        <v>26.92592694</v>
      </c>
    </row>
    <row r="2963" spans="3:11" x14ac:dyDescent="0.25">
      <c r="C2963" s="98"/>
      <c r="D2963" s="2"/>
      <c r="J2963" s="100">
        <v>45016.833333333336</v>
      </c>
      <c r="K2963">
        <v>28.895655510000001</v>
      </c>
    </row>
    <row r="2964" spans="3:11" x14ac:dyDescent="0.25">
      <c r="C2964" s="98"/>
      <c r="D2964" s="2"/>
      <c r="J2964" s="100">
        <v>45016.84375</v>
      </c>
      <c r="K2964">
        <v>28.895655510000001</v>
      </c>
    </row>
    <row r="2965" spans="3:11" x14ac:dyDescent="0.25">
      <c r="C2965" s="98"/>
      <c r="D2965" s="2"/>
      <c r="J2965" s="100">
        <v>45016.854166666664</v>
      </c>
      <c r="K2965">
        <v>27.582026190000001</v>
      </c>
    </row>
    <row r="2966" spans="3:11" x14ac:dyDescent="0.25">
      <c r="C2966" s="98"/>
      <c r="D2966" s="2"/>
      <c r="J2966" s="100">
        <v>45016.864583333336</v>
      </c>
      <c r="K2966">
        <v>26.92592694</v>
      </c>
    </row>
    <row r="2967" spans="3:11" x14ac:dyDescent="0.25">
      <c r="C2967" s="98"/>
      <c r="D2967" s="2"/>
      <c r="J2967" s="100">
        <v>45016.875</v>
      </c>
      <c r="K2967">
        <v>32.71821362</v>
      </c>
    </row>
    <row r="2968" spans="3:11" x14ac:dyDescent="0.25">
      <c r="C2968" s="98"/>
      <c r="D2968" s="2"/>
      <c r="J2968" s="100">
        <v>45016.885416666664</v>
      </c>
      <c r="K2968">
        <v>27.582026190000001</v>
      </c>
    </row>
    <row r="2969" spans="3:11" x14ac:dyDescent="0.25">
      <c r="C2969" s="98"/>
      <c r="D2969" s="2"/>
      <c r="J2969" s="100">
        <v>45016.895833333336</v>
      </c>
      <c r="K2969">
        <v>32.71821362</v>
      </c>
    </row>
    <row r="2970" spans="3:11" x14ac:dyDescent="0.25">
      <c r="C2970" s="98"/>
      <c r="D2970" s="2"/>
      <c r="J2970" s="100">
        <v>45016.90625</v>
      </c>
      <c r="K2970">
        <v>30.8270503</v>
      </c>
    </row>
    <row r="2971" spans="3:11" x14ac:dyDescent="0.25">
      <c r="C2971" s="98"/>
      <c r="D2971" s="2"/>
      <c r="J2971" s="100">
        <v>45016.916666666664</v>
      </c>
      <c r="K2971">
        <v>28.895655510000001</v>
      </c>
    </row>
    <row r="2972" spans="3:11" x14ac:dyDescent="0.25">
      <c r="C2972" s="98"/>
      <c r="D2972" s="2"/>
      <c r="J2972" s="100">
        <v>45016.927083333336</v>
      </c>
      <c r="K2972">
        <v>29.551632959999999</v>
      </c>
    </row>
    <row r="2973" spans="3:11" x14ac:dyDescent="0.25">
      <c r="C2973" s="98"/>
      <c r="D2973" s="2"/>
      <c r="J2973" s="100">
        <v>45016.9375</v>
      </c>
      <c r="K2973">
        <v>28.895655510000001</v>
      </c>
    </row>
    <row r="2974" spans="3:11" x14ac:dyDescent="0.25">
      <c r="C2974" s="98"/>
      <c r="D2974" s="2"/>
      <c r="J2974" s="100">
        <v>45016.947916666664</v>
      </c>
      <c r="K2974">
        <v>28.895655510000001</v>
      </c>
    </row>
    <row r="2975" spans="3:11" x14ac:dyDescent="0.25">
      <c r="C2975" s="98"/>
      <c r="D2975" s="2"/>
      <c r="J2975" s="100">
        <v>45016.958333333336</v>
      </c>
      <c r="K2975">
        <v>27.593323649999999</v>
      </c>
    </row>
    <row r="2976" spans="3:11" x14ac:dyDescent="0.25">
      <c r="C2976" s="98"/>
      <c r="D2976" s="2"/>
      <c r="J2976" s="100">
        <v>45016.96875</v>
      </c>
      <c r="K2976">
        <v>26.264895790000001</v>
      </c>
    </row>
    <row r="2977" spans="3:11" x14ac:dyDescent="0.25">
      <c r="C2977" s="98"/>
      <c r="D2977" s="2"/>
      <c r="J2977" s="100">
        <v>45016.979166666664</v>
      </c>
      <c r="K2977">
        <v>29.54055151</v>
      </c>
    </row>
    <row r="2978" spans="3:11" x14ac:dyDescent="0.25">
      <c r="C2978" s="98"/>
      <c r="D2978" s="2"/>
      <c r="J2978" s="100">
        <v>45016.989583333336</v>
      </c>
      <c r="K2978">
        <v>28.895655510000001</v>
      </c>
    </row>
    <row r="2979" spans="3:11" x14ac:dyDescent="0.25">
      <c r="C2979" s="98"/>
      <c r="D2979" s="2"/>
      <c r="J2979" s="100">
        <v>45017</v>
      </c>
      <c r="K2979">
        <v>27.582026190000001</v>
      </c>
    </row>
    <row r="2980" spans="3:11" x14ac:dyDescent="0.25">
      <c r="C2980" s="98"/>
      <c r="D2980" s="2"/>
      <c r="J2980" s="100">
        <v>45017.010416666664</v>
      </c>
      <c r="K2980">
        <v>26.264895790000001</v>
      </c>
    </row>
    <row r="2981" spans="3:11" x14ac:dyDescent="0.25">
      <c r="C2981" s="98"/>
      <c r="D2981" s="2"/>
      <c r="J2981" s="100">
        <v>45017.020833333336</v>
      </c>
      <c r="K2981">
        <v>27.582026190000001</v>
      </c>
    </row>
    <row r="2982" spans="3:11" x14ac:dyDescent="0.25">
      <c r="C2982" s="98"/>
      <c r="D2982" s="2"/>
      <c r="J2982" s="100">
        <v>45017.03125</v>
      </c>
      <c r="K2982">
        <v>29.54055151</v>
      </c>
    </row>
    <row r="2983" spans="3:11" x14ac:dyDescent="0.25">
      <c r="C2983" s="98"/>
      <c r="D2983" s="2"/>
      <c r="J2983" s="100">
        <v>45017.041666666664</v>
      </c>
      <c r="K2983">
        <v>27.582026190000001</v>
      </c>
    </row>
    <row r="2984" spans="3:11" x14ac:dyDescent="0.25">
      <c r="C2984" s="98"/>
      <c r="D2984" s="2"/>
      <c r="J2984" s="100">
        <v>45017.052083333336</v>
      </c>
      <c r="K2984">
        <v>31.45854044</v>
      </c>
    </row>
    <row r="2985" spans="3:11" x14ac:dyDescent="0.25">
      <c r="C2985" s="98"/>
      <c r="D2985" s="2"/>
      <c r="J2985" s="100">
        <v>45017.0625</v>
      </c>
      <c r="K2985">
        <v>25.588736650000001</v>
      </c>
    </row>
    <row r="2986" spans="3:11" x14ac:dyDescent="0.25">
      <c r="C2986" s="98"/>
      <c r="D2986" s="2"/>
      <c r="J2986" s="100">
        <v>45017.072916666664</v>
      </c>
      <c r="K2986">
        <v>31.45854044</v>
      </c>
    </row>
    <row r="2987" spans="3:11" x14ac:dyDescent="0.25">
      <c r="C2987" s="98"/>
      <c r="D2987" s="2"/>
      <c r="J2987" s="100">
        <v>45017.083333333336</v>
      </c>
      <c r="K2987">
        <v>33.335473370000003</v>
      </c>
    </row>
    <row r="2988" spans="3:11" x14ac:dyDescent="0.25">
      <c r="C2988" s="98"/>
      <c r="D2988" s="2"/>
      <c r="J2988" s="100">
        <v>45017.09375</v>
      </c>
      <c r="K2988">
        <v>31.45854044</v>
      </c>
    </row>
    <row r="2989" spans="3:11" x14ac:dyDescent="0.25">
      <c r="C2989" s="98"/>
      <c r="D2989" s="2"/>
      <c r="J2989" s="100">
        <v>45017.104166666664</v>
      </c>
      <c r="K2989">
        <v>32.71821362</v>
      </c>
    </row>
    <row r="2990" spans="3:11" x14ac:dyDescent="0.25">
      <c r="C2990" s="98"/>
      <c r="D2990" s="2"/>
      <c r="J2990" s="100">
        <v>45017.114583333336</v>
      </c>
      <c r="K2990">
        <v>28.895655510000001</v>
      </c>
    </row>
    <row r="2991" spans="3:11" x14ac:dyDescent="0.25">
      <c r="C2991" s="98"/>
      <c r="D2991" s="2"/>
      <c r="J2991" s="100">
        <v>45017.125</v>
      </c>
      <c r="K2991">
        <v>29.54055151</v>
      </c>
    </row>
    <row r="2992" spans="3:11" x14ac:dyDescent="0.25">
      <c r="C2992" s="98"/>
      <c r="D2992" s="2"/>
      <c r="J2992" s="100">
        <v>45017.135416666664</v>
      </c>
      <c r="K2992">
        <v>31.45854044</v>
      </c>
    </row>
    <row r="2993" spans="3:11" x14ac:dyDescent="0.25">
      <c r="C2993" s="98"/>
      <c r="D2993" s="2"/>
      <c r="J2993" s="100">
        <v>45017.145833333336</v>
      </c>
      <c r="K2993">
        <v>32.71821362</v>
      </c>
    </row>
    <row r="2994" spans="3:11" x14ac:dyDescent="0.25">
      <c r="C2994" s="98"/>
      <c r="D2994" s="2"/>
      <c r="J2994" s="100">
        <v>45017.15625</v>
      </c>
      <c r="K2994">
        <v>32.71821362</v>
      </c>
    </row>
    <row r="2995" spans="3:11" x14ac:dyDescent="0.25">
      <c r="C2995" s="98"/>
      <c r="D2995" s="2"/>
      <c r="J2995" s="100">
        <v>45017.166666666664</v>
      </c>
      <c r="K2995">
        <v>35.846356800000002</v>
      </c>
    </row>
    <row r="2996" spans="3:11" x14ac:dyDescent="0.25">
      <c r="C2996" s="98"/>
      <c r="D2996" s="2"/>
      <c r="J2996" s="100">
        <v>45017.177083333336</v>
      </c>
      <c r="K2996">
        <v>33.946823100000003</v>
      </c>
    </row>
    <row r="2997" spans="3:11" x14ac:dyDescent="0.25">
      <c r="C2997" s="98"/>
      <c r="D2997" s="2"/>
      <c r="J2997" s="100">
        <v>45017.1875</v>
      </c>
      <c r="K2997">
        <v>33.946823100000003</v>
      </c>
    </row>
    <row r="2998" spans="3:11" x14ac:dyDescent="0.25">
      <c r="C2998" s="98"/>
      <c r="D2998" s="2"/>
      <c r="J2998" s="100">
        <v>45017.197916666664</v>
      </c>
      <c r="K2998">
        <v>31.469387350000002</v>
      </c>
    </row>
    <row r="2999" spans="3:11" x14ac:dyDescent="0.25">
      <c r="C2999" s="98"/>
      <c r="D2999" s="2"/>
      <c r="J2999" s="100">
        <v>45017.208333333336</v>
      </c>
      <c r="K2999">
        <v>30.8270503</v>
      </c>
    </row>
    <row r="3000" spans="3:11" x14ac:dyDescent="0.25">
      <c r="C3000" s="98"/>
      <c r="D3000" s="2"/>
      <c r="J3000" s="100">
        <v>45017.21875</v>
      </c>
      <c r="K3000">
        <v>32.71821362</v>
      </c>
    </row>
    <row r="3001" spans="3:11" x14ac:dyDescent="0.25">
      <c r="C3001" s="98"/>
      <c r="D3001" s="2"/>
      <c r="J3001" s="100">
        <v>45017.229166666664</v>
      </c>
      <c r="K3001">
        <v>32.71821362</v>
      </c>
    </row>
    <row r="3002" spans="3:11" x14ac:dyDescent="0.25">
      <c r="C3002" s="98"/>
      <c r="D3002" s="2"/>
      <c r="J3002" s="100">
        <v>45017.239583333336</v>
      </c>
      <c r="K3002">
        <v>31.469387350000002</v>
      </c>
    </row>
    <row r="3003" spans="3:11" x14ac:dyDescent="0.25">
      <c r="C3003" s="98"/>
      <c r="D3003" s="2"/>
      <c r="J3003" s="100">
        <v>45017.25</v>
      </c>
      <c r="K3003">
        <v>31.469387350000002</v>
      </c>
    </row>
    <row r="3004" spans="3:11" x14ac:dyDescent="0.25">
      <c r="C3004" s="98"/>
      <c r="D3004" s="2"/>
      <c r="J3004" s="100">
        <v>45017.260416666664</v>
      </c>
      <c r="K3004">
        <v>32.71821362</v>
      </c>
    </row>
    <row r="3005" spans="3:11" x14ac:dyDescent="0.25">
      <c r="C3005" s="98"/>
      <c r="D3005" s="2"/>
      <c r="J3005" s="100">
        <v>45017.270833333336</v>
      </c>
      <c r="K3005">
        <v>32.71821362</v>
      </c>
    </row>
    <row r="3006" spans="3:11" x14ac:dyDescent="0.25">
      <c r="C3006" s="98"/>
      <c r="D3006" s="2"/>
      <c r="J3006" s="100">
        <v>45017.28125</v>
      </c>
      <c r="K3006">
        <v>33.946823100000003</v>
      </c>
    </row>
    <row r="3007" spans="3:11" x14ac:dyDescent="0.25">
      <c r="C3007" s="98"/>
      <c r="D3007" s="2"/>
      <c r="J3007" s="100">
        <v>45017.291666666664</v>
      </c>
      <c r="K3007">
        <v>31.469387350000002</v>
      </c>
    </row>
    <row r="3008" spans="3:11" x14ac:dyDescent="0.25">
      <c r="C3008" s="98"/>
      <c r="D3008" s="2"/>
      <c r="J3008" s="100">
        <v>45017.302083333336</v>
      </c>
      <c r="K3008">
        <v>34.564746730000003</v>
      </c>
    </row>
    <row r="3009" spans="3:11" x14ac:dyDescent="0.25">
      <c r="C3009" s="98"/>
      <c r="D3009" s="2"/>
      <c r="J3009" s="100">
        <v>45017.3125</v>
      </c>
      <c r="K3009">
        <v>33.335473370000003</v>
      </c>
    </row>
    <row r="3010" spans="3:11" x14ac:dyDescent="0.25">
      <c r="C3010" s="98"/>
      <c r="D3010" s="2"/>
      <c r="J3010" s="100">
        <v>45017.322916666664</v>
      </c>
      <c r="K3010">
        <v>29.54055151</v>
      </c>
    </row>
    <row r="3011" spans="3:11" x14ac:dyDescent="0.25">
      <c r="C3011" s="98"/>
      <c r="D3011" s="2"/>
      <c r="J3011" s="100">
        <v>45017.333333333336</v>
      </c>
      <c r="K3011">
        <v>29.54055151</v>
      </c>
    </row>
    <row r="3012" spans="3:11" x14ac:dyDescent="0.25">
      <c r="C3012" s="98"/>
      <c r="D3012" s="2"/>
      <c r="J3012" s="100">
        <v>45017.34375</v>
      </c>
      <c r="K3012">
        <v>31.45854044</v>
      </c>
    </row>
    <row r="3013" spans="3:11" x14ac:dyDescent="0.25">
      <c r="C3013" s="98"/>
      <c r="D3013" s="2"/>
      <c r="J3013" s="100">
        <v>45017.354166666664</v>
      </c>
      <c r="K3013">
        <v>26.253465819999999</v>
      </c>
    </row>
    <row r="3014" spans="3:11" x14ac:dyDescent="0.25">
      <c r="C3014" s="98"/>
      <c r="D3014" s="2"/>
      <c r="J3014" s="100">
        <v>45017.364583333336</v>
      </c>
      <c r="K3014">
        <v>25.588736650000001</v>
      </c>
    </row>
    <row r="3015" spans="3:11" x14ac:dyDescent="0.25">
      <c r="C3015" s="98"/>
      <c r="D3015" s="2"/>
      <c r="J3015" s="100">
        <v>45017.375</v>
      </c>
      <c r="K3015">
        <v>27.582026190000001</v>
      </c>
    </row>
    <row r="3016" spans="3:11" x14ac:dyDescent="0.25">
      <c r="C3016" s="98"/>
      <c r="D3016" s="2"/>
      <c r="J3016" s="100">
        <v>45017.385416666664</v>
      </c>
      <c r="K3016">
        <v>28.246536679999998</v>
      </c>
    </row>
    <row r="3017" spans="3:11" x14ac:dyDescent="0.25">
      <c r="C3017" s="98"/>
      <c r="D3017" s="2"/>
      <c r="J3017" s="100">
        <v>45017.395833333336</v>
      </c>
      <c r="K3017">
        <v>24.24909929</v>
      </c>
    </row>
    <row r="3018" spans="3:11" x14ac:dyDescent="0.25">
      <c r="C3018" s="98"/>
      <c r="D3018" s="2"/>
      <c r="J3018" s="100">
        <v>45017.40625</v>
      </c>
      <c r="K3018">
        <v>20.143381640000001</v>
      </c>
    </row>
    <row r="3019" spans="3:11" x14ac:dyDescent="0.25">
      <c r="C3019" s="98"/>
      <c r="D3019" s="2"/>
      <c r="J3019" s="100">
        <v>45017.416666666664</v>
      </c>
      <c r="K3019">
        <v>18.755396690000001</v>
      </c>
    </row>
    <row r="3020" spans="3:11" x14ac:dyDescent="0.25">
      <c r="C3020" s="98"/>
      <c r="D3020" s="2"/>
      <c r="J3020" s="100">
        <v>45017.427083333336</v>
      </c>
      <c r="K3020">
        <v>17.364656879999998</v>
      </c>
    </row>
    <row r="3021" spans="3:11" x14ac:dyDescent="0.25">
      <c r="C3021" s="98"/>
      <c r="D3021" s="2"/>
      <c r="J3021" s="100">
        <v>45017.4375</v>
      </c>
      <c r="K3021">
        <v>18.755396690000001</v>
      </c>
    </row>
    <row r="3022" spans="3:11" x14ac:dyDescent="0.25">
      <c r="C3022" s="98"/>
      <c r="D3022" s="2"/>
      <c r="J3022" s="100">
        <v>45017.447916666664</v>
      </c>
      <c r="K3022">
        <v>20.828307129999999</v>
      </c>
    </row>
    <row r="3023" spans="3:11" x14ac:dyDescent="0.25">
      <c r="C3023" s="98"/>
      <c r="D3023" s="2"/>
      <c r="J3023" s="100">
        <v>45017.458333333336</v>
      </c>
      <c r="K3023">
        <v>19.443996859999999</v>
      </c>
    </row>
    <row r="3024" spans="3:11" x14ac:dyDescent="0.25">
      <c r="C3024" s="98"/>
      <c r="D3024" s="2"/>
      <c r="J3024" s="100">
        <v>45017.46875</v>
      </c>
      <c r="K3024">
        <v>20.828307129999999</v>
      </c>
    </row>
    <row r="3025" spans="3:11" x14ac:dyDescent="0.25">
      <c r="C3025" s="98"/>
      <c r="D3025" s="2"/>
      <c r="J3025" s="100">
        <v>45017.479166666664</v>
      </c>
      <c r="K3025">
        <v>18.755396690000001</v>
      </c>
    </row>
    <row r="3026" spans="3:11" x14ac:dyDescent="0.25">
      <c r="C3026" s="98"/>
      <c r="D3026" s="2"/>
      <c r="J3026" s="100">
        <v>45017.489583333336</v>
      </c>
      <c r="K3026">
        <v>16.676436899999999</v>
      </c>
    </row>
    <row r="3027" spans="3:11" x14ac:dyDescent="0.25">
      <c r="C3027" s="98"/>
      <c r="D3027" s="2"/>
      <c r="J3027" s="100">
        <v>45017.5</v>
      </c>
      <c r="K3027">
        <v>16.676436899999999</v>
      </c>
    </row>
    <row r="3028" spans="3:11" x14ac:dyDescent="0.25">
      <c r="C3028" s="98"/>
      <c r="D3028" s="2"/>
      <c r="J3028" s="100">
        <v>45017.510416666664</v>
      </c>
      <c r="K3028">
        <v>18.755396690000001</v>
      </c>
    </row>
    <row r="3029" spans="3:11" x14ac:dyDescent="0.25">
      <c r="C3029" s="98"/>
      <c r="D3029" s="2"/>
      <c r="J3029" s="100">
        <v>45017.520833333336</v>
      </c>
      <c r="K3029">
        <v>20.828307129999999</v>
      </c>
    </row>
    <row r="3030" spans="3:11" x14ac:dyDescent="0.25">
      <c r="C3030" s="98"/>
      <c r="D3030" s="2"/>
      <c r="J3030" s="100">
        <v>45017.53125</v>
      </c>
      <c r="K3030">
        <v>17.364656879999998</v>
      </c>
    </row>
    <row r="3031" spans="3:11" x14ac:dyDescent="0.25">
      <c r="C3031" s="98"/>
      <c r="D3031" s="2"/>
      <c r="J3031" s="100">
        <v>45017.541666666664</v>
      </c>
      <c r="K3031">
        <v>15.28813691</v>
      </c>
    </row>
    <row r="3032" spans="3:11" x14ac:dyDescent="0.25">
      <c r="C3032" s="98"/>
      <c r="D3032" s="2"/>
      <c r="J3032" s="100">
        <v>45017.552083333336</v>
      </c>
      <c r="K3032">
        <v>16.676436899999999</v>
      </c>
    </row>
    <row r="3033" spans="3:11" x14ac:dyDescent="0.25">
      <c r="C3033" s="98"/>
      <c r="D3033" s="2"/>
      <c r="J3033" s="100">
        <v>45017.5625</v>
      </c>
      <c r="K3033">
        <v>18.755396690000001</v>
      </c>
    </row>
    <row r="3034" spans="3:11" x14ac:dyDescent="0.25">
      <c r="C3034" s="98"/>
      <c r="D3034" s="2"/>
      <c r="J3034" s="100">
        <v>45017.572916666664</v>
      </c>
      <c r="K3034">
        <v>20.131538750000001</v>
      </c>
    </row>
    <row r="3035" spans="3:11" x14ac:dyDescent="0.25">
      <c r="C3035" s="98"/>
      <c r="D3035" s="2"/>
      <c r="J3035" s="100">
        <v>45017.583333333336</v>
      </c>
      <c r="K3035">
        <v>22.195009540000001</v>
      </c>
    </row>
    <row r="3036" spans="3:11" x14ac:dyDescent="0.25">
      <c r="C3036" s="98"/>
      <c r="D3036" s="2"/>
      <c r="J3036" s="100">
        <v>45017.59375</v>
      </c>
      <c r="K3036">
        <v>20.828307129999999</v>
      </c>
    </row>
    <row r="3037" spans="3:11" x14ac:dyDescent="0.25">
      <c r="C3037" s="98"/>
      <c r="D3037" s="2"/>
      <c r="J3037" s="100">
        <v>45017.604166666664</v>
      </c>
      <c r="K3037">
        <v>20.828307129999999</v>
      </c>
    </row>
    <row r="3038" spans="3:11" x14ac:dyDescent="0.25">
      <c r="C3038" s="98"/>
      <c r="D3038" s="2"/>
      <c r="J3038" s="100">
        <v>45017.614583333336</v>
      </c>
      <c r="K3038">
        <v>20.143381640000001</v>
      </c>
    </row>
    <row r="3039" spans="3:11" x14ac:dyDescent="0.25">
      <c r="C3039" s="98"/>
      <c r="D3039" s="2"/>
      <c r="J3039" s="100">
        <v>45017.625</v>
      </c>
      <c r="K3039">
        <v>20.143381640000001</v>
      </c>
    </row>
    <row r="3040" spans="3:11" x14ac:dyDescent="0.25">
      <c r="C3040" s="98"/>
      <c r="D3040" s="2"/>
      <c r="J3040" s="100">
        <v>45017.635416666664</v>
      </c>
      <c r="K3040">
        <v>18.755396690000001</v>
      </c>
    </row>
    <row r="3041" spans="3:11" x14ac:dyDescent="0.25">
      <c r="C3041" s="98"/>
      <c r="D3041" s="2"/>
      <c r="J3041" s="100">
        <v>45017.645833333336</v>
      </c>
      <c r="K3041">
        <v>18.06611208</v>
      </c>
    </row>
    <row r="3042" spans="3:11" x14ac:dyDescent="0.25">
      <c r="C3042" s="98"/>
      <c r="D3042" s="2"/>
      <c r="J3042" s="100">
        <v>45017.65625</v>
      </c>
      <c r="K3042">
        <v>20.143381640000001</v>
      </c>
    </row>
    <row r="3043" spans="3:11" x14ac:dyDescent="0.25">
      <c r="C3043" s="98"/>
      <c r="D3043" s="2"/>
      <c r="J3043" s="100">
        <v>45017.666666666664</v>
      </c>
      <c r="K3043">
        <v>18.755396690000001</v>
      </c>
    </row>
    <row r="3044" spans="3:11" x14ac:dyDescent="0.25">
      <c r="C3044" s="98"/>
      <c r="D3044" s="2"/>
      <c r="J3044" s="100">
        <v>45017.677083333336</v>
      </c>
      <c r="K3044">
        <v>20.143381640000001</v>
      </c>
    </row>
    <row r="3045" spans="3:11" x14ac:dyDescent="0.25">
      <c r="C3045" s="98"/>
      <c r="D3045" s="2"/>
      <c r="J3045" s="100">
        <v>45017.6875</v>
      </c>
      <c r="K3045">
        <v>22.20675374</v>
      </c>
    </row>
    <row r="3046" spans="3:11" x14ac:dyDescent="0.25">
      <c r="C3046" s="98"/>
      <c r="D3046" s="2"/>
      <c r="J3046" s="100">
        <v>45017.697916666664</v>
      </c>
      <c r="K3046">
        <v>20.143381640000001</v>
      </c>
    </row>
    <row r="3047" spans="3:11" x14ac:dyDescent="0.25">
      <c r="C3047" s="98"/>
      <c r="D3047" s="2"/>
      <c r="J3047" s="100">
        <v>45017.708333333336</v>
      </c>
      <c r="K3047">
        <v>22.20675374</v>
      </c>
    </row>
    <row r="3048" spans="3:11" x14ac:dyDescent="0.25">
      <c r="C3048" s="98"/>
      <c r="D3048" s="2"/>
      <c r="J3048" s="100">
        <v>45017.71875</v>
      </c>
      <c r="K3048">
        <v>21.512677910000001</v>
      </c>
    </row>
    <row r="3049" spans="3:11" x14ac:dyDescent="0.25">
      <c r="C3049" s="98"/>
      <c r="D3049" s="2"/>
      <c r="J3049" s="100">
        <v>45017.729166666664</v>
      </c>
      <c r="K3049">
        <v>21.512677910000001</v>
      </c>
    </row>
    <row r="3050" spans="3:11" x14ac:dyDescent="0.25">
      <c r="C3050" s="98"/>
      <c r="D3050" s="2"/>
      <c r="J3050" s="100">
        <v>45017.739583333336</v>
      </c>
      <c r="K3050">
        <v>21.512677910000001</v>
      </c>
    </row>
    <row r="3051" spans="3:11" x14ac:dyDescent="0.25">
      <c r="C3051" s="98"/>
      <c r="D3051" s="2"/>
      <c r="J3051" s="100">
        <v>45017.75</v>
      </c>
      <c r="K3051">
        <v>23.564102779999999</v>
      </c>
    </row>
    <row r="3052" spans="3:11" x14ac:dyDescent="0.25">
      <c r="C3052" s="98"/>
      <c r="D3052" s="2"/>
      <c r="J3052" s="100">
        <v>45017.760416666664</v>
      </c>
      <c r="K3052">
        <v>23.564102779999999</v>
      </c>
    </row>
    <row r="3053" spans="3:11" x14ac:dyDescent="0.25">
      <c r="C3053" s="98"/>
      <c r="D3053" s="2"/>
      <c r="J3053" s="100">
        <v>45017.770833333336</v>
      </c>
      <c r="K3053">
        <v>23.564102779999999</v>
      </c>
    </row>
    <row r="3054" spans="3:11" x14ac:dyDescent="0.25">
      <c r="C3054" s="98"/>
      <c r="D3054" s="2"/>
      <c r="J3054" s="100">
        <v>45017.78125</v>
      </c>
      <c r="K3054">
        <v>26.92592694</v>
      </c>
    </row>
    <row r="3055" spans="3:11" x14ac:dyDescent="0.25">
      <c r="C3055" s="98"/>
      <c r="D3055" s="2"/>
      <c r="J3055" s="100">
        <v>45017.791666666664</v>
      </c>
      <c r="K3055">
        <v>30.8270503</v>
      </c>
    </row>
    <row r="3056" spans="3:11" x14ac:dyDescent="0.25">
      <c r="C3056" s="98"/>
      <c r="D3056" s="2"/>
      <c r="J3056" s="100">
        <v>45017.802083333336</v>
      </c>
      <c r="K3056">
        <v>30.192112359999999</v>
      </c>
    </row>
    <row r="3057" spans="3:11" x14ac:dyDescent="0.25">
      <c r="C3057" s="98"/>
      <c r="D3057" s="2"/>
      <c r="J3057" s="100">
        <v>45017.8125</v>
      </c>
      <c r="K3057">
        <v>30.192112359999999</v>
      </c>
    </row>
    <row r="3058" spans="3:11" x14ac:dyDescent="0.25">
      <c r="C3058" s="98"/>
      <c r="D3058" s="2"/>
      <c r="J3058" s="100">
        <v>45017.822916666664</v>
      </c>
      <c r="K3058">
        <v>30.192112359999999</v>
      </c>
    </row>
    <row r="3059" spans="3:11" x14ac:dyDescent="0.25">
      <c r="C3059" s="98"/>
      <c r="D3059" s="2"/>
      <c r="J3059" s="100">
        <v>45017.833333333336</v>
      </c>
      <c r="K3059">
        <v>28.895655510000001</v>
      </c>
    </row>
    <row r="3060" spans="3:11" x14ac:dyDescent="0.25">
      <c r="C3060" s="98"/>
      <c r="D3060" s="2"/>
      <c r="J3060" s="100">
        <v>45017.84375</v>
      </c>
      <c r="K3060">
        <v>27.582026190000001</v>
      </c>
    </row>
    <row r="3061" spans="3:11" x14ac:dyDescent="0.25">
      <c r="C3061" s="98"/>
      <c r="D3061" s="2"/>
      <c r="J3061" s="100">
        <v>45017.854166666664</v>
      </c>
      <c r="K3061">
        <v>25.588736650000001</v>
      </c>
    </row>
    <row r="3062" spans="3:11" x14ac:dyDescent="0.25">
      <c r="C3062" s="98"/>
      <c r="D3062" s="2"/>
      <c r="J3062" s="100">
        <v>45017.864583333336</v>
      </c>
      <c r="K3062">
        <v>28.895655510000001</v>
      </c>
    </row>
    <row r="3063" spans="3:11" x14ac:dyDescent="0.25">
      <c r="C3063" s="98"/>
      <c r="D3063" s="2"/>
      <c r="J3063" s="100">
        <v>45017.875</v>
      </c>
      <c r="K3063">
        <v>26.92592694</v>
      </c>
    </row>
    <row r="3064" spans="3:11" x14ac:dyDescent="0.25">
      <c r="C3064" s="98"/>
      <c r="D3064" s="2"/>
      <c r="J3064" s="100">
        <v>45017.885416666664</v>
      </c>
      <c r="K3064">
        <v>28.895655510000001</v>
      </c>
    </row>
    <row r="3065" spans="3:11" x14ac:dyDescent="0.25">
      <c r="C3065" s="98"/>
      <c r="D3065" s="2"/>
      <c r="J3065" s="100">
        <v>45017.895833333336</v>
      </c>
      <c r="K3065">
        <v>28.895655510000001</v>
      </c>
    </row>
    <row r="3066" spans="3:11" x14ac:dyDescent="0.25">
      <c r="C3066" s="98"/>
      <c r="D3066" s="2"/>
      <c r="J3066" s="100">
        <v>45017.90625</v>
      </c>
      <c r="K3066">
        <v>30.8270503</v>
      </c>
    </row>
    <row r="3067" spans="3:11" x14ac:dyDescent="0.25">
      <c r="C3067" s="98"/>
      <c r="D3067" s="2"/>
      <c r="J3067" s="100">
        <v>45017.916666666664</v>
      </c>
      <c r="K3067">
        <v>28.895655510000001</v>
      </c>
    </row>
    <row r="3068" spans="3:11" x14ac:dyDescent="0.25">
      <c r="C3068" s="98"/>
      <c r="D3068" s="2"/>
      <c r="J3068" s="100">
        <v>45017.927083333336</v>
      </c>
      <c r="K3068">
        <v>26.92592694</v>
      </c>
    </row>
    <row r="3069" spans="3:11" x14ac:dyDescent="0.25">
      <c r="C3069" s="98"/>
      <c r="D3069" s="2"/>
      <c r="J3069" s="100">
        <v>45017.9375</v>
      </c>
      <c r="K3069">
        <v>28.895655510000001</v>
      </c>
    </row>
    <row r="3070" spans="3:11" x14ac:dyDescent="0.25">
      <c r="C3070" s="98"/>
      <c r="D3070" s="2"/>
      <c r="J3070" s="100">
        <v>45017.947916666664</v>
      </c>
      <c r="K3070">
        <v>30.8270503</v>
      </c>
    </row>
    <row r="3071" spans="3:11" x14ac:dyDescent="0.25">
      <c r="C3071" s="98"/>
      <c r="D3071" s="2"/>
      <c r="J3071" s="100">
        <v>45017.958333333336</v>
      </c>
      <c r="K3071">
        <v>30.8270503</v>
      </c>
    </row>
    <row r="3072" spans="3:11" x14ac:dyDescent="0.25">
      <c r="C3072" s="98"/>
      <c r="D3072" s="2"/>
      <c r="J3072" s="100">
        <v>45017.96875</v>
      </c>
      <c r="K3072">
        <v>30.8270503</v>
      </c>
    </row>
    <row r="3073" spans="3:11" x14ac:dyDescent="0.25">
      <c r="C3073" s="98"/>
      <c r="D3073" s="2"/>
      <c r="J3073" s="100">
        <v>45017.979166666664</v>
      </c>
      <c r="K3073">
        <v>30.192112359999999</v>
      </c>
    </row>
    <row r="3074" spans="3:11" x14ac:dyDescent="0.25">
      <c r="C3074" s="98"/>
      <c r="D3074" s="2"/>
      <c r="J3074" s="100">
        <v>45017.989583333336</v>
      </c>
      <c r="K3074">
        <v>30.8270503</v>
      </c>
    </row>
    <row r="3075" spans="3:11" x14ac:dyDescent="0.25">
      <c r="C3075" s="98"/>
      <c r="D3075" s="2"/>
      <c r="J3075" s="100">
        <v>45018</v>
      </c>
      <c r="K3075">
        <v>28.895655510000001</v>
      </c>
    </row>
    <row r="3076" spans="3:11" x14ac:dyDescent="0.25">
      <c r="C3076" s="98"/>
      <c r="D3076" s="2"/>
      <c r="J3076" s="100">
        <v>45018.010416666664</v>
      </c>
      <c r="K3076">
        <v>28.895655510000001</v>
      </c>
    </row>
    <row r="3077" spans="3:11" x14ac:dyDescent="0.25">
      <c r="C3077" s="98"/>
      <c r="D3077" s="2"/>
      <c r="J3077" s="100">
        <v>45018.020833333336</v>
      </c>
      <c r="K3077">
        <v>28.895655510000001</v>
      </c>
    </row>
    <row r="3078" spans="3:11" x14ac:dyDescent="0.25">
      <c r="C3078" s="98"/>
      <c r="D3078" s="2"/>
      <c r="J3078" s="100">
        <v>45018.03125</v>
      </c>
      <c r="K3078">
        <v>26.92592694</v>
      </c>
    </row>
    <row r="3079" spans="3:11" x14ac:dyDescent="0.25">
      <c r="C3079" s="98"/>
      <c r="D3079" s="2"/>
      <c r="J3079" s="100">
        <v>45018.041666666664</v>
      </c>
      <c r="K3079">
        <v>28.895655510000001</v>
      </c>
    </row>
    <row r="3080" spans="3:11" x14ac:dyDescent="0.25">
      <c r="C3080" s="98"/>
      <c r="D3080" s="2"/>
      <c r="J3080" s="100">
        <v>45018.052083333336</v>
      </c>
      <c r="K3080">
        <v>30.8270503</v>
      </c>
    </row>
    <row r="3081" spans="3:11" x14ac:dyDescent="0.25">
      <c r="C3081" s="98"/>
      <c r="D3081" s="2"/>
      <c r="J3081" s="100">
        <v>45018.0625</v>
      </c>
      <c r="K3081">
        <v>28.895655510000001</v>
      </c>
    </row>
    <row r="3082" spans="3:11" x14ac:dyDescent="0.25">
      <c r="C3082" s="98"/>
      <c r="D3082" s="2"/>
      <c r="J3082" s="100">
        <v>45018.072916666664</v>
      </c>
      <c r="K3082">
        <v>26.92592694</v>
      </c>
    </row>
    <row r="3083" spans="3:11" x14ac:dyDescent="0.25">
      <c r="C3083" s="98"/>
      <c r="D3083" s="2"/>
      <c r="J3083" s="100">
        <v>45018.083333333336</v>
      </c>
      <c r="K3083">
        <v>28.895655510000001</v>
      </c>
    </row>
    <row r="3084" spans="3:11" x14ac:dyDescent="0.25">
      <c r="C3084" s="98"/>
      <c r="D3084" s="2"/>
      <c r="J3084" s="100">
        <v>45018.09375</v>
      </c>
      <c r="K3084">
        <v>32.096160439999998</v>
      </c>
    </row>
    <row r="3085" spans="3:11" x14ac:dyDescent="0.25">
      <c r="C3085" s="98"/>
      <c r="D3085" s="2"/>
      <c r="J3085" s="100">
        <v>45018.104166666664</v>
      </c>
      <c r="K3085">
        <v>26.92592694</v>
      </c>
    </row>
    <row r="3086" spans="3:11" x14ac:dyDescent="0.25">
      <c r="C3086" s="98"/>
      <c r="D3086" s="2"/>
      <c r="J3086" s="100">
        <v>45018.114583333336</v>
      </c>
      <c r="K3086">
        <v>30.192112359999999</v>
      </c>
    </row>
    <row r="3087" spans="3:11" x14ac:dyDescent="0.25">
      <c r="C3087" s="98"/>
      <c r="D3087" s="2"/>
      <c r="J3087" s="100">
        <v>45018.125</v>
      </c>
      <c r="K3087">
        <v>26.253465819999999</v>
      </c>
    </row>
    <row r="3088" spans="3:11" x14ac:dyDescent="0.25">
      <c r="C3088" s="98"/>
      <c r="D3088" s="2"/>
      <c r="J3088" s="100">
        <v>45018.135416666664</v>
      </c>
      <c r="K3088">
        <v>24.920550030000001</v>
      </c>
    </row>
    <row r="3089" spans="3:11" x14ac:dyDescent="0.25">
      <c r="C3089" s="98"/>
      <c r="D3089" s="2"/>
      <c r="J3089" s="100">
        <v>45018.145833333336</v>
      </c>
      <c r="K3089">
        <v>26.253465819999999</v>
      </c>
    </row>
    <row r="3090" spans="3:11" x14ac:dyDescent="0.25">
      <c r="C3090" s="98"/>
      <c r="D3090" s="2"/>
      <c r="J3090" s="100">
        <v>45018.15625</v>
      </c>
      <c r="K3090">
        <v>26.92592694</v>
      </c>
    </row>
    <row r="3091" spans="3:11" x14ac:dyDescent="0.25">
      <c r="C3091" s="98"/>
      <c r="D3091" s="2"/>
      <c r="J3091" s="100">
        <v>45018.166666666664</v>
      </c>
      <c r="K3091">
        <v>26.92592694</v>
      </c>
    </row>
    <row r="3092" spans="3:11" x14ac:dyDescent="0.25">
      <c r="C3092" s="98"/>
      <c r="D3092" s="2"/>
      <c r="J3092" s="100">
        <v>45018.177083333336</v>
      </c>
      <c r="K3092">
        <v>26.92592694</v>
      </c>
    </row>
    <row r="3093" spans="3:11" x14ac:dyDescent="0.25">
      <c r="C3093" s="98"/>
      <c r="D3093" s="2"/>
      <c r="J3093" s="100">
        <v>45018.1875</v>
      </c>
      <c r="K3093">
        <v>22.886721250000001</v>
      </c>
    </row>
    <row r="3094" spans="3:11" x14ac:dyDescent="0.25">
      <c r="C3094" s="98"/>
      <c r="D3094" s="2"/>
      <c r="J3094" s="100">
        <v>45018.197916666664</v>
      </c>
      <c r="K3094">
        <v>26.264895790000001</v>
      </c>
    </row>
    <row r="3095" spans="3:11" x14ac:dyDescent="0.25">
      <c r="C3095" s="98"/>
      <c r="D3095" s="2"/>
      <c r="J3095" s="100">
        <v>45018.208333333336</v>
      </c>
      <c r="K3095">
        <v>26.264895790000001</v>
      </c>
    </row>
    <row r="3096" spans="3:11" x14ac:dyDescent="0.25">
      <c r="C3096" s="98"/>
      <c r="D3096" s="2"/>
      <c r="J3096" s="100">
        <v>45018.21875</v>
      </c>
      <c r="K3096">
        <v>26.264895790000001</v>
      </c>
    </row>
    <row r="3097" spans="3:11" x14ac:dyDescent="0.25">
      <c r="C3097" s="98"/>
      <c r="D3097" s="2"/>
      <c r="J3097" s="100">
        <v>45018.229166666664</v>
      </c>
      <c r="K3097">
        <v>28.246536679999998</v>
      </c>
    </row>
    <row r="3098" spans="3:11" x14ac:dyDescent="0.25">
      <c r="C3098" s="98"/>
      <c r="D3098" s="2"/>
      <c r="J3098" s="100">
        <v>45018.239583333336</v>
      </c>
      <c r="K3098">
        <v>26.264895790000001</v>
      </c>
    </row>
    <row r="3099" spans="3:11" x14ac:dyDescent="0.25">
      <c r="C3099" s="98"/>
      <c r="D3099" s="2"/>
      <c r="J3099" s="100">
        <v>45018.25</v>
      </c>
      <c r="K3099">
        <v>28.246536679999998</v>
      </c>
    </row>
    <row r="3100" spans="3:11" x14ac:dyDescent="0.25">
      <c r="C3100" s="98"/>
      <c r="D3100" s="2"/>
      <c r="J3100" s="100">
        <v>45018.260416666664</v>
      </c>
      <c r="K3100">
        <v>28.246536679999998</v>
      </c>
    </row>
    <row r="3101" spans="3:11" x14ac:dyDescent="0.25">
      <c r="C3101" s="98"/>
      <c r="D3101" s="2"/>
      <c r="J3101" s="100">
        <v>45018.270833333336</v>
      </c>
      <c r="K3101">
        <v>28.246536679999998</v>
      </c>
    </row>
    <row r="3102" spans="3:11" x14ac:dyDescent="0.25">
      <c r="C3102" s="98"/>
      <c r="D3102" s="2"/>
      <c r="J3102" s="100">
        <v>45018.28125</v>
      </c>
      <c r="K3102">
        <v>24.24909929</v>
      </c>
    </row>
    <row r="3103" spans="3:11" x14ac:dyDescent="0.25">
      <c r="C3103" s="98"/>
      <c r="D3103" s="2"/>
      <c r="J3103" s="100">
        <v>45018.291666666664</v>
      </c>
      <c r="K3103">
        <v>26.264895790000001</v>
      </c>
    </row>
    <row r="3104" spans="3:11" x14ac:dyDescent="0.25">
      <c r="C3104" s="98"/>
      <c r="D3104" s="2"/>
      <c r="J3104" s="100">
        <v>45018.302083333336</v>
      </c>
      <c r="K3104">
        <v>24.24909929</v>
      </c>
    </row>
    <row r="3105" spans="3:11" x14ac:dyDescent="0.25">
      <c r="C3105" s="98"/>
      <c r="D3105" s="2"/>
      <c r="J3105" s="100">
        <v>45018.3125</v>
      </c>
      <c r="K3105">
        <v>24.24909929</v>
      </c>
    </row>
    <row r="3106" spans="3:11" x14ac:dyDescent="0.25">
      <c r="C3106" s="98"/>
      <c r="D3106" s="2"/>
      <c r="J3106" s="100">
        <v>45018.322916666664</v>
      </c>
      <c r="K3106">
        <v>24.24909929</v>
      </c>
    </row>
    <row r="3107" spans="3:11" x14ac:dyDescent="0.25">
      <c r="C3107" s="98"/>
      <c r="D3107" s="2"/>
      <c r="J3107" s="100">
        <v>45018.333333333336</v>
      </c>
      <c r="K3107">
        <v>22.886721250000001</v>
      </c>
    </row>
    <row r="3108" spans="3:11" x14ac:dyDescent="0.25">
      <c r="C3108" s="98"/>
      <c r="D3108" s="2"/>
      <c r="J3108" s="100">
        <v>45018.34375</v>
      </c>
      <c r="K3108">
        <v>28.246536679999998</v>
      </c>
    </row>
    <row r="3109" spans="3:11" x14ac:dyDescent="0.25">
      <c r="C3109" s="98"/>
      <c r="D3109" s="2"/>
      <c r="J3109" s="100">
        <v>45018.354166666664</v>
      </c>
      <c r="K3109">
        <v>26.264895790000001</v>
      </c>
    </row>
    <row r="3110" spans="3:11" x14ac:dyDescent="0.25">
      <c r="C3110" s="98"/>
      <c r="D3110" s="2"/>
      <c r="J3110" s="100">
        <v>45018.364583333336</v>
      </c>
      <c r="K3110">
        <v>22.886721250000001</v>
      </c>
    </row>
    <row r="3111" spans="3:11" x14ac:dyDescent="0.25">
      <c r="C3111" s="98"/>
      <c r="D3111" s="2"/>
      <c r="J3111" s="100">
        <v>45018.375</v>
      </c>
      <c r="K3111">
        <v>24.920550030000001</v>
      </c>
    </row>
    <row r="3112" spans="3:11" x14ac:dyDescent="0.25">
      <c r="C3112" s="98"/>
      <c r="D3112" s="2"/>
      <c r="J3112" s="100">
        <v>45018.385416666664</v>
      </c>
      <c r="K3112">
        <v>26.92592694</v>
      </c>
    </row>
    <row r="3113" spans="3:11" x14ac:dyDescent="0.25">
      <c r="C3113" s="98"/>
      <c r="D3113" s="2"/>
      <c r="J3113" s="100">
        <v>45018.395833333336</v>
      </c>
      <c r="K3113">
        <v>22.886721250000001</v>
      </c>
    </row>
    <row r="3114" spans="3:11" x14ac:dyDescent="0.25">
      <c r="C3114" s="98"/>
      <c r="D3114" s="2"/>
      <c r="J3114" s="100">
        <v>45018.40625</v>
      </c>
      <c r="K3114">
        <v>21.524460229999999</v>
      </c>
    </row>
    <row r="3115" spans="3:11" x14ac:dyDescent="0.25">
      <c r="C3115" s="98"/>
      <c r="D3115" s="2"/>
      <c r="J3115" s="100">
        <v>45018.416666666664</v>
      </c>
      <c r="K3115">
        <v>19.443996859999999</v>
      </c>
    </row>
    <row r="3116" spans="3:11" x14ac:dyDescent="0.25">
      <c r="C3116" s="98"/>
      <c r="D3116" s="2"/>
      <c r="J3116" s="100">
        <v>45018.427083333336</v>
      </c>
      <c r="K3116">
        <v>20.828307129999999</v>
      </c>
    </row>
    <row r="3117" spans="3:11" x14ac:dyDescent="0.25">
      <c r="C3117" s="98"/>
      <c r="D3117" s="2"/>
      <c r="J3117" s="100">
        <v>45018.4375</v>
      </c>
      <c r="K3117">
        <v>20.828307129999999</v>
      </c>
    </row>
    <row r="3118" spans="3:11" x14ac:dyDescent="0.25">
      <c r="C3118" s="98"/>
      <c r="D3118" s="2"/>
      <c r="J3118" s="100">
        <v>45018.447916666664</v>
      </c>
      <c r="K3118">
        <v>19.443996859999999</v>
      </c>
    </row>
    <row r="3119" spans="3:11" x14ac:dyDescent="0.25">
      <c r="C3119" s="98"/>
      <c r="D3119" s="2"/>
      <c r="J3119" s="100">
        <v>45018.458333333336</v>
      </c>
      <c r="K3119">
        <v>21.512677910000001</v>
      </c>
    </row>
    <row r="3120" spans="3:11" x14ac:dyDescent="0.25">
      <c r="C3120" s="98"/>
      <c r="D3120" s="2"/>
      <c r="J3120" s="100">
        <v>45018.46875</v>
      </c>
      <c r="K3120">
        <v>19.443996859999999</v>
      </c>
    </row>
    <row r="3121" spans="3:11" x14ac:dyDescent="0.25">
      <c r="C3121" s="98"/>
      <c r="D3121" s="2"/>
      <c r="J3121" s="100">
        <v>45018.479166666664</v>
      </c>
      <c r="K3121">
        <v>21.512677910000001</v>
      </c>
    </row>
    <row r="3122" spans="3:11" x14ac:dyDescent="0.25">
      <c r="C3122" s="98"/>
      <c r="D3122" s="2"/>
      <c r="J3122" s="100">
        <v>45018.489583333336</v>
      </c>
      <c r="K3122">
        <v>23.564102779999999</v>
      </c>
    </row>
    <row r="3123" spans="3:11" x14ac:dyDescent="0.25">
      <c r="C3123" s="98"/>
      <c r="D3123" s="2"/>
      <c r="J3123" s="100">
        <v>45018.5</v>
      </c>
      <c r="K3123">
        <v>23.564102779999999</v>
      </c>
    </row>
    <row r="3124" spans="3:11" x14ac:dyDescent="0.25">
      <c r="C3124" s="98"/>
      <c r="D3124" s="2"/>
      <c r="J3124" s="100">
        <v>45018.510416666664</v>
      </c>
      <c r="K3124">
        <v>23.564102779999999</v>
      </c>
    </row>
    <row r="3125" spans="3:11" x14ac:dyDescent="0.25">
      <c r="C3125" s="98"/>
      <c r="D3125" s="2"/>
      <c r="J3125" s="100">
        <v>45018.520833333336</v>
      </c>
      <c r="K3125">
        <v>24.920550030000001</v>
      </c>
    </row>
    <row r="3126" spans="3:11" x14ac:dyDescent="0.25">
      <c r="C3126" s="98"/>
      <c r="D3126" s="2"/>
      <c r="J3126" s="100">
        <v>45018.53125</v>
      </c>
      <c r="K3126">
        <v>22.886721250000001</v>
      </c>
    </row>
    <row r="3127" spans="3:11" x14ac:dyDescent="0.25">
      <c r="C3127" s="98"/>
      <c r="D3127" s="2"/>
      <c r="J3127" s="100">
        <v>45018.541666666664</v>
      </c>
      <c r="K3127">
        <v>21.524460229999999</v>
      </c>
    </row>
    <row r="3128" spans="3:11" x14ac:dyDescent="0.25">
      <c r="C3128" s="98"/>
      <c r="D3128" s="2"/>
      <c r="J3128" s="100">
        <v>45018.552083333336</v>
      </c>
      <c r="K3128">
        <v>23.57575709</v>
      </c>
    </row>
    <row r="3129" spans="3:11" x14ac:dyDescent="0.25">
      <c r="C3129" s="98"/>
      <c r="D3129" s="2"/>
      <c r="J3129" s="100">
        <v>45018.5625</v>
      </c>
      <c r="K3129">
        <v>24.920550030000001</v>
      </c>
    </row>
    <row r="3130" spans="3:11" x14ac:dyDescent="0.25">
      <c r="C3130" s="98"/>
      <c r="D3130" s="2"/>
      <c r="J3130" s="100">
        <v>45018.572916666664</v>
      </c>
      <c r="K3130">
        <v>20.828307129999999</v>
      </c>
    </row>
    <row r="3131" spans="3:11" x14ac:dyDescent="0.25">
      <c r="C3131" s="98"/>
      <c r="D3131" s="2"/>
      <c r="J3131" s="100">
        <v>45018.583333333336</v>
      </c>
      <c r="K3131">
        <v>24.920550030000001</v>
      </c>
    </row>
    <row r="3132" spans="3:11" x14ac:dyDescent="0.25">
      <c r="C3132" s="98"/>
      <c r="D3132" s="2"/>
      <c r="J3132" s="100">
        <v>45018.59375</v>
      </c>
      <c r="K3132">
        <v>22.886721250000001</v>
      </c>
    </row>
    <row r="3133" spans="3:11" x14ac:dyDescent="0.25">
      <c r="C3133" s="98"/>
      <c r="D3133" s="2"/>
      <c r="J3133" s="100">
        <v>45018.604166666664</v>
      </c>
      <c r="K3133">
        <v>22.886721250000001</v>
      </c>
    </row>
    <row r="3134" spans="3:11" x14ac:dyDescent="0.25">
      <c r="C3134" s="98"/>
      <c r="D3134" s="2"/>
      <c r="J3134" s="100">
        <v>45018.614583333336</v>
      </c>
      <c r="K3134">
        <v>26.92592694</v>
      </c>
    </row>
    <row r="3135" spans="3:11" x14ac:dyDescent="0.25">
      <c r="C3135" s="98"/>
      <c r="D3135" s="2"/>
      <c r="J3135" s="100">
        <v>45018.625</v>
      </c>
      <c r="K3135">
        <v>24.24909929</v>
      </c>
    </row>
    <row r="3136" spans="3:11" x14ac:dyDescent="0.25">
      <c r="C3136" s="98"/>
      <c r="D3136" s="2"/>
      <c r="J3136" s="100">
        <v>45018.635416666664</v>
      </c>
      <c r="K3136">
        <v>22.886721250000001</v>
      </c>
    </row>
    <row r="3137" spans="3:11" x14ac:dyDescent="0.25">
      <c r="C3137" s="98"/>
      <c r="D3137" s="2"/>
      <c r="J3137" s="100">
        <v>45018.645833333336</v>
      </c>
      <c r="K3137">
        <v>26.92592694</v>
      </c>
    </row>
    <row r="3138" spans="3:11" x14ac:dyDescent="0.25">
      <c r="C3138" s="98"/>
      <c r="D3138" s="2"/>
      <c r="J3138" s="100">
        <v>45018.65625</v>
      </c>
      <c r="K3138">
        <v>24.24909929</v>
      </c>
    </row>
    <row r="3139" spans="3:11" x14ac:dyDescent="0.25">
      <c r="C3139" s="98"/>
      <c r="D3139" s="2"/>
      <c r="J3139" s="100">
        <v>45018.666666666664</v>
      </c>
      <c r="K3139">
        <v>24.237494680000001</v>
      </c>
    </row>
    <row r="3140" spans="3:11" x14ac:dyDescent="0.25">
      <c r="C3140" s="98"/>
      <c r="D3140" s="2"/>
      <c r="J3140" s="100">
        <v>45018.677083333336</v>
      </c>
      <c r="K3140">
        <v>24.920550030000001</v>
      </c>
    </row>
    <row r="3141" spans="3:11" x14ac:dyDescent="0.25">
      <c r="C3141" s="98"/>
      <c r="D3141" s="2"/>
      <c r="J3141" s="100">
        <v>45018.6875</v>
      </c>
      <c r="K3141">
        <v>20.131538750000001</v>
      </c>
    </row>
    <row r="3142" spans="3:11" x14ac:dyDescent="0.25">
      <c r="C3142" s="98"/>
      <c r="D3142" s="2"/>
      <c r="J3142" s="100">
        <v>45018.697916666664</v>
      </c>
      <c r="K3142">
        <v>24.920550030000001</v>
      </c>
    </row>
    <row r="3143" spans="3:11" x14ac:dyDescent="0.25">
      <c r="C3143" s="98"/>
      <c r="D3143" s="2"/>
      <c r="J3143" s="100">
        <v>45018.708333333336</v>
      </c>
      <c r="K3143">
        <v>24.237494680000001</v>
      </c>
    </row>
    <row r="3144" spans="3:11" x14ac:dyDescent="0.25">
      <c r="C3144" s="98"/>
      <c r="D3144" s="2"/>
      <c r="J3144" s="100">
        <v>45018.71875</v>
      </c>
      <c r="K3144">
        <v>24.920550030000001</v>
      </c>
    </row>
    <row r="3145" spans="3:11" x14ac:dyDescent="0.25">
      <c r="C3145" s="98"/>
      <c r="D3145" s="2"/>
      <c r="J3145" s="100">
        <v>45018.729166666664</v>
      </c>
      <c r="K3145">
        <v>26.253465819999999</v>
      </c>
    </row>
    <row r="3146" spans="3:11" x14ac:dyDescent="0.25">
      <c r="C3146" s="98"/>
      <c r="D3146" s="2"/>
      <c r="J3146" s="100">
        <v>45018.739583333336</v>
      </c>
      <c r="K3146">
        <v>26.253465819999999</v>
      </c>
    </row>
    <row r="3147" spans="3:11" x14ac:dyDescent="0.25">
      <c r="C3147" s="98"/>
      <c r="D3147" s="2"/>
      <c r="J3147" s="100">
        <v>45018.75</v>
      </c>
      <c r="K3147">
        <v>24.920550030000001</v>
      </c>
    </row>
    <row r="3148" spans="3:11" x14ac:dyDescent="0.25">
      <c r="C3148" s="98"/>
      <c r="D3148" s="2"/>
      <c r="J3148" s="100">
        <v>45018.760416666664</v>
      </c>
      <c r="K3148">
        <v>25.588736650000001</v>
      </c>
    </row>
    <row r="3149" spans="3:11" x14ac:dyDescent="0.25">
      <c r="C3149" s="98"/>
      <c r="D3149" s="2"/>
      <c r="J3149" s="100">
        <v>45018.770833333336</v>
      </c>
      <c r="K3149">
        <v>28.895655510000001</v>
      </c>
    </row>
    <row r="3150" spans="3:11" x14ac:dyDescent="0.25">
      <c r="C3150" s="98"/>
      <c r="D3150" s="2"/>
      <c r="J3150" s="100">
        <v>45018.78125</v>
      </c>
      <c r="K3150">
        <v>27.593323649999999</v>
      </c>
    </row>
    <row r="3151" spans="3:11" x14ac:dyDescent="0.25">
      <c r="C3151" s="98"/>
      <c r="D3151" s="2"/>
      <c r="J3151" s="100">
        <v>45018.791666666664</v>
      </c>
      <c r="K3151">
        <v>29.54055151</v>
      </c>
    </row>
    <row r="3152" spans="3:11" x14ac:dyDescent="0.25">
      <c r="C3152" s="98"/>
      <c r="D3152" s="2"/>
      <c r="J3152" s="100">
        <v>45018.802083333336</v>
      </c>
      <c r="K3152">
        <v>29.54055151</v>
      </c>
    </row>
    <row r="3153" spans="3:11" x14ac:dyDescent="0.25">
      <c r="C3153" s="98"/>
      <c r="D3153" s="2"/>
      <c r="J3153" s="100">
        <v>45018.8125</v>
      </c>
      <c r="K3153">
        <v>29.551632959999999</v>
      </c>
    </row>
    <row r="3154" spans="3:11" x14ac:dyDescent="0.25">
      <c r="C3154" s="98"/>
      <c r="D3154" s="2"/>
      <c r="J3154" s="100">
        <v>45018.822916666664</v>
      </c>
      <c r="K3154">
        <v>29.551632959999999</v>
      </c>
    </row>
    <row r="3155" spans="3:11" x14ac:dyDescent="0.25">
      <c r="C3155" s="98"/>
      <c r="D3155" s="2"/>
      <c r="J3155" s="100">
        <v>45018.833333333336</v>
      </c>
      <c r="K3155">
        <v>30.8270503</v>
      </c>
    </row>
    <row r="3156" spans="3:11" x14ac:dyDescent="0.25">
      <c r="C3156" s="98"/>
      <c r="D3156" s="2"/>
      <c r="J3156" s="100">
        <v>45018.84375</v>
      </c>
      <c r="K3156">
        <v>32.71821362</v>
      </c>
    </row>
    <row r="3157" spans="3:11" x14ac:dyDescent="0.25">
      <c r="C3157" s="98"/>
      <c r="D3157" s="2"/>
      <c r="J3157" s="100">
        <v>45018.854166666664</v>
      </c>
      <c r="K3157">
        <v>29.551632959999999</v>
      </c>
    </row>
    <row r="3158" spans="3:11" x14ac:dyDescent="0.25">
      <c r="C3158" s="98"/>
      <c r="D3158" s="2"/>
      <c r="J3158" s="100">
        <v>45018.864583333336</v>
      </c>
      <c r="K3158">
        <v>27.593323649999999</v>
      </c>
    </row>
    <row r="3159" spans="3:11" x14ac:dyDescent="0.25">
      <c r="C3159" s="98"/>
      <c r="D3159" s="2"/>
      <c r="J3159" s="100">
        <v>45018.875</v>
      </c>
      <c r="K3159">
        <v>30.8270503</v>
      </c>
    </row>
    <row r="3160" spans="3:11" x14ac:dyDescent="0.25">
      <c r="C3160" s="98"/>
      <c r="D3160" s="2"/>
      <c r="J3160" s="100">
        <v>45018.885416666664</v>
      </c>
      <c r="K3160">
        <v>28.895655510000001</v>
      </c>
    </row>
    <row r="3161" spans="3:11" x14ac:dyDescent="0.25">
      <c r="C3161" s="98"/>
      <c r="D3161" s="2"/>
      <c r="J3161" s="100">
        <v>45018.895833333336</v>
      </c>
      <c r="K3161">
        <v>25.60022712</v>
      </c>
    </row>
    <row r="3162" spans="3:11" x14ac:dyDescent="0.25">
      <c r="C3162" s="98"/>
      <c r="D3162" s="2"/>
      <c r="J3162" s="100">
        <v>45018.90625</v>
      </c>
      <c r="K3162">
        <v>27.593323649999999</v>
      </c>
    </row>
    <row r="3163" spans="3:11" x14ac:dyDescent="0.25">
      <c r="C3163" s="98"/>
      <c r="D3163" s="2"/>
      <c r="J3163" s="100">
        <v>45018.916666666664</v>
      </c>
      <c r="K3163">
        <v>29.551632959999999</v>
      </c>
    </row>
    <row r="3164" spans="3:11" x14ac:dyDescent="0.25">
      <c r="C3164" s="98"/>
      <c r="D3164" s="2"/>
      <c r="J3164" s="100">
        <v>45018.927083333336</v>
      </c>
      <c r="K3164">
        <v>29.551632959999999</v>
      </c>
    </row>
    <row r="3165" spans="3:11" x14ac:dyDescent="0.25">
      <c r="C3165" s="98"/>
      <c r="D3165" s="2"/>
      <c r="J3165" s="100">
        <v>45018.9375</v>
      </c>
      <c r="K3165">
        <v>31.469387350000002</v>
      </c>
    </row>
    <row r="3166" spans="3:11" x14ac:dyDescent="0.25">
      <c r="C3166" s="98"/>
      <c r="D3166" s="2"/>
      <c r="J3166" s="100">
        <v>45018.947916666664</v>
      </c>
      <c r="K3166">
        <v>29.551632959999999</v>
      </c>
    </row>
    <row r="3167" spans="3:11" x14ac:dyDescent="0.25">
      <c r="C3167" s="98"/>
      <c r="D3167" s="2"/>
      <c r="J3167" s="100">
        <v>45018.958333333336</v>
      </c>
      <c r="K3167">
        <v>33.346073150000002</v>
      </c>
    </row>
    <row r="3168" spans="3:11" x14ac:dyDescent="0.25">
      <c r="C3168" s="98"/>
      <c r="D3168" s="2"/>
      <c r="J3168" s="100">
        <v>45018.96875</v>
      </c>
      <c r="K3168">
        <v>31.469387350000002</v>
      </c>
    </row>
    <row r="3169" spans="3:11" x14ac:dyDescent="0.25">
      <c r="C3169" s="98"/>
      <c r="D3169" s="2"/>
      <c r="J3169" s="100">
        <v>45018.979166666664</v>
      </c>
      <c r="K3169">
        <v>29.551632959999999</v>
      </c>
    </row>
    <row r="3170" spans="3:11" x14ac:dyDescent="0.25">
      <c r="C3170" s="98"/>
      <c r="D3170" s="2"/>
      <c r="J3170" s="100">
        <v>45018.989583333336</v>
      </c>
      <c r="K3170">
        <v>26.264895790000001</v>
      </c>
    </row>
    <row r="3171" spans="3:11" x14ac:dyDescent="0.25">
      <c r="C3171" s="98"/>
      <c r="D3171" s="2"/>
      <c r="J3171" s="100">
        <v>45019</v>
      </c>
      <c r="K3171">
        <v>29.551632959999999</v>
      </c>
    </row>
    <row r="3172" spans="3:11" x14ac:dyDescent="0.25">
      <c r="C3172" s="98"/>
      <c r="D3172" s="2"/>
      <c r="J3172" s="100">
        <v>45019.010416666664</v>
      </c>
      <c r="K3172">
        <v>29.54055151</v>
      </c>
    </row>
    <row r="3173" spans="3:11" x14ac:dyDescent="0.25">
      <c r="C3173" s="98"/>
      <c r="D3173" s="2"/>
      <c r="J3173" s="100">
        <v>45019.020833333336</v>
      </c>
      <c r="K3173">
        <v>27.582026190000001</v>
      </c>
    </row>
    <row r="3174" spans="3:11" x14ac:dyDescent="0.25">
      <c r="C3174" s="98"/>
      <c r="D3174" s="2"/>
      <c r="J3174" s="100">
        <v>45019.03125</v>
      </c>
      <c r="K3174">
        <v>30.8270503</v>
      </c>
    </row>
    <row r="3175" spans="3:11" x14ac:dyDescent="0.25">
      <c r="C3175" s="98"/>
      <c r="D3175" s="2"/>
      <c r="J3175" s="100">
        <v>45019.041666666664</v>
      </c>
      <c r="K3175">
        <v>30.8270503</v>
      </c>
    </row>
    <row r="3176" spans="3:11" x14ac:dyDescent="0.25">
      <c r="C3176" s="98"/>
      <c r="D3176" s="2"/>
      <c r="J3176" s="100">
        <v>45019.052083333336</v>
      </c>
      <c r="K3176">
        <v>32.71821362</v>
      </c>
    </row>
    <row r="3177" spans="3:11" x14ac:dyDescent="0.25">
      <c r="C3177" s="98"/>
      <c r="D3177" s="2"/>
      <c r="J3177" s="100">
        <v>45019.0625</v>
      </c>
      <c r="K3177">
        <v>32.71821362</v>
      </c>
    </row>
    <row r="3178" spans="3:11" x14ac:dyDescent="0.25">
      <c r="C3178" s="98"/>
      <c r="D3178" s="2"/>
      <c r="J3178" s="100">
        <v>45019.072916666664</v>
      </c>
      <c r="K3178">
        <v>27.582026190000001</v>
      </c>
    </row>
    <row r="3179" spans="3:11" x14ac:dyDescent="0.25">
      <c r="C3179" s="98"/>
      <c r="D3179" s="2"/>
      <c r="J3179" s="100">
        <v>45019.083333333336</v>
      </c>
      <c r="K3179">
        <v>29.54055151</v>
      </c>
    </row>
    <row r="3180" spans="3:11" x14ac:dyDescent="0.25">
      <c r="C3180" s="98"/>
      <c r="D3180" s="2"/>
      <c r="J3180" s="100">
        <v>45019.09375</v>
      </c>
      <c r="K3180">
        <v>30.8270503</v>
      </c>
    </row>
    <row r="3181" spans="3:11" x14ac:dyDescent="0.25">
      <c r="C3181" s="98"/>
      <c r="D3181" s="2"/>
      <c r="J3181" s="100">
        <v>45019.104166666664</v>
      </c>
      <c r="K3181">
        <v>28.895655510000001</v>
      </c>
    </row>
    <row r="3182" spans="3:11" x14ac:dyDescent="0.25">
      <c r="C3182" s="98"/>
      <c r="D3182" s="2"/>
      <c r="J3182" s="100">
        <v>45019.114583333336</v>
      </c>
      <c r="K3182">
        <v>28.895655510000001</v>
      </c>
    </row>
    <row r="3183" spans="3:11" x14ac:dyDescent="0.25">
      <c r="C3183" s="98"/>
      <c r="D3183" s="2"/>
      <c r="J3183" s="100">
        <v>45019.125</v>
      </c>
      <c r="K3183">
        <v>27.593323649999999</v>
      </c>
    </row>
    <row r="3184" spans="3:11" x14ac:dyDescent="0.25">
      <c r="C3184" s="98"/>
      <c r="D3184" s="2"/>
      <c r="J3184" s="100">
        <v>45019.135416666664</v>
      </c>
      <c r="K3184">
        <v>33.946823100000003</v>
      </c>
    </row>
    <row r="3185" spans="3:11" x14ac:dyDescent="0.25">
      <c r="C3185" s="98"/>
      <c r="D3185" s="2"/>
      <c r="J3185" s="100">
        <v>45019.145833333336</v>
      </c>
      <c r="K3185">
        <v>30.18110755</v>
      </c>
    </row>
    <row r="3186" spans="3:11" x14ac:dyDescent="0.25">
      <c r="C3186" s="98"/>
      <c r="D3186" s="2"/>
      <c r="J3186" s="100">
        <v>45019.15625</v>
      </c>
      <c r="K3186">
        <v>32.085393529999997</v>
      </c>
    </row>
    <row r="3187" spans="3:11" x14ac:dyDescent="0.25">
      <c r="C3187" s="98"/>
      <c r="D3187" s="2"/>
      <c r="J3187" s="100">
        <v>45019.166666666664</v>
      </c>
      <c r="K3187">
        <v>30.8270503</v>
      </c>
    </row>
    <row r="3188" spans="3:11" x14ac:dyDescent="0.25">
      <c r="C3188" s="98"/>
      <c r="D3188" s="2"/>
      <c r="J3188" s="100">
        <v>45019.177083333336</v>
      </c>
      <c r="K3188">
        <v>30.8270503</v>
      </c>
    </row>
    <row r="3189" spans="3:11" x14ac:dyDescent="0.25">
      <c r="C3189" s="98"/>
      <c r="D3189" s="2"/>
      <c r="J3189" s="100">
        <v>45019.1875</v>
      </c>
      <c r="K3189">
        <v>33.957339070000003</v>
      </c>
    </row>
    <row r="3190" spans="3:11" x14ac:dyDescent="0.25">
      <c r="C3190" s="98"/>
      <c r="D3190" s="2"/>
      <c r="J3190" s="100">
        <v>45019.197916666664</v>
      </c>
      <c r="K3190">
        <v>30.192112359999999</v>
      </c>
    </row>
    <row r="3191" spans="3:11" x14ac:dyDescent="0.25">
      <c r="C3191" s="98"/>
      <c r="D3191" s="2"/>
      <c r="J3191" s="100">
        <v>45019.208333333336</v>
      </c>
      <c r="K3191">
        <v>30.8270503</v>
      </c>
    </row>
    <row r="3192" spans="3:11" x14ac:dyDescent="0.25">
      <c r="C3192" s="98"/>
      <c r="D3192" s="2"/>
      <c r="J3192" s="100">
        <v>45019.21875</v>
      </c>
      <c r="K3192">
        <v>32.096160439999998</v>
      </c>
    </row>
    <row r="3193" spans="3:11" x14ac:dyDescent="0.25">
      <c r="C3193" s="98"/>
      <c r="D3193" s="2"/>
      <c r="J3193" s="100">
        <v>45019.229166666664</v>
      </c>
      <c r="K3193">
        <v>33.957339070000003</v>
      </c>
    </row>
    <row r="3194" spans="3:11" x14ac:dyDescent="0.25">
      <c r="C3194" s="98"/>
      <c r="D3194" s="2"/>
      <c r="J3194" s="100">
        <v>45019.239583333336</v>
      </c>
      <c r="K3194">
        <v>32.096160439999998</v>
      </c>
    </row>
    <row r="3195" spans="3:11" x14ac:dyDescent="0.25">
      <c r="C3195" s="98"/>
      <c r="D3195" s="2"/>
      <c r="J3195" s="100">
        <v>45019.25</v>
      </c>
      <c r="K3195">
        <v>28.246536679999998</v>
      </c>
    </row>
    <row r="3196" spans="3:11" x14ac:dyDescent="0.25">
      <c r="C3196" s="98"/>
      <c r="D3196" s="2"/>
      <c r="J3196" s="100">
        <v>45019.260416666664</v>
      </c>
      <c r="K3196">
        <v>26.92592694</v>
      </c>
    </row>
    <row r="3197" spans="3:11" x14ac:dyDescent="0.25">
      <c r="C3197" s="98"/>
      <c r="D3197" s="2"/>
      <c r="J3197" s="100">
        <v>45019.270833333336</v>
      </c>
      <c r="K3197">
        <v>32.096160439999998</v>
      </c>
    </row>
    <row r="3198" spans="3:11" x14ac:dyDescent="0.25">
      <c r="C3198" s="98"/>
      <c r="D3198" s="2"/>
      <c r="J3198" s="100">
        <v>45019.28125</v>
      </c>
      <c r="K3198">
        <v>33.957339070000003</v>
      </c>
    </row>
    <row r="3199" spans="3:11" x14ac:dyDescent="0.25">
      <c r="C3199" s="98"/>
      <c r="D3199" s="2"/>
      <c r="J3199" s="100">
        <v>45019.291666666664</v>
      </c>
      <c r="K3199">
        <v>32.71821362</v>
      </c>
    </row>
    <row r="3200" spans="3:11" x14ac:dyDescent="0.25">
      <c r="C3200" s="98"/>
      <c r="D3200" s="2"/>
      <c r="J3200" s="100">
        <v>45019.302083333336</v>
      </c>
      <c r="K3200">
        <v>32.71821362</v>
      </c>
    </row>
    <row r="3201" spans="3:11" x14ac:dyDescent="0.25">
      <c r="C3201" s="98"/>
      <c r="D3201" s="2"/>
      <c r="J3201" s="100">
        <v>45019.3125</v>
      </c>
      <c r="K3201">
        <v>28.895655510000001</v>
      </c>
    </row>
    <row r="3202" spans="3:11" x14ac:dyDescent="0.25">
      <c r="C3202" s="98"/>
      <c r="D3202" s="2"/>
      <c r="J3202" s="100">
        <v>45019.322916666664</v>
      </c>
      <c r="K3202">
        <v>28.895655510000001</v>
      </c>
    </row>
    <row r="3203" spans="3:11" x14ac:dyDescent="0.25">
      <c r="C3203" s="98"/>
      <c r="D3203" s="2"/>
      <c r="J3203" s="100">
        <v>45019.333333333336</v>
      </c>
      <c r="K3203">
        <v>30.8270503</v>
      </c>
    </row>
    <row r="3204" spans="3:11" x14ac:dyDescent="0.25">
      <c r="C3204" s="98"/>
      <c r="D3204" s="2"/>
      <c r="J3204" s="100">
        <v>45019.34375</v>
      </c>
      <c r="K3204">
        <v>28.895655510000001</v>
      </c>
    </row>
    <row r="3205" spans="3:11" x14ac:dyDescent="0.25">
      <c r="C3205" s="98"/>
      <c r="D3205" s="2"/>
      <c r="J3205" s="100">
        <v>45019.354166666664</v>
      </c>
      <c r="K3205">
        <v>32.096160439999998</v>
      </c>
    </row>
    <row r="3206" spans="3:11" x14ac:dyDescent="0.25">
      <c r="C3206" s="98"/>
      <c r="D3206" s="2"/>
      <c r="J3206" s="100">
        <v>45019.364583333336</v>
      </c>
      <c r="K3206">
        <v>30.8270503</v>
      </c>
    </row>
    <row r="3207" spans="3:11" x14ac:dyDescent="0.25">
      <c r="C3207" s="98"/>
      <c r="D3207" s="2"/>
      <c r="J3207" s="100">
        <v>45019.375</v>
      </c>
      <c r="K3207">
        <v>28.895655510000001</v>
      </c>
    </row>
    <row r="3208" spans="3:11" x14ac:dyDescent="0.25">
      <c r="C3208" s="98"/>
      <c r="D3208" s="2"/>
      <c r="J3208" s="100">
        <v>45019.385416666664</v>
      </c>
      <c r="K3208">
        <v>30.8270503</v>
      </c>
    </row>
    <row r="3209" spans="3:11" x14ac:dyDescent="0.25">
      <c r="C3209" s="98"/>
      <c r="D3209" s="2"/>
      <c r="J3209" s="100">
        <v>45019.395833333336</v>
      </c>
      <c r="K3209">
        <v>28.246536679999998</v>
      </c>
    </row>
    <row r="3210" spans="3:11" x14ac:dyDescent="0.25">
      <c r="C3210" s="98"/>
      <c r="D3210" s="2"/>
      <c r="J3210" s="100">
        <v>45019.40625</v>
      </c>
      <c r="K3210">
        <v>26.92592694</v>
      </c>
    </row>
    <row r="3211" spans="3:11" x14ac:dyDescent="0.25">
      <c r="C3211" s="98"/>
      <c r="D3211" s="2"/>
      <c r="J3211" s="100">
        <v>45019.416666666664</v>
      </c>
      <c r="K3211">
        <v>29.54055151</v>
      </c>
    </row>
    <row r="3212" spans="3:11" x14ac:dyDescent="0.25">
      <c r="C3212" s="98"/>
      <c r="D3212" s="2"/>
      <c r="J3212" s="100">
        <v>45019.427083333336</v>
      </c>
      <c r="K3212">
        <v>23.564102779999999</v>
      </c>
    </row>
    <row r="3213" spans="3:11" x14ac:dyDescent="0.25">
      <c r="C3213" s="98"/>
      <c r="D3213" s="2"/>
      <c r="J3213" s="100">
        <v>45019.4375</v>
      </c>
      <c r="K3213">
        <v>28.895655510000001</v>
      </c>
    </row>
    <row r="3214" spans="3:11" x14ac:dyDescent="0.25">
      <c r="C3214" s="98"/>
      <c r="D3214" s="2"/>
      <c r="J3214" s="100">
        <v>45019.447916666664</v>
      </c>
      <c r="K3214">
        <v>26.92592694</v>
      </c>
    </row>
    <row r="3215" spans="3:11" x14ac:dyDescent="0.25">
      <c r="C3215" s="98"/>
      <c r="D3215" s="2"/>
      <c r="J3215" s="100">
        <v>45019.458333333336</v>
      </c>
      <c r="K3215">
        <v>27.582026190000001</v>
      </c>
    </row>
    <row r="3216" spans="3:11" x14ac:dyDescent="0.25">
      <c r="C3216" s="98"/>
      <c r="D3216" s="2"/>
      <c r="J3216" s="100">
        <v>45019.46875</v>
      </c>
      <c r="K3216">
        <v>25.588736650000001</v>
      </c>
    </row>
    <row r="3217" spans="3:11" x14ac:dyDescent="0.25">
      <c r="C3217" s="98"/>
      <c r="D3217" s="2"/>
      <c r="J3217" s="100">
        <v>45019.479166666664</v>
      </c>
      <c r="K3217">
        <v>27.582026190000001</v>
      </c>
    </row>
    <row r="3218" spans="3:11" x14ac:dyDescent="0.25">
      <c r="C3218" s="98"/>
      <c r="D3218" s="2"/>
      <c r="J3218" s="100">
        <v>45019.489583333336</v>
      </c>
      <c r="K3218">
        <v>28.246536679999998</v>
      </c>
    </row>
    <row r="3219" spans="3:11" x14ac:dyDescent="0.25">
      <c r="C3219" s="98"/>
      <c r="D3219" s="2"/>
      <c r="J3219" s="100">
        <v>45019.5</v>
      </c>
      <c r="K3219">
        <v>26.92592694</v>
      </c>
    </row>
    <row r="3220" spans="3:11" x14ac:dyDescent="0.25">
      <c r="C3220" s="98"/>
      <c r="D3220" s="2"/>
      <c r="J3220" s="100">
        <v>45019.510416666664</v>
      </c>
      <c r="K3220">
        <v>26.92592694</v>
      </c>
    </row>
    <row r="3221" spans="3:11" x14ac:dyDescent="0.25">
      <c r="C3221" s="98"/>
      <c r="D3221" s="2"/>
      <c r="J3221" s="100">
        <v>45019.520833333336</v>
      </c>
      <c r="K3221">
        <v>26.92592694</v>
      </c>
    </row>
    <row r="3222" spans="3:11" x14ac:dyDescent="0.25">
      <c r="C3222" s="98"/>
      <c r="D3222" s="2"/>
      <c r="J3222" s="100">
        <v>45019.53125</v>
      </c>
      <c r="K3222">
        <v>25.60022712</v>
      </c>
    </row>
    <row r="3223" spans="3:11" x14ac:dyDescent="0.25">
      <c r="C3223" s="98"/>
      <c r="D3223" s="2"/>
      <c r="J3223" s="100">
        <v>45019.541666666664</v>
      </c>
      <c r="K3223">
        <v>26.92592694</v>
      </c>
    </row>
    <row r="3224" spans="3:11" x14ac:dyDescent="0.25">
      <c r="C3224" s="98"/>
      <c r="D3224" s="2"/>
      <c r="J3224" s="100">
        <v>45019.552083333336</v>
      </c>
      <c r="K3224">
        <v>23.564102779999999</v>
      </c>
    </row>
    <row r="3225" spans="3:11" x14ac:dyDescent="0.25">
      <c r="C3225" s="98"/>
      <c r="D3225" s="2"/>
      <c r="J3225" s="100">
        <v>45019.5625</v>
      </c>
      <c r="K3225">
        <v>25.588736650000001</v>
      </c>
    </row>
    <row r="3226" spans="3:11" x14ac:dyDescent="0.25">
      <c r="C3226" s="98"/>
      <c r="D3226" s="2"/>
      <c r="J3226" s="100">
        <v>45019.572916666664</v>
      </c>
      <c r="K3226">
        <v>30.8270503</v>
      </c>
    </row>
    <row r="3227" spans="3:11" x14ac:dyDescent="0.25">
      <c r="C3227" s="98"/>
      <c r="D3227" s="2"/>
      <c r="J3227" s="100">
        <v>45019.583333333336</v>
      </c>
      <c r="K3227">
        <v>28.235309139999998</v>
      </c>
    </row>
    <row r="3228" spans="3:11" x14ac:dyDescent="0.25">
      <c r="C3228" s="98"/>
      <c r="D3228" s="2"/>
      <c r="J3228" s="100">
        <v>45019.59375</v>
      </c>
      <c r="K3228">
        <v>26.92592694</v>
      </c>
    </row>
    <row r="3229" spans="3:11" x14ac:dyDescent="0.25">
      <c r="C3229" s="98"/>
      <c r="D3229" s="2"/>
      <c r="J3229" s="100">
        <v>45019.604166666664</v>
      </c>
      <c r="K3229">
        <v>28.246536679999998</v>
      </c>
    </row>
    <row r="3230" spans="3:11" x14ac:dyDescent="0.25">
      <c r="C3230" s="98"/>
      <c r="D3230" s="2"/>
      <c r="J3230" s="100">
        <v>45019.614583333336</v>
      </c>
      <c r="K3230">
        <v>30.192112359999999</v>
      </c>
    </row>
    <row r="3231" spans="3:11" x14ac:dyDescent="0.25">
      <c r="C3231" s="98"/>
      <c r="D3231" s="2"/>
      <c r="J3231" s="100">
        <v>45019.625</v>
      </c>
      <c r="K3231">
        <v>31.469387350000002</v>
      </c>
    </row>
    <row r="3232" spans="3:11" x14ac:dyDescent="0.25">
      <c r="C3232" s="98"/>
      <c r="D3232" s="2"/>
      <c r="J3232" s="100">
        <v>45019.635416666664</v>
      </c>
      <c r="K3232">
        <v>27.582026190000001</v>
      </c>
    </row>
    <row r="3233" spans="3:11" x14ac:dyDescent="0.25">
      <c r="C3233" s="98"/>
      <c r="D3233" s="2"/>
      <c r="J3233" s="100">
        <v>45019.645833333336</v>
      </c>
      <c r="K3233">
        <v>30.8270503</v>
      </c>
    </row>
    <row r="3234" spans="3:11" x14ac:dyDescent="0.25">
      <c r="C3234" s="98"/>
      <c r="D3234" s="2"/>
      <c r="J3234" s="100">
        <v>45019.65625</v>
      </c>
      <c r="K3234">
        <v>30.8270503</v>
      </c>
    </row>
    <row r="3235" spans="3:11" x14ac:dyDescent="0.25">
      <c r="C3235" s="98"/>
      <c r="D3235" s="2"/>
      <c r="J3235" s="100">
        <v>45019.666666666664</v>
      </c>
      <c r="K3235">
        <v>36.602484089999997</v>
      </c>
    </row>
    <row r="3236" spans="3:11" x14ac:dyDescent="0.25">
      <c r="C3236" s="98"/>
      <c r="D3236" s="2"/>
      <c r="J3236" s="100">
        <v>45019.677083333336</v>
      </c>
      <c r="K3236">
        <v>33.335473370000003</v>
      </c>
    </row>
    <row r="3237" spans="3:11" x14ac:dyDescent="0.25">
      <c r="C3237" s="98"/>
      <c r="D3237" s="2"/>
      <c r="J3237" s="100">
        <v>45019.6875</v>
      </c>
      <c r="K3237">
        <v>27.582026190000001</v>
      </c>
    </row>
    <row r="3238" spans="3:11" x14ac:dyDescent="0.25">
      <c r="C3238" s="98"/>
      <c r="D3238" s="2"/>
      <c r="J3238" s="100">
        <v>45019.697916666664</v>
      </c>
      <c r="K3238">
        <v>31.469387350000002</v>
      </c>
    </row>
    <row r="3239" spans="3:11" x14ac:dyDescent="0.25">
      <c r="C3239" s="98"/>
      <c r="D3239" s="2"/>
      <c r="J3239" s="100">
        <v>45019.708333333336</v>
      </c>
      <c r="K3239">
        <v>31.469387350000002</v>
      </c>
    </row>
    <row r="3240" spans="3:11" x14ac:dyDescent="0.25">
      <c r="C3240" s="98"/>
      <c r="D3240" s="2"/>
      <c r="J3240" s="100">
        <v>45019.71875</v>
      </c>
      <c r="K3240">
        <v>31.469387350000002</v>
      </c>
    </row>
    <row r="3241" spans="3:11" x14ac:dyDescent="0.25">
      <c r="C3241" s="98"/>
      <c r="D3241" s="2"/>
      <c r="J3241" s="100">
        <v>45019.729166666664</v>
      </c>
      <c r="K3241">
        <v>38.084234770000002</v>
      </c>
    </row>
    <row r="3242" spans="3:11" x14ac:dyDescent="0.25">
      <c r="C3242" s="98"/>
      <c r="D3242" s="2"/>
      <c r="J3242" s="100">
        <v>45019.739583333336</v>
      </c>
      <c r="K3242">
        <v>38.084234770000002</v>
      </c>
    </row>
    <row r="3243" spans="3:11" x14ac:dyDescent="0.25">
      <c r="C3243" s="98"/>
      <c r="D3243" s="2"/>
      <c r="J3243" s="100">
        <v>45019.75</v>
      </c>
      <c r="K3243">
        <v>30.8270503</v>
      </c>
    </row>
    <row r="3244" spans="3:11" x14ac:dyDescent="0.25">
      <c r="C3244" s="98"/>
      <c r="D3244" s="2"/>
      <c r="J3244" s="100">
        <v>45019.760416666664</v>
      </c>
      <c r="K3244">
        <v>35.859181829999997</v>
      </c>
    </row>
    <row r="3245" spans="3:11" x14ac:dyDescent="0.25">
      <c r="C3245" s="98"/>
      <c r="D3245" s="2"/>
      <c r="J3245" s="100">
        <v>45019.770833333336</v>
      </c>
      <c r="K3245">
        <v>33.957339070000003</v>
      </c>
    </row>
    <row r="3246" spans="3:11" x14ac:dyDescent="0.25">
      <c r="C3246" s="98"/>
      <c r="D3246" s="2"/>
      <c r="J3246" s="100">
        <v>45019.78125</v>
      </c>
      <c r="K3246">
        <v>35.859181829999997</v>
      </c>
    </row>
    <row r="3247" spans="3:11" x14ac:dyDescent="0.25">
      <c r="C3247" s="98"/>
      <c r="D3247" s="2"/>
      <c r="J3247" s="100">
        <v>45019.791666666664</v>
      </c>
      <c r="K3247">
        <v>32.71821362</v>
      </c>
    </row>
    <row r="3248" spans="3:11" x14ac:dyDescent="0.25">
      <c r="C3248" s="98"/>
      <c r="D3248" s="2"/>
      <c r="J3248" s="100">
        <v>45019.802083333336</v>
      </c>
      <c r="K3248">
        <v>35.859181829999997</v>
      </c>
    </row>
    <row r="3249" spans="3:11" x14ac:dyDescent="0.25">
      <c r="C3249" s="98"/>
      <c r="D3249" s="2"/>
      <c r="J3249" s="100">
        <v>45019.8125</v>
      </c>
      <c r="K3249">
        <v>37.35614047</v>
      </c>
    </row>
    <row r="3250" spans="3:11" x14ac:dyDescent="0.25">
      <c r="C3250" s="98"/>
      <c r="D3250" s="2"/>
      <c r="J3250" s="100">
        <v>45019.822916666664</v>
      </c>
      <c r="K3250">
        <v>39.587141889999998</v>
      </c>
    </row>
    <row r="3251" spans="3:11" x14ac:dyDescent="0.25">
      <c r="C3251" s="98"/>
      <c r="D3251" s="2"/>
      <c r="J3251" s="100">
        <v>45019.833333333336</v>
      </c>
      <c r="K3251">
        <v>39.587141889999998</v>
      </c>
    </row>
    <row r="3252" spans="3:11" x14ac:dyDescent="0.25">
      <c r="C3252" s="98"/>
      <c r="D3252" s="2"/>
      <c r="J3252" s="100">
        <v>45019.84375</v>
      </c>
      <c r="K3252">
        <v>41.802294430000003</v>
      </c>
    </row>
    <row r="3253" spans="3:11" x14ac:dyDescent="0.25">
      <c r="C3253" s="98"/>
      <c r="D3253" s="2"/>
      <c r="J3253" s="100">
        <v>45019.854166666664</v>
      </c>
      <c r="K3253">
        <v>39.587141889999998</v>
      </c>
    </row>
    <row r="3254" spans="3:11" x14ac:dyDescent="0.25">
      <c r="C3254" s="98"/>
      <c r="D3254" s="2"/>
      <c r="J3254" s="100">
        <v>45019.864583333336</v>
      </c>
      <c r="K3254">
        <v>39.587141889999998</v>
      </c>
    </row>
    <row r="3255" spans="3:11" x14ac:dyDescent="0.25">
      <c r="C3255" s="98"/>
      <c r="D3255" s="2"/>
      <c r="J3255" s="100">
        <v>45019.875</v>
      </c>
      <c r="K3255">
        <v>39.574432420000001</v>
      </c>
    </row>
    <row r="3256" spans="3:11" x14ac:dyDescent="0.25">
      <c r="C3256" s="98"/>
      <c r="D3256" s="2"/>
      <c r="J3256" s="100">
        <v>45019.885416666664</v>
      </c>
      <c r="K3256">
        <v>35.859181829999997</v>
      </c>
    </row>
    <row r="3257" spans="3:11" x14ac:dyDescent="0.25">
      <c r="C3257" s="98"/>
      <c r="D3257" s="2"/>
      <c r="J3257" s="100">
        <v>45019.895833333336</v>
      </c>
      <c r="K3257">
        <v>35.166984380000002</v>
      </c>
    </row>
    <row r="3258" spans="3:11" x14ac:dyDescent="0.25">
      <c r="C3258" s="98"/>
      <c r="D3258" s="2"/>
      <c r="J3258" s="100">
        <v>45019.90625</v>
      </c>
      <c r="K3258">
        <v>37.343355260000003</v>
      </c>
    </row>
    <row r="3259" spans="3:11" x14ac:dyDescent="0.25">
      <c r="C3259" s="98"/>
      <c r="D3259" s="2"/>
      <c r="J3259" s="100">
        <v>45019.916666666664</v>
      </c>
      <c r="K3259">
        <v>39.574432420000001</v>
      </c>
    </row>
    <row r="3260" spans="3:11" x14ac:dyDescent="0.25">
      <c r="C3260" s="98"/>
      <c r="D3260" s="2"/>
      <c r="J3260" s="100">
        <v>45019.927083333336</v>
      </c>
      <c r="K3260">
        <v>35.166984380000002</v>
      </c>
    </row>
    <row r="3261" spans="3:11" x14ac:dyDescent="0.25">
      <c r="C3261" s="98"/>
      <c r="D3261" s="2"/>
      <c r="J3261" s="100">
        <v>45019.9375</v>
      </c>
      <c r="K3261">
        <v>39.574432420000001</v>
      </c>
    </row>
    <row r="3262" spans="3:11" x14ac:dyDescent="0.25">
      <c r="C3262" s="98"/>
      <c r="D3262" s="2"/>
      <c r="J3262" s="100">
        <v>45019.947916666664</v>
      </c>
      <c r="K3262">
        <v>41.789675529999997</v>
      </c>
    </row>
    <row r="3263" spans="3:11" x14ac:dyDescent="0.25">
      <c r="C3263" s="98"/>
      <c r="D3263" s="2"/>
      <c r="J3263" s="100">
        <v>45019.958333333336</v>
      </c>
      <c r="K3263">
        <v>39.574432420000001</v>
      </c>
    </row>
    <row r="3264" spans="3:11" x14ac:dyDescent="0.25">
      <c r="C3264" s="98"/>
      <c r="D3264" s="2"/>
      <c r="J3264" s="100">
        <v>45019.96875</v>
      </c>
      <c r="K3264">
        <v>41.789675529999997</v>
      </c>
    </row>
    <row r="3265" spans="3:11" x14ac:dyDescent="0.25">
      <c r="C3265" s="98"/>
      <c r="D3265" s="2"/>
      <c r="J3265" s="100">
        <v>45019.979166666664</v>
      </c>
      <c r="K3265">
        <v>41.056841919999997</v>
      </c>
    </row>
    <row r="3266" spans="3:11" x14ac:dyDescent="0.25">
      <c r="C3266" s="98"/>
      <c r="D3266" s="2"/>
      <c r="J3266" s="100">
        <v>45019.989583333336</v>
      </c>
      <c r="K3266">
        <v>39.587141889999998</v>
      </c>
    </row>
    <row r="3267" spans="3:11" x14ac:dyDescent="0.25">
      <c r="C3267" s="98"/>
      <c r="D3267" s="2"/>
      <c r="J3267" s="100">
        <v>45020</v>
      </c>
      <c r="K3267">
        <v>41.056841919999997</v>
      </c>
    </row>
    <row r="3268" spans="3:11" x14ac:dyDescent="0.25">
      <c r="C3268" s="98"/>
      <c r="D3268" s="2"/>
      <c r="J3268" s="100">
        <v>45020.010416666664</v>
      </c>
      <c r="K3268">
        <v>41.056841919999997</v>
      </c>
    </row>
    <row r="3269" spans="3:11" x14ac:dyDescent="0.25">
      <c r="C3269" s="98"/>
      <c r="D3269" s="2"/>
      <c r="J3269" s="100">
        <v>45020.020833333336</v>
      </c>
      <c r="K3269">
        <v>38.836464319999997</v>
      </c>
    </row>
    <row r="3270" spans="3:11" x14ac:dyDescent="0.25">
      <c r="C3270" s="98"/>
      <c r="D3270" s="2"/>
      <c r="J3270" s="100">
        <v>45020.03125</v>
      </c>
      <c r="K3270">
        <v>37.343355260000003</v>
      </c>
    </row>
    <row r="3271" spans="3:11" x14ac:dyDescent="0.25">
      <c r="C3271" s="98"/>
      <c r="D3271" s="2"/>
      <c r="J3271" s="100">
        <v>45020.041666666664</v>
      </c>
      <c r="K3271">
        <v>37.343355260000003</v>
      </c>
    </row>
    <row r="3272" spans="3:11" x14ac:dyDescent="0.25">
      <c r="C3272" s="98"/>
      <c r="D3272" s="2"/>
      <c r="J3272" s="100">
        <v>45020.052083333336</v>
      </c>
      <c r="K3272">
        <v>38.836464319999997</v>
      </c>
    </row>
    <row r="3273" spans="3:11" x14ac:dyDescent="0.25">
      <c r="C3273" s="98"/>
      <c r="D3273" s="2"/>
      <c r="J3273" s="100">
        <v>45020.0625</v>
      </c>
      <c r="K3273">
        <v>41.056841919999997</v>
      </c>
    </row>
    <row r="3274" spans="3:11" x14ac:dyDescent="0.25">
      <c r="C3274" s="98"/>
      <c r="D3274" s="2"/>
      <c r="J3274" s="100">
        <v>45020.072916666664</v>
      </c>
      <c r="K3274">
        <v>41.056841919999997</v>
      </c>
    </row>
    <row r="3275" spans="3:11" x14ac:dyDescent="0.25">
      <c r="C3275" s="98"/>
      <c r="D3275" s="2"/>
      <c r="J3275" s="100">
        <v>45020.083333333336</v>
      </c>
      <c r="K3275">
        <v>41.056841919999997</v>
      </c>
    </row>
    <row r="3276" spans="3:11" x14ac:dyDescent="0.25">
      <c r="C3276" s="98"/>
      <c r="D3276" s="2"/>
      <c r="J3276" s="100">
        <v>45020.09375</v>
      </c>
      <c r="K3276">
        <v>44.757542890000003</v>
      </c>
    </row>
    <row r="3277" spans="3:11" x14ac:dyDescent="0.25">
      <c r="C3277" s="98"/>
      <c r="D3277" s="2"/>
      <c r="J3277" s="100">
        <v>45020.104166666664</v>
      </c>
      <c r="K3277">
        <v>41.056841919999997</v>
      </c>
    </row>
    <row r="3278" spans="3:11" x14ac:dyDescent="0.25">
      <c r="C3278" s="98"/>
      <c r="D3278" s="2"/>
      <c r="J3278" s="100">
        <v>45020.114583333336</v>
      </c>
      <c r="K3278">
        <v>38.096996799999999</v>
      </c>
    </row>
    <row r="3279" spans="3:11" x14ac:dyDescent="0.25">
      <c r="C3279" s="98"/>
      <c r="D3279" s="2"/>
      <c r="J3279" s="100">
        <v>45020.125</v>
      </c>
      <c r="K3279">
        <v>40.323477179999998</v>
      </c>
    </row>
    <row r="3280" spans="3:11" x14ac:dyDescent="0.25">
      <c r="C3280" s="98"/>
      <c r="D3280" s="2"/>
      <c r="J3280" s="100">
        <v>45020.135416666664</v>
      </c>
      <c r="K3280">
        <v>44.757542890000003</v>
      </c>
    </row>
    <row r="3281" spans="3:11" x14ac:dyDescent="0.25">
      <c r="C3281" s="98"/>
      <c r="D3281" s="2"/>
      <c r="J3281" s="100">
        <v>45020.145833333336</v>
      </c>
      <c r="K3281">
        <v>40.323477179999998</v>
      </c>
    </row>
    <row r="3282" spans="3:11" x14ac:dyDescent="0.25">
      <c r="C3282" s="98"/>
      <c r="D3282" s="2"/>
      <c r="J3282" s="100">
        <v>45020.15625</v>
      </c>
      <c r="K3282">
        <v>41.802294430000003</v>
      </c>
    </row>
    <row r="3283" spans="3:11" x14ac:dyDescent="0.25">
      <c r="C3283" s="98"/>
      <c r="D3283" s="2"/>
      <c r="J3283" s="100">
        <v>45020.166666666664</v>
      </c>
      <c r="K3283">
        <v>44.046560829999997</v>
      </c>
    </row>
    <row r="3284" spans="3:11" x14ac:dyDescent="0.25">
      <c r="C3284" s="98"/>
      <c r="D3284" s="2"/>
      <c r="J3284" s="100">
        <v>45020.177083333336</v>
      </c>
      <c r="K3284">
        <v>38.096996799999999</v>
      </c>
    </row>
    <row r="3285" spans="3:11" x14ac:dyDescent="0.25">
      <c r="C3285" s="98"/>
      <c r="D3285" s="2"/>
      <c r="J3285" s="100">
        <v>45020.1875</v>
      </c>
      <c r="K3285">
        <v>38.096996799999999</v>
      </c>
    </row>
    <row r="3286" spans="3:11" x14ac:dyDescent="0.25">
      <c r="C3286" s="98"/>
      <c r="D3286" s="2"/>
      <c r="J3286" s="100">
        <v>45020.197916666664</v>
      </c>
      <c r="K3286">
        <v>42.550901439999997</v>
      </c>
    </row>
    <row r="3287" spans="3:11" x14ac:dyDescent="0.25">
      <c r="C3287" s="98"/>
      <c r="D3287" s="2"/>
      <c r="J3287" s="100">
        <v>45020.208333333336</v>
      </c>
      <c r="K3287">
        <v>44.034259820000003</v>
      </c>
    </row>
    <row r="3288" spans="3:11" x14ac:dyDescent="0.25">
      <c r="C3288" s="98"/>
      <c r="D3288" s="2"/>
      <c r="J3288" s="100">
        <v>45020.21875</v>
      </c>
      <c r="K3288">
        <v>42.550901439999997</v>
      </c>
    </row>
    <row r="3289" spans="3:11" x14ac:dyDescent="0.25">
      <c r="C3289" s="98"/>
      <c r="D3289" s="2"/>
      <c r="J3289" s="100">
        <v>45020.229166666664</v>
      </c>
      <c r="K3289">
        <v>48.30225712</v>
      </c>
    </row>
    <row r="3290" spans="3:11" x14ac:dyDescent="0.25">
      <c r="C3290" s="98"/>
      <c r="D3290" s="2"/>
      <c r="J3290" s="100">
        <v>45020.239583333336</v>
      </c>
      <c r="K3290">
        <v>41.802294430000003</v>
      </c>
    </row>
    <row r="3291" spans="3:11" x14ac:dyDescent="0.25">
      <c r="C3291" s="98"/>
      <c r="D3291" s="2"/>
      <c r="J3291" s="100">
        <v>45020.25</v>
      </c>
      <c r="K3291">
        <v>44.757542890000003</v>
      </c>
    </row>
    <row r="3292" spans="3:11" x14ac:dyDescent="0.25">
      <c r="C3292" s="98"/>
      <c r="D3292" s="2"/>
      <c r="J3292" s="100">
        <v>45020.260416666664</v>
      </c>
      <c r="K3292">
        <v>44.757542890000003</v>
      </c>
    </row>
    <row r="3293" spans="3:11" x14ac:dyDescent="0.25">
      <c r="C3293" s="98"/>
      <c r="D3293" s="2"/>
      <c r="J3293" s="100">
        <v>45020.270833333336</v>
      </c>
      <c r="K3293">
        <v>46.890862630000001</v>
      </c>
    </row>
    <row r="3294" spans="3:11" x14ac:dyDescent="0.25">
      <c r="C3294" s="98"/>
      <c r="D3294" s="2"/>
      <c r="J3294" s="100">
        <v>45020.28125</v>
      </c>
      <c r="K3294">
        <v>49.691464410000002</v>
      </c>
    </row>
    <row r="3295" spans="3:11" x14ac:dyDescent="0.25">
      <c r="C3295" s="98"/>
      <c r="D3295" s="2"/>
      <c r="J3295" s="100">
        <v>45020.291666666664</v>
      </c>
      <c r="K3295">
        <v>50.381720729999998</v>
      </c>
    </row>
    <row r="3296" spans="3:11" x14ac:dyDescent="0.25">
      <c r="C3296" s="98"/>
      <c r="D3296" s="2"/>
      <c r="J3296" s="100">
        <v>45020.302083333336</v>
      </c>
      <c r="K3296">
        <v>55.826367980000001</v>
      </c>
    </row>
    <row r="3297" spans="3:11" x14ac:dyDescent="0.25">
      <c r="C3297" s="98"/>
      <c r="D3297" s="2"/>
      <c r="J3297" s="100">
        <v>45020.3125</v>
      </c>
      <c r="K3297">
        <v>48.290232170000003</v>
      </c>
    </row>
    <row r="3298" spans="3:11" x14ac:dyDescent="0.25">
      <c r="C3298" s="98"/>
      <c r="D3298" s="2"/>
      <c r="J3298" s="100">
        <v>45020.322916666664</v>
      </c>
      <c r="K3298">
        <v>44.757542890000003</v>
      </c>
    </row>
    <row r="3299" spans="3:11" x14ac:dyDescent="0.25">
      <c r="C3299" s="98"/>
      <c r="D3299" s="2"/>
      <c r="J3299" s="100">
        <v>45020.333333333336</v>
      </c>
      <c r="K3299">
        <v>46.174310370000001</v>
      </c>
    </row>
    <row r="3300" spans="3:11" x14ac:dyDescent="0.25">
      <c r="C3300" s="98"/>
      <c r="D3300" s="2"/>
      <c r="J3300" s="100">
        <v>45020.34375</v>
      </c>
      <c r="K3300">
        <v>42.550901439999997</v>
      </c>
    </row>
    <row r="3301" spans="3:11" x14ac:dyDescent="0.25">
      <c r="C3301" s="98"/>
      <c r="D3301" s="2"/>
      <c r="J3301" s="100">
        <v>45020.354166666664</v>
      </c>
      <c r="K3301">
        <v>46.186478979999997</v>
      </c>
    </row>
    <row r="3302" spans="3:11" x14ac:dyDescent="0.25">
      <c r="C3302" s="98"/>
      <c r="D3302" s="2"/>
      <c r="J3302" s="100">
        <v>45020.364583333336</v>
      </c>
      <c r="K3302">
        <v>53.809964399999998</v>
      </c>
    </row>
    <row r="3303" spans="3:11" x14ac:dyDescent="0.25">
      <c r="C3303" s="98"/>
      <c r="D3303" s="2"/>
      <c r="J3303" s="100">
        <v>45020.375</v>
      </c>
      <c r="K3303">
        <v>46.186478979999997</v>
      </c>
    </row>
    <row r="3304" spans="3:11" x14ac:dyDescent="0.25">
      <c r="C3304" s="98"/>
      <c r="D3304" s="2"/>
      <c r="J3304" s="100">
        <v>45020.385416666664</v>
      </c>
      <c r="K3304">
        <v>46.186478979999997</v>
      </c>
    </row>
    <row r="3305" spans="3:11" x14ac:dyDescent="0.25">
      <c r="C3305" s="98"/>
      <c r="D3305" s="2"/>
      <c r="J3305" s="100">
        <v>45020.395833333336</v>
      </c>
      <c r="K3305">
        <v>40.323477179999998</v>
      </c>
    </row>
    <row r="3306" spans="3:11" x14ac:dyDescent="0.25">
      <c r="C3306" s="98"/>
      <c r="D3306" s="2"/>
      <c r="J3306" s="100">
        <v>45020.40625</v>
      </c>
      <c r="K3306">
        <v>42.550901439999997</v>
      </c>
    </row>
    <row r="3307" spans="3:11" x14ac:dyDescent="0.25">
      <c r="C3307" s="98"/>
      <c r="D3307" s="2"/>
      <c r="J3307" s="100">
        <v>45020.416666666664</v>
      </c>
      <c r="K3307">
        <v>42.550901439999997</v>
      </c>
    </row>
    <row r="3308" spans="3:11" x14ac:dyDescent="0.25">
      <c r="C3308" s="98"/>
      <c r="D3308" s="2"/>
      <c r="J3308" s="100">
        <v>45020.427083333336</v>
      </c>
      <c r="K3308">
        <v>36.602484089999997</v>
      </c>
    </row>
    <row r="3309" spans="3:11" x14ac:dyDescent="0.25">
      <c r="C3309" s="98"/>
      <c r="D3309" s="2"/>
      <c r="J3309" s="100">
        <v>45020.4375</v>
      </c>
      <c r="K3309">
        <v>38.084234770000002</v>
      </c>
    </row>
    <row r="3310" spans="3:11" x14ac:dyDescent="0.25">
      <c r="C3310" s="98"/>
      <c r="D3310" s="2"/>
      <c r="J3310" s="100">
        <v>45020.447916666664</v>
      </c>
      <c r="K3310">
        <v>36.602484089999997</v>
      </c>
    </row>
    <row r="3311" spans="3:11" x14ac:dyDescent="0.25">
      <c r="C3311" s="98"/>
      <c r="D3311" s="2"/>
      <c r="J3311" s="100">
        <v>45020.458333333336</v>
      </c>
      <c r="K3311">
        <v>42.537916889999998</v>
      </c>
    </row>
    <row r="3312" spans="3:11" x14ac:dyDescent="0.25">
      <c r="C3312" s="98"/>
      <c r="D3312" s="2"/>
      <c r="J3312" s="100">
        <v>45020.46875</v>
      </c>
      <c r="K3312">
        <v>42.537916889999998</v>
      </c>
    </row>
    <row r="3313" spans="3:11" x14ac:dyDescent="0.25">
      <c r="C3313" s="98"/>
      <c r="D3313" s="2"/>
      <c r="J3313" s="100">
        <v>45020.479166666664</v>
      </c>
      <c r="K3313">
        <v>50.381720729999998</v>
      </c>
    </row>
    <row r="3314" spans="3:11" x14ac:dyDescent="0.25">
      <c r="C3314" s="98"/>
      <c r="D3314" s="2"/>
      <c r="J3314" s="100">
        <v>45020.489583333336</v>
      </c>
      <c r="K3314">
        <v>44.745284959999999</v>
      </c>
    </row>
    <row r="3315" spans="3:11" x14ac:dyDescent="0.25">
      <c r="C3315" s="98"/>
      <c r="D3315" s="2"/>
      <c r="J3315" s="100">
        <v>45020.5</v>
      </c>
      <c r="K3315">
        <v>42.537916889999998</v>
      </c>
    </row>
    <row r="3316" spans="3:11" x14ac:dyDescent="0.25">
      <c r="C3316" s="98"/>
      <c r="D3316" s="2"/>
      <c r="J3316" s="100">
        <v>45020.510416666664</v>
      </c>
      <c r="K3316">
        <v>46.174310370000001</v>
      </c>
    </row>
    <row r="3317" spans="3:11" x14ac:dyDescent="0.25">
      <c r="C3317" s="98"/>
      <c r="D3317" s="2"/>
      <c r="J3317" s="100">
        <v>45020.520833333336</v>
      </c>
      <c r="K3317">
        <v>41.056841919999997</v>
      </c>
    </row>
    <row r="3318" spans="3:11" x14ac:dyDescent="0.25">
      <c r="C3318" s="98"/>
      <c r="D3318" s="2"/>
      <c r="J3318" s="100">
        <v>45020.53125</v>
      </c>
      <c r="K3318">
        <v>44.745284959999999</v>
      </c>
    </row>
    <row r="3319" spans="3:11" x14ac:dyDescent="0.25">
      <c r="C3319" s="98"/>
      <c r="D3319" s="2"/>
      <c r="J3319" s="100">
        <v>45020.541666666664</v>
      </c>
      <c r="K3319">
        <v>38.836464319999997</v>
      </c>
    </row>
    <row r="3320" spans="3:11" x14ac:dyDescent="0.25">
      <c r="C3320" s="98"/>
      <c r="D3320" s="2"/>
      <c r="J3320" s="100">
        <v>45020.552083333336</v>
      </c>
      <c r="K3320">
        <v>38.836464319999997</v>
      </c>
    </row>
    <row r="3321" spans="3:11" x14ac:dyDescent="0.25">
      <c r="C3321" s="98"/>
      <c r="D3321" s="2"/>
      <c r="J3321" s="100">
        <v>45020.5625</v>
      </c>
      <c r="K3321">
        <v>41.056841919999997</v>
      </c>
    </row>
    <row r="3322" spans="3:11" x14ac:dyDescent="0.25">
      <c r="C3322" s="98"/>
      <c r="D3322" s="2"/>
      <c r="J3322" s="100">
        <v>45020.572916666664</v>
      </c>
      <c r="K3322">
        <v>46.890862630000001</v>
      </c>
    </row>
    <row r="3323" spans="3:11" x14ac:dyDescent="0.25">
      <c r="C3323" s="98"/>
      <c r="D3323" s="2"/>
      <c r="J3323" s="100">
        <v>45020.583333333336</v>
      </c>
      <c r="K3323">
        <v>41.056841919999997</v>
      </c>
    </row>
    <row r="3324" spans="3:11" x14ac:dyDescent="0.25">
      <c r="C3324" s="98"/>
      <c r="D3324" s="2"/>
      <c r="J3324" s="100">
        <v>45020.59375</v>
      </c>
      <c r="K3324">
        <v>41.056841919999997</v>
      </c>
    </row>
    <row r="3325" spans="3:11" x14ac:dyDescent="0.25">
      <c r="C3325" s="98"/>
      <c r="D3325" s="2"/>
      <c r="J3325" s="100">
        <v>45020.604166666664</v>
      </c>
      <c r="K3325">
        <v>44.757542890000003</v>
      </c>
    </row>
    <row r="3326" spans="3:11" x14ac:dyDescent="0.25">
      <c r="C3326" s="98"/>
      <c r="D3326" s="2"/>
      <c r="J3326" s="100">
        <v>45020.614583333336</v>
      </c>
      <c r="K3326">
        <v>43.30328583</v>
      </c>
    </row>
    <row r="3327" spans="3:11" x14ac:dyDescent="0.25">
      <c r="C3327" s="98"/>
      <c r="D3327" s="2"/>
      <c r="J3327" s="100">
        <v>45020.625</v>
      </c>
      <c r="K3327">
        <v>46.890862630000001</v>
      </c>
    </row>
    <row r="3328" spans="3:11" x14ac:dyDescent="0.25">
      <c r="C3328" s="98"/>
      <c r="D3328" s="2"/>
      <c r="J3328" s="100">
        <v>45020.635416666664</v>
      </c>
      <c r="K3328">
        <v>44.757542890000003</v>
      </c>
    </row>
    <row r="3329" spans="3:11" x14ac:dyDescent="0.25">
      <c r="C3329" s="98"/>
      <c r="D3329" s="2"/>
      <c r="J3329" s="100">
        <v>45020.645833333336</v>
      </c>
      <c r="K3329">
        <v>44.757542890000003</v>
      </c>
    </row>
    <row r="3330" spans="3:11" x14ac:dyDescent="0.25">
      <c r="C3330" s="98"/>
      <c r="D3330" s="2"/>
      <c r="J3330" s="100">
        <v>45020.65625</v>
      </c>
      <c r="K3330">
        <v>44.757542890000003</v>
      </c>
    </row>
    <row r="3331" spans="3:11" x14ac:dyDescent="0.25">
      <c r="C3331" s="98"/>
      <c r="D3331" s="2"/>
      <c r="J3331" s="100">
        <v>45020.666666666664</v>
      </c>
      <c r="K3331">
        <v>43.30328583</v>
      </c>
    </row>
    <row r="3332" spans="3:11" x14ac:dyDescent="0.25">
      <c r="C3332" s="98"/>
      <c r="D3332" s="2"/>
      <c r="J3332" s="100">
        <v>45020.677083333336</v>
      </c>
      <c r="K3332">
        <v>44.745284959999999</v>
      </c>
    </row>
    <row r="3333" spans="3:11" x14ac:dyDescent="0.25">
      <c r="C3333" s="98"/>
      <c r="D3333" s="2"/>
      <c r="J3333" s="100">
        <v>45020.6875</v>
      </c>
      <c r="K3333">
        <v>44.745284959999999</v>
      </c>
    </row>
    <row r="3334" spans="3:11" x14ac:dyDescent="0.25">
      <c r="C3334" s="98"/>
      <c r="D3334" s="2"/>
      <c r="J3334" s="100">
        <v>45020.697916666664</v>
      </c>
      <c r="K3334">
        <v>48.998295149999997</v>
      </c>
    </row>
    <row r="3335" spans="3:11" x14ac:dyDescent="0.25">
      <c r="C3335" s="98"/>
      <c r="D3335" s="2"/>
      <c r="J3335" s="100">
        <v>45020.708333333336</v>
      </c>
      <c r="K3335">
        <v>43.30328583</v>
      </c>
    </row>
    <row r="3336" spans="3:11" x14ac:dyDescent="0.25">
      <c r="C3336" s="98"/>
      <c r="D3336" s="2"/>
      <c r="J3336" s="100">
        <v>45020.71875</v>
      </c>
      <c r="K3336">
        <v>48.998295149999997</v>
      </c>
    </row>
    <row r="3337" spans="3:11" x14ac:dyDescent="0.25">
      <c r="C3337" s="98"/>
      <c r="D3337" s="2"/>
      <c r="J3337" s="100">
        <v>45020.729166666664</v>
      </c>
      <c r="K3337">
        <v>53.134964160000003</v>
      </c>
    </row>
    <row r="3338" spans="3:11" x14ac:dyDescent="0.25">
      <c r="C3338" s="98"/>
      <c r="D3338" s="2"/>
      <c r="J3338" s="100">
        <v>45020.739583333336</v>
      </c>
      <c r="K3338">
        <v>46.890862630000001</v>
      </c>
    </row>
    <row r="3339" spans="3:11" x14ac:dyDescent="0.25">
      <c r="C3339" s="98"/>
      <c r="D3339" s="2"/>
      <c r="J3339" s="100">
        <v>45020.75</v>
      </c>
      <c r="K3339">
        <v>48.998295149999997</v>
      </c>
    </row>
    <row r="3340" spans="3:11" x14ac:dyDescent="0.25">
      <c r="C3340" s="98"/>
      <c r="D3340" s="2"/>
      <c r="J3340" s="100">
        <v>45020.760416666664</v>
      </c>
      <c r="K3340">
        <v>48.998295149999997</v>
      </c>
    </row>
    <row r="3341" spans="3:11" x14ac:dyDescent="0.25">
      <c r="C3341" s="98"/>
      <c r="D3341" s="2"/>
      <c r="J3341" s="100">
        <v>45020.770833333336</v>
      </c>
      <c r="K3341">
        <v>51.069020549999998</v>
      </c>
    </row>
    <row r="3342" spans="3:11" x14ac:dyDescent="0.25">
      <c r="C3342" s="98"/>
      <c r="D3342" s="2"/>
      <c r="J3342" s="100">
        <v>45020.78125</v>
      </c>
      <c r="K3342">
        <v>53.123299129999999</v>
      </c>
    </row>
    <row r="3343" spans="3:11" x14ac:dyDescent="0.25">
      <c r="C3343" s="98"/>
      <c r="D3343" s="2"/>
      <c r="J3343" s="100">
        <v>45020.791666666664</v>
      </c>
      <c r="K3343">
        <v>49.691464410000002</v>
      </c>
    </row>
    <row r="3344" spans="3:11" x14ac:dyDescent="0.25">
      <c r="C3344" s="98"/>
      <c r="D3344" s="2"/>
      <c r="J3344" s="100">
        <v>45020.802083333336</v>
      </c>
      <c r="K3344">
        <v>51.0808441</v>
      </c>
    </row>
    <row r="3345" spans="3:11" x14ac:dyDescent="0.25">
      <c r="C3345" s="98"/>
      <c r="D3345" s="2"/>
      <c r="J3345" s="100">
        <v>45020.8125</v>
      </c>
      <c r="K3345">
        <v>53.134964160000003</v>
      </c>
    </row>
    <row r="3346" spans="3:11" x14ac:dyDescent="0.25">
      <c r="C3346" s="98"/>
      <c r="D3346" s="2"/>
      <c r="J3346" s="100">
        <v>45020.822916666664</v>
      </c>
      <c r="K3346">
        <v>51.763919430000001</v>
      </c>
    </row>
    <row r="3347" spans="3:11" x14ac:dyDescent="0.25">
      <c r="C3347" s="98"/>
      <c r="D3347" s="2"/>
      <c r="J3347" s="100">
        <v>45020.833333333336</v>
      </c>
      <c r="K3347">
        <v>51.763919430000001</v>
      </c>
    </row>
    <row r="3348" spans="3:11" x14ac:dyDescent="0.25">
      <c r="C3348" s="98"/>
      <c r="D3348" s="2"/>
      <c r="J3348" s="100">
        <v>45020.84375</v>
      </c>
      <c r="K3348">
        <v>55.160894489999997</v>
      </c>
    </row>
    <row r="3349" spans="3:11" x14ac:dyDescent="0.25">
      <c r="C3349" s="98"/>
      <c r="D3349" s="2"/>
      <c r="J3349" s="100">
        <v>45020.854166666664</v>
      </c>
      <c r="K3349">
        <v>55.160894489999997</v>
      </c>
    </row>
    <row r="3350" spans="3:11" x14ac:dyDescent="0.25">
      <c r="C3350" s="98"/>
      <c r="D3350" s="2"/>
      <c r="J3350" s="100">
        <v>45020.864583333336</v>
      </c>
      <c r="K3350">
        <v>53.134964160000003</v>
      </c>
    </row>
    <row r="3351" spans="3:11" x14ac:dyDescent="0.25">
      <c r="C3351" s="98"/>
      <c r="D3351" s="2"/>
      <c r="J3351" s="100">
        <v>45020.875</v>
      </c>
      <c r="K3351">
        <v>55.149392650000003</v>
      </c>
    </row>
    <row r="3352" spans="3:11" x14ac:dyDescent="0.25">
      <c r="C3352" s="98"/>
      <c r="D3352" s="2"/>
      <c r="J3352" s="100">
        <v>45020.885416666664</v>
      </c>
      <c r="K3352">
        <v>55.149392650000003</v>
      </c>
    </row>
    <row r="3353" spans="3:11" x14ac:dyDescent="0.25">
      <c r="C3353" s="98"/>
      <c r="D3353" s="2"/>
      <c r="J3353" s="100">
        <v>45020.895833333336</v>
      </c>
      <c r="K3353">
        <v>49.691464410000002</v>
      </c>
    </row>
    <row r="3354" spans="3:11" x14ac:dyDescent="0.25">
      <c r="C3354" s="98"/>
      <c r="D3354" s="2"/>
      <c r="J3354" s="100">
        <v>45020.90625</v>
      </c>
      <c r="K3354">
        <v>55.826367980000001</v>
      </c>
    </row>
    <row r="3355" spans="3:11" x14ac:dyDescent="0.25">
      <c r="C3355" s="98"/>
      <c r="D3355" s="2"/>
      <c r="J3355" s="100">
        <v>45020.916666666664</v>
      </c>
      <c r="K3355">
        <v>55.826367980000001</v>
      </c>
    </row>
    <row r="3356" spans="3:11" x14ac:dyDescent="0.25">
      <c r="C3356" s="98"/>
      <c r="D3356" s="2"/>
      <c r="J3356" s="100">
        <v>45020.927083333336</v>
      </c>
      <c r="K3356">
        <v>55.826367980000001</v>
      </c>
    </row>
    <row r="3357" spans="3:11" x14ac:dyDescent="0.25">
      <c r="C3357" s="98"/>
      <c r="D3357" s="2"/>
      <c r="J3357" s="100">
        <v>45020.9375</v>
      </c>
      <c r="K3357">
        <v>55.160894489999997</v>
      </c>
    </row>
    <row r="3358" spans="3:11" x14ac:dyDescent="0.25">
      <c r="C3358" s="98"/>
      <c r="D3358" s="2"/>
      <c r="J3358" s="100">
        <v>45020.947916666664</v>
      </c>
      <c r="K3358">
        <v>53.134964160000003</v>
      </c>
    </row>
    <row r="3359" spans="3:11" x14ac:dyDescent="0.25">
      <c r="C3359" s="98"/>
      <c r="D3359" s="2"/>
      <c r="J3359" s="100">
        <v>45020.958333333336</v>
      </c>
      <c r="K3359">
        <v>55.826367980000001</v>
      </c>
    </row>
    <row r="3360" spans="3:11" x14ac:dyDescent="0.25">
      <c r="C3360" s="98"/>
      <c r="D3360" s="2"/>
      <c r="J3360" s="100">
        <v>45020.96875</v>
      </c>
      <c r="K3360">
        <v>59.125991390000003</v>
      </c>
    </row>
    <row r="3361" spans="3:11" x14ac:dyDescent="0.25">
      <c r="C3361" s="98"/>
      <c r="D3361" s="2"/>
      <c r="J3361" s="100">
        <v>45020.979166666664</v>
      </c>
      <c r="K3361">
        <v>57.814717760000001</v>
      </c>
    </row>
    <row r="3362" spans="3:11" x14ac:dyDescent="0.25">
      <c r="C3362" s="98"/>
      <c r="D3362" s="2"/>
      <c r="J3362" s="100">
        <v>45020.989583333336</v>
      </c>
      <c r="K3362">
        <v>53.809964399999998</v>
      </c>
    </row>
    <row r="3363" spans="3:11" x14ac:dyDescent="0.25">
      <c r="C3363" s="98"/>
      <c r="D3363" s="2"/>
      <c r="J3363" s="100">
        <v>45021</v>
      </c>
      <c r="K3363">
        <v>54.493389659999998</v>
      </c>
    </row>
    <row r="3364" spans="3:11" x14ac:dyDescent="0.25">
      <c r="C3364" s="98"/>
      <c r="D3364" s="2"/>
      <c r="J3364" s="100">
        <v>45021.010416666664</v>
      </c>
      <c r="K3364">
        <v>55.826367980000001</v>
      </c>
    </row>
    <row r="3365" spans="3:11" x14ac:dyDescent="0.25">
      <c r="C3365" s="98"/>
      <c r="D3365" s="2"/>
      <c r="J3365" s="100">
        <v>45021.020833333336</v>
      </c>
      <c r="K3365">
        <v>55.826367980000001</v>
      </c>
    </row>
    <row r="3366" spans="3:11" x14ac:dyDescent="0.25">
      <c r="C3366" s="98"/>
      <c r="D3366" s="2"/>
      <c r="J3366" s="100">
        <v>45021.03125</v>
      </c>
      <c r="K3366">
        <v>55.826367980000001</v>
      </c>
    </row>
    <row r="3367" spans="3:11" x14ac:dyDescent="0.25">
      <c r="C3367" s="98"/>
      <c r="D3367" s="2"/>
      <c r="J3367" s="100">
        <v>45021.041666666664</v>
      </c>
      <c r="K3367">
        <v>57.814717760000001</v>
      </c>
    </row>
    <row r="3368" spans="3:11" x14ac:dyDescent="0.25">
      <c r="C3368" s="98"/>
      <c r="D3368" s="2"/>
      <c r="J3368" s="100">
        <v>45021.052083333336</v>
      </c>
      <c r="K3368">
        <v>57.158996520000002</v>
      </c>
    </row>
    <row r="3369" spans="3:11" x14ac:dyDescent="0.25">
      <c r="C3369" s="98"/>
      <c r="D3369" s="2"/>
      <c r="J3369" s="100">
        <v>45021.0625</v>
      </c>
      <c r="K3369">
        <v>55.826367980000001</v>
      </c>
    </row>
    <row r="3370" spans="3:11" x14ac:dyDescent="0.25">
      <c r="C3370" s="98"/>
      <c r="D3370" s="2"/>
      <c r="J3370" s="100">
        <v>45021.072916666664</v>
      </c>
      <c r="K3370">
        <v>55.826367980000001</v>
      </c>
    </row>
    <row r="3371" spans="3:11" x14ac:dyDescent="0.25">
      <c r="C3371" s="98"/>
      <c r="D3371" s="2"/>
      <c r="J3371" s="100">
        <v>45021.083333333336</v>
      </c>
      <c r="K3371">
        <v>55.826367980000001</v>
      </c>
    </row>
    <row r="3372" spans="3:11" x14ac:dyDescent="0.25">
      <c r="C3372" s="98"/>
      <c r="D3372" s="2"/>
      <c r="J3372" s="100">
        <v>45021.09375</v>
      </c>
      <c r="K3372">
        <v>55.826367980000001</v>
      </c>
    </row>
    <row r="3373" spans="3:11" x14ac:dyDescent="0.25">
      <c r="C3373" s="98"/>
      <c r="D3373" s="2"/>
      <c r="J3373" s="100">
        <v>45021.104166666664</v>
      </c>
      <c r="K3373">
        <v>55.826367980000001</v>
      </c>
    </row>
    <row r="3374" spans="3:11" x14ac:dyDescent="0.25">
      <c r="C3374" s="98"/>
      <c r="D3374" s="2"/>
      <c r="J3374" s="100">
        <v>45021.114583333336</v>
      </c>
      <c r="K3374">
        <v>53.809964399999998</v>
      </c>
    </row>
    <row r="3375" spans="3:11" x14ac:dyDescent="0.25">
      <c r="C3375" s="98"/>
      <c r="D3375" s="2"/>
      <c r="J3375" s="100">
        <v>45021.125</v>
      </c>
      <c r="K3375">
        <v>54.48183384</v>
      </c>
    </row>
    <row r="3376" spans="3:11" x14ac:dyDescent="0.25">
      <c r="C3376" s="98"/>
      <c r="D3376" s="2"/>
      <c r="J3376" s="100">
        <v>45021.135416666664</v>
      </c>
      <c r="K3376">
        <v>54.48183384</v>
      </c>
    </row>
    <row r="3377" spans="3:11" x14ac:dyDescent="0.25">
      <c r="C3377" s="98"/>
      <c r="D3377" s="2"/>
      <c r="J3377" s="100">
        <v>45021.145833333336</v>
      </c>
      <c r="K3377">
        <v>56.488631689999998</v>
      </c>
    </row>
    <row r="3378" spans="3:11" x14ac:dyDescent="0.25">
      <c r="C3378" s="98"/>
      <c r="D3378" s="2"/>
      <c r="J3378" s="100">
        <v>45021.15625</v>
      </c>
      <c r="K3378">
        <v>56.488631689999998</v>
      </c>
    </row>
    <row r="3379" spans="3:11" x14ac:dyDescent="0.25">
      <c r="C3379" s="98"/>
      <c r="D3379" s="2"/>
      <c r="J3379" s="100">
        <v>45021.166666666664</v>
      </c>
      <c r="K3379">
        <v>52.445143710000004</v>
      </c>
    </row>
    <row r="3380" spans="3:11" x14ac:dyDescent="0.25">
      <c r="C3380" s="98"/>
      <c r="D3380" s="2"/>
      <c r="J3380" s="100">
        <v>45021.177083333336</v>
      </c>
      <c r="K3380">
        <v>55.826367980000001</v>
      </c>
    </row>
    <row r="3381" spans="3:11" x14ac:dyDescent="0.25">
      <c r="C3381" s="98"/>
      <c r="D3381" s="2"/>
      <c r="J3381" s="100">
        <v>45021.1875</v>
      </c>
      <c r="K3381">
        <v>54.493389659999998</v>
      </c>
    </row>
    <row r="3382" spans="3:11" x14ac:dyDescent="0.25">
      <c r="C3382" s="98"/>
      <c r="D3382" s="2"/>
      <c r="J3382" s="100">
        <v>45021.197916666664</v>
      </c>
      <c r="K3382">
        <v>52.456862080000001</v>
      </c>
    </row>
    <row r="3383" spans="3:11" x14ac:dyDescent="0.25">
      <c r="C3383" s="98"/>
      <c r="D3383" s="2"/>
      <c r="J3383" s="100">
        <v>45021.208333333336</v>
      </c>
      <c r="K3383">
        <v>56.500021050000001</v>
      </c>
    </row>
    <row r="3384" spans="3:11" x14ac:dyDescent="0.25">
      <c r="C3384" s="98"/>
      <c r="D3384" s="2"/>
      <c r="J3384" s="100">
        <v>45021.21875</v>
      </c>
      <c r="K3384">
        <v>54.493389659999998</v>
      </c>
    </row>
    <row r="3385" spans="3:11" x14ac:dyDescent="0.25">
      <c r="C3385" s="98"/>
      <c r="D3385" s="2"/>
      <c r="J3385" s="100">
        <v>45021.229166666664</v>
      </c>
      <c r="K3385">
        <v>54.493389659999998</v>
      </c>
    </row>
    <row r="3386" spans="3:11" x14ac:dyDescent="0.25">
      <c r="C3386" s="98"/>
      <c r="D3386" s="2"/>
      <c r="J3386" s="100">
        <v>45021.239583333336</v>
      </c>
      <c r="K3386">
        <v>52.445143710000004</v>
      </c>
    </row>
    <row r="3387" spans="3:11" x14ac:dyDescent="0.25">
      <c r="C3387" s="98"/>
      <c r="D3387" s="2"/>
      <c r="J3387" s="100">
        <v>45021.25</v>
      </c>
      <c r="K3387">
        <v>52.445143710000004</v>
      </c>
    </row>
    <row r="3388" spans="3:11" x14ac:dyDescent="0.25">
      <c r="C3388" s="98"/>
      <c r="D3388" s="2"/>
      <c r="J3388" s="100">
        <v>45021.260416666664</v>
      </c>
      <c r="K3388">
        <v>54.48183384</v>
      </c>
    </row>
    <row r="3389" spans="3:11" x14ac:dyDescent="0.25">
      <c r="C3389" s="98"/>
      <c r="D3389" s="2"/>
      <c r="J3389" s="100">
        <v>45021.270833333336</v>
      </c>
      <c r="K3389">
        <v>56.488631689999998</v>
      </c>
    </row>
    <row r="3390" spans="3:11" x14ac:dyDescent="0.25">
      <c r="C3390" s="98"/>
      <c r="D3390" s="2"/>
      <c r="J3390" s="100">
        <v>45021.28125</v>
      </c>
      <c r="K3390">
        <v>56.488631689999998</v>
      </c>
    </row>
    <row r="3391" spans="3:11" x14ac:dyDescent="0.25">
      <c r="C3391" s="98"/>
      <c r="D3391" s="2"/>
      <c r="J3391" s="100">
        <v>45021.291666666664</v>
      </c>
      <c r="K3391">
        <v>56.488631689999998</v>
      </c>
    </row>
    <row r="3392" spans="3:11" x14ac:dyDescent="0.25">
      <c r="C3392" s="98"/>
      <c r="D3392" s="2"/>
      <c r="J3392" s="100">
        <v>45021.302083333336</v>
      </c>
      <c r="K3392">
        <v>53.134964160000003</v>
      </c>
    </row>
    <row r="3393" spans="3:11" x14ac:dyDescent="0.25">
      <c r="C3393" s="98"/>
      <c r="D3393" s="2"/>
      <c r="J3393" s="100">
        <v>45021.3125</v>
      </c>
      <c r="K3393">
        <v>53.134964160000003</v>
      </c>
    </row>
    <row r="3394" spans="3:11" x14ac:dyDescent="0.25">
      <c r="C3394" s="98"/>
      <c r="D3394" s="2"/>
      <c r="J3394" s="100">
        <v>45021.322916666664</v>
      </c>
      <c r="K3394">
        <v>51.0808441</v>
      </c>
    </row>
    <row r="3395" spans="3:11" x14ac:dyDescent="0.25">
      <c r="C3395" s="98"/>
      <c r="D3395" s="2"/>
      <c r="J3395" s="100">
        <v>45021.333333333336</v>
      </c>
      <c r="K3395">
        <v>51.0808441</v>
      </c>
    </row>
    <row r="3396" spans="3:11" x14ac:dyDescent="0.25">
      <c r="C3396" s="98"/>
      <c r="D3396" s="2"/>
      <c r="J3396" s="100">
        <v>45021.34375</v>
      </c>
      <c r="K3396">
        <v>51.763919430000001</v>
      </c>
    </row>
    <row r="3397" spans="3:11" x14ac:dyDescent="0.25">
      <c r="C3397" s="98"/>
      <c r="D3397" s="2"/>
      <c r="J3397" s="100">
        <v>45021.354166666664</v>
      </c>
      <c r="K3397">
        <v>49.691464410000002</v>
      </c>
    </row>
    <row r="3398" spans="3:11" x14ac:dyDescent="0.25">
      <c r="C3398" s="98"/>
      <c r="D3398" s="2"/>
      <c r="J3398" s="100">
        <v>45021.364583333336</v>
      </c>
      <c r="K3398">
        <v>47.592533240000002</v>
      </c>
    </row>
    <row r="3399" spans="3:11" x14ac:dyDescent="0.25">
      <c r="C3399" s="98"/>
      <c r="D3399" s="2"/>
      <c r="J3399" s="100">
        <v>45021.375</v>
      </c>
      <c r="K3399">
        <v>47.592533240000002</v>
      </c>
    </row>
    <row r="3400" spans="3:11" x14ac:dyDescent="0.25">
      <c r="C3400" s="98"/>
      <c r="D3400" s="2"/>
      <c r="J3400" s="100">
        <v>45021.385416666664</v>
      </c>
      <c r="K3400">
        <v>49.691464410000002</v>
      </c>
    </row>
    <row r="3401" spans="3:11" x14ac:dyDescent="0.25">
      <c r="C3401" s="98"/>
      <c r="D3401" s="2"/>
      <c r="J3401" s="100">
        <v>45021.395833333336</v>
      </c>
      <c r="K3401">
        <v>49.691464410000002</v>
      </c>
    </row>
    <row r="3402" spans="3:11" x14ac:dyDescent="0.25">
      <c r="C3402" s="98"/>
      <c r="D3402" s="2"/>
      <c r="J3402" s="100">
        <v>45021.40625</v>
      </c>
      <c r="K3402">
        <v>46.174310370000001</v>
      </c>
    </row>
    <row r="3403" spans="3:11" x14ac:dyDescent="0.25">
      <c r="C3403" s="98"/>
      <c r="D3403" s="2"/>
      <c r="J3403" s="100">
        <v>45021.416666666664</v>
      </c>
      <c r="K3403">
        <v>40.323477179999998</v>
      </c>
    </row>
    <row r="3404" spans="3:11" x14ac:dyDescent="0.25">
      <c r="C3404" s="98"/>
      <c r="D3404" s="2"/>
      <c r="J3404" s="100">
        <v>45021.427083333336</v>
      </c>
      <c r="K3404">
        <v>42.550901439999997</v>
      </c>
    </row>
    <row r="3405" spans="3:11" x14ac:dyDescent="0.25">
      <c r="C3405" s="98"/>
      <c r="D3405" s="2"/>
      <c r="J3405" s="100">
        <v>45021.4375</v>
      </c>
      <c r="K3405">
        <v>36.602484089999997</v>
      </c>
    </row>
    <row r="3406" spans="3:11" x14ac:dyDescent="0.25">
      <c r="C3406" s="98"/>
      <c r="D3406" s="2"/>
      <c r="J3406" s="100">
        <v>45021.447916666664</v>
      </c>
      <c r="K3406">
        <v>38.836464319999997</v>
      </c>
    </row>
    <row r="3407" spans="3:11" x14ac:dyDescent="0.25">
      <c r="C3407" s="98"/>
      <c r="D3407" s="2"/>
      <c r="J3407" s="100">
        <v>45021.458333333336</v>
      </c>
      <c r="K3407">
        <v>36.602484089999997</v>
      </c>
    </row>
    <row r="3408" spans="3:11" x14ac:dyDescent="0.25">
      <c r="C3408" s="98"/>
      <c r="D3408" s="2"/>
      <c r="J3408" s="100">
        <v>45021.46875</v>
      </c>
      <c r="K3408">
        <v>36.602484089999997</v>
      </c>
    </row>
    <row r="3409" spans="3:11" x14ac:dyDescent="0.25">
      <c r="C3409" s="98"/>
      <c r="D3409" s="2"/>
      <c r="J3409" s="100">
        <v>45021.479166666664</v>
      </c>
      <c r="K3409">
        <v>38.836464319999997</v>
      </c>
    </row>
    <row r="3410" spans="3:11" x14ac:dyDescent="0.25">
      <c r="C3410" s="98"/>
      <c r="D3410" s="2"/>
      <c r="J3410" s="100">
        <v>45021.489583333336</v>
      </c>
      <c r="K3410">
        <v>40.323477179999998</v>
      </c>
    </row>
    <row r="3411" spans="3:11" x14ac:dyDescent="0.25">
      <c r="C3411" s="98"/>
      <c r="D3411" s="2"/>
      <c r="J3411" s="100">
        <v>45021.5</v>
      </c>
      <c r="K3411">
        <v>38.836464319999997</v>
      </c>
    </row>
    <row r="3412" spans="3:11" x14ac:dyDescent="0.25">
      <c r="C3412" s="98"/>
      <c r="D3412" s="2"/>
      <c r="J3412" s="100">
        <v>45021.510416666664</v>
      </c>
      <c r="K3412">
        <v>42.550901439999997</v>
      </c>
    </row>
    <row r="3413" spans="3:11" x14ac:dyDescent="0.25">
      <c r="C3413" s="98"/>
      <c r="D3413" s="2"/>
      <c r="J3413" s="100">
        <v>45021.520833333336</v>
      </c>
      <c r="K3413">
        <v>36.602484089999997</v>
      </c>
    </row>
    <row r="3414" spans="3:11" x14ac:dyDescent="0.25">
      <c r="C3414" s="98"/>
      <c r="D3414" s="2"/>
      <c r="J3414" s="100">
        <v>45021.53125</v>
      </c>
      <c r="K3414">
        <v>38.836464319999997</v>
      </c>
    </row>
    <row r="3415" spans="3:11" x14ac:dyDescent="0.25">
      <c r="C3415" s="98"/>
      <c r="D3415" s="2"/>
      <c r="J3415" s="100">
        <v>45021.541666666664</v>
      </c>
      <c r="K3415">
        <v>36.602484089999997</v>
      </c>
    </row>
    <row r="3416" spans="3:11" x14ac:dyDescent="0.25">
      <c r="C3416" s="98"/>
      <c r="D3416" s="2"/>
      <c r="J3416" s="100">
        <v>45021.552083333336</v>
      </c>
      <c r="K3416">
        <v>34.564746730000003</v>
      </c>
    </row>
    <row r="3417" spans="3:11" x14ac:dyDescent="0.25">
      <c r="C3417" s="98"/>
      <c r="D3417" s="2"/>
      <c r="J3417" s="100">
        <v>45021.5625</v>
      </c>
      <c r="K3417">
        <v>38.836464319999997</v>
      </c>
    </row>
    <row r="3418" spans="3:11" x14ac:dyDescent="0.25">
      <c r="C3418" s="98"/>
      <c r="D3418" s="2"/>
      <c r="J3418" s="100">
        <v>45021.572916666664</v>
      </c>
      <c r="K3418">
        <v>38.836464319999997</v>
      </c>
    </row>
    <row r="3419" spans="3:11" x14ac:dyDescent="0.25">
      <c r="C3419" s="98"/>
      <c r="D3419" s="2"/>
      <c r="J3419" s="100">
        <v>45021.583333333336</v>
      </c>
      <c r="K3419">
        <v>38.836464319999997</v>
      </c>
    </row>
    <row r="3420" spans="3:11" x14ac:dyDescent="0.25">
      <c r="C3420" s="98"/>
      <c r="D3420" s="2"/>
      <c r="J3420" s="100">
        <v>45021.59375</v>
      </c>
      <c r="K3420">
        <v>41.056841919999997</v>
      </c>
    </row>
    <row r="3421" spans="3:11" x14ac:dyDescent="0.25">
      <c r="C3421" s="98"/>
      <c r="D3421" s="2"/>
      <c r="J3421" s="100">
        <v>45021.604166666664</v>
      </c>
      <c r="K3421">
        <v>38.836464319999997</v>
      </c>
    </row>
    <row r="3422" spans="3:11" x14ac:dyDescent="0.25">
      <c r="C3422" s="98"/>
      <c r="D3422" s="2"/>
      <c r="J3422" s="100">
        <v>45021.614583333336</v>
      </c>
      <c r="K3422">
        <v>42.550901439999997</v>
      </c>
    </row>
    <row r="3423" spans="3:11" x14ac:dyDescent="0.25">
      <c r="C3423" s="98"/>
      <c r="D3423" s="2"/>
      <c r="J3423" s="100">
        <v>45021.625</v>
      </c>
      <c r="K3423">
        <v>48.30225712</v>
      </c>
    </row>
    <row r="3424" spans="3:11" x14ac:dyDescent="0.25">
      <c r="C3424" s="98"/>
      <c r="D3424" s="2"/>
      <c r="J3424" s="100">
        <v>45021.635416666664</v>
      </c>
      <c r="K3424">
        <v>44.046560829999997</v>
      </c>
    </row>
    <row r="3425" spans="3:11" x14ac:dyDescent="0.25">
      <c r="C3425" s="98"/>
      <c r="D3425" s="2"/>
      <c r="J3425" s="100">
        <v>45021.645833333336</v>
      </c>
      <c r="K3425">
        <v>46.890862630000001</v>
      </c>
    </row>
    <row r="3426" spans="3:11" x14ac:dyDescent="0.25">
      <c r="C3426" s="98"/>
      <c r="D3426" s="2"/>
      <c r="J3426" s="100">
        <v>45021.65625</v>
      </c>
      <c r="K3426">
        <v>44.757542890000003</v>
      </c>
    </row>
    <row r="3427" spans="3:11" x14ac:dyDescent="0.25">
      <c r="C3427" s="98"/>
      <c r="D3427" s="2"/>
      <c r="J3427" s="100">
        <v>45021.666666666664</v>
      </c>
      <c r="K3427">
        <v>42.550901439999997</v>
      </c>
    </row>
    <row r="3428" spans="3:11" x14ac:dyDescent="0.25">
      <c r="C3428" s="98"/>
      <c r="D3428" s="2"/>
      <c r="J3428" s="100">
        <v>45021.677083333336</v>
      </c>
      <c r="K3428">
        <v>40.323477179999998</v>
      </c>
    </row>
    <row r="3429" spans="3:11" x14ac:dyDescent="0.25">
      <c r="C3429" s="98"/>
      <c r="D3429" s="2"/>
      <c r="J3429" s="100">
        <v>45021.6875</v>
      </c>
      <c r="K3429">
        <v>42.550901439999997</v>
      </c>
    </row>
    <row r="3430" spans="3:11" x14ac:dyDescent="0.25">
      <c r="C3430" s="98"/>
      <c r="D3430" s="2"/>
      <c r="J3430" s="100">
        <v>45021.697916666664</v>
      </c>
      <c r="K3430">
        <v>41.056841919999997</v>
      </c>
    </row>
    <row r="3431" spans="3:11" x14ac:dyDescent="0.25">
      <c r="C3431" s="98"/>
      <c r="D3431" s="2"/>
      <c r="J3431" s="100">
        <v>45021.708333333336</v>
      </c>
      <c r="K3431">
        <v>43.30328583</v>
      </c>
    </row>
    <row r="3432" spans="3:11" x14ac:dyDescent="0.25">
      <c r="C3432" s="98"/>
      <c r="D3432" s="2"/>
      <c r="J3432" s="100">
        <v>45021.71875</v>
      </c>
      <c r="K3432">
        <v>42.550901439999997</v>
      </c>
    </row>
    <row r="3433" spans="3:11" x14ac:dyDescent="0.25">
      <c r="C3433" s="98"/>
      <c r="D3433" s="2"/>
      <c r="J3433" s="100">
        <v>45021.729166666664</v>
      </c>
      <c r="K3433">
        <v>46.890862630000001</v>
      </c>
    </row>
    <row r="3434" spans="3:11" x14ac:dyDescent="0.25">
      <c r="C3434" s="98"/>
      <c r="D3434" s="2"/>
      <c r="J3434" s="100">
        <v>45021.739583333336</v>
      </c>
      <c r="K3434">
        <v>42.550901439999997</v>
      </c>
    </row>
    <row r="3435" spans="3:11" x14ac:dyDescent="0.25">
      <c r="C3435" s="98"/>
      <c r="D3435" s="2"/>
      <c r="J3435" s="100">
        <v>45021.75</v>
      </c>
      <c r="K3435">
        <v>46.890862630000001</v>
      </c>
    </row>
    <row r="3436" spans="3:11" x14ac:dyDescent="0.25">
      <c r="C3436" s="98"/>
      <c r="D3436" s="2"/>
      <c r="J3436" s="100">
        <v>45021.760416666664</v>
      </c>
      <c r="K3436">
        <v>46.890862630000001</v>
      </c>
    </row>
    <row r="3437" spans="3:11" x14ac:dyDescent="0.25">
      <c r="C3437" s="98"/>
      <c r="D3437" s="2"/>
      <c r="J3437" s="100">
        <v>45021.770833333336</v>
      </c>
      <c r="K3437">
        <v>46.890862630000001</v>
      </c>
    </row>
    <row r="3438" spans="3:11" x14ac:dyDescent="0.25">
      <c r="C3438" s="98"/>
      <c r="D3438" s="2"/>
      <c r="J3438" s="100">
        <v>45021.78125</v>
      </c>
      <c r="K3438">
        <v>46.174310370000001</v>
      </c>
    </row>
    <row r="3439" spans="3:11" x14ac:dyDescent="0.25">
      <c r="C3439" s="98"/>
      <c r="D3439" s="2"/>
      <c r="J3439" s="100">
        <v>45021.791666666664</v>
      </c>
      <c r="K3439">
        <v>44.745284959999999</v>
      </c>
    </row>
    <row r="3440" spans="3:11" x14ac:dyDescent="0.25">
      <c r="C3440" s="98"/>
      <c r="D3440" s="2"/>
      <c r="J3440" s="100">
        <v>45021.802083333336</v>
      </c>
      <c r="K3440">
        <v>48.986318830000002</v>
      </c>
    </row>
    <row r="3441" spans="3:11" x14ac:dyDescent="0.25">
      <c r="C3441" s="98"/>
      <c r="D3441" s="2"/>
      <c r="J3441" s="100">
        <v>45021.8125</v>
      </c>
      <c r="K3441">
        <v>48.986318830000002</v>
      </c>
    </row>
    <row r="3442" spans="3:11" x14ac:dyDescent="0.25">
      <c r="C3442" s="98"/>
      <c r="D3442" s="2"/>
      <c r="J3442" s="100">
        <v>45021.822916666664</v>
      </c>
      <c r="K3442">
        <v>52.445143710000004</v>
      </c>
    </row>
    <row r="3443" spans="3:11" x14ac:dyDescent="0.25">
      <c r="C3443" s="98"/>
      <c r="D3443" s="2"/>
      <c r="J3443" s="100">
        <v>45021.833333333336</v>
      </c>
      <c r="K3443">
        <v>54.48183384</v>
      </c>
    </row>
    <row r="3444" spans="3:11" x14ac:dyDescent="0.25">
      <c r="C3444" s="98"/>
      <c r="D3444" s="2"/>
      <c r="J3444" s="100">
        <v>45021.84375</v>
      </c>
      <c r="K3444">
        <v>53.134964160000003</v>
      </c>
    </row>
    <row r="3445" spans="3:11" x14ac:dyDescent="0.25">
      <c r="C3445" s="98"/>
      <c r="D3445" s="2"/>
      <c r="J3445" s="100">
        <v>45021.854166666664</v>
      </c>
      <c r="K3445">
        <v>52.456862080000001</v>
      </c>
    </row>
    <row r="3446" spans="3:11" x14ac:dyDescent="0.25">
      <c r="C3446" s="98"/>
      <c r="D3446" s="2"/>
      <c r="J3446" s="100">
        <v>45021.864583333336</v>
      </c>
      <c r="K3446">
        <v>50.393595470000001</v>
      </c>
    </row>
    <row r="3447" spans="3:11" x14ac:dyDescent="0.25">
      <c r="C3447" s="98"/>
      <c r="D3447" s="2"/>
      <c r="J3447" s="100">
        <v>45021.875</v>
      </c>
      <c r="K3447">
        <v>52.456862080000001</v>
      </c>
    </row>
    <row r="3448" spans="3:11" x14ac:dyDescent="0.25">
      <c r="C3448" s="98"/>
      <c r="D3448" s="2"/>
      <c r="J3448" s="100">
        <v>45021.885416666664</v>
      </c>
      <c r="K3448">
        <v>52.456862080000001</v>
      </c>
    </row>
    <row r="3449" spans="3:11" x14ac:dyDescent="0.25">
      <c r="C3449" s="98"/>
      <c r="D3449" s="2"/>
      <c r="J3449" s="100">
        <v>45021.895833333336</v>
      </c>
      <c r="K3449">
        <v>51.0808441</v>
      </c>
    </row>
    <row r="3450" spans="3:11" x14ac:dyDescent="0.25">
      <c r="C3450" s="98"/>
      <c r="D3450" s="2"/>
      <c r="J3450" s="100">
        <v>45021.90625</v>
      </c>
      <c r="K3450">
        <v>48.986318830000002</v>
      </c>
    </row>
    <row r="3451" spans="3:11" x14ac:dyDescent="0.25">
      <c r="C3451" s="98"/>
      <c r="D3451" s="2"/>
      <c r="J3451" s="100">
        <v>45021.916666666664</v>
      </c>
      <c r="K3451">
        <v>53.123299129999999</v>
      </c>
    </row>
    <row r="3452" spans="3:11" x14ac:dyDescent="0.25">
      <c r="C3452" s="98"/>
      <c r="D3452" s="2"/>
      <c r="J3452" s="100">
        <v>45021.927083333336</v>
      </c>
      <c r="K3452">
        <v>52.445143710000004</v>
      </c>
    </row>
    <row r="3453" spans="3:11" x14ac:dyDescent="0.25">
      <c r="C3453" s="98"/>
      <c r="D3453" s="2"/>
      <c r="J3453" s="100">
        <v>45021.9375</v>
      </c>
      <c r="K3453">
        <v>51.0808441</v>
      </c>
    </row>
    <row r="3454" spans="3:11" x14ac:dyDescent="0.25">
      <c r="C3454" s="98"/>
      <c r="D3454" s="2"/>
      <c r="J3454" s="100">
        <v>45021.947916666664</v>
      </c>
      <c r="K3454">
        <v>53.134964160000003</v>
      </c>
    </row>
    <row r="3455" spans="3:11" x14ac:dyDescent="0.25">
      <c r="C3455" s="98"/>
      <c r="D3455" s="2"/>
      <c r="J3455" s="100">
        <v>45021.958333333336</v>
      </c>
      <c r="K3455">
        <v>55.160894489999997</v>
      </c>
    </row>
    <row r="3456" spans="3:11" x14ac:dyDescent="0.25">
      <c r="C3456" s="98"/>
      <c r="D3456" s="2"/>
      <c r="J3456" s="100">
        <v>45021.96875</v>
      </c>
      <c r="K3456">
        <v>53.134964160000003</v>
      </c>
    </row>
    <row r="3457" spans="3:11" x14ac:dyDescent="0.25">
      <c r="C3457" s="98"/>
      <c r="D3457" s="2"/>
      <c r="J3457" s="100">
        <v>45021.979166666664</v>
      </c>
      <c r="K3457">
        <v>55.160894489999997</v>
      </c>
    </row>
    <row r="3458" spans="3:11" x14ac:dyDescent="0.25">
      <c r="C3458" s="98"/>
      <c r="D3458" s="2"/>
      <c r="J3458" s="100">
        <v>45021.989583333336</v>
      </c>
      <c r="K3458">
        <v>53.134964160000003</v>
      </c>
    </row>
    <row r="3459" spans="3:11" x14ac:dyDescent="0.25">
      <c r="C3459" s="98"/>
      <c r="D3459" s="2"/>
      <c r="J3459" s="100">
        <v>45022</v>
      </c>
      <c r="K3459">
        <v>55.160894489999997</v>
      </c>
    </row>
    <row r="3460" spans="3:11" x14ac:dyDescent="0.25">
      <c r="C3460" s="98"/>
      <c r="D3460" s="2"/>
      <c r="J3460" s="100">
        <v>45022.010416666664</v>
      </c>
      <c r="K3460">
        <v>53.134964160000003</v>
      </c>
    </row>
    <row r="3461" spans="3:11" x14ac:dyDescent="0.25">
      <c r="C3461" s="98"/>
      <c r="D3461" s="2"/>
      <c r="J3461" s="100">
        <v>45022.020833333336</v>
      </c>
      <c r="K3461">
        <v>55.160894489999997</v>
      </c>
    </row>
    <row r="3462" spans="3:11" x14ac:dyDescent="0.25">
      <c r="C3462" s="98"/>
      <c r="D3462" s="2"/>
      <c r="J3462" s="100">
        <v>45022.03125</v>
      </c>
      <c r="K3462">
        <v>53.134964160000003</v>
      </c>
    </row>
    <row r="3463" spans="3:11" x14ac:dyDescent="0.25">
      <c r="C3463" s="98"/>
      <c r="D3463" s="2"/>
      <c r="J3463" s="100">
        <v>45022.041666666664</v>
      </c>
      <c r="K3463">
        <v>53.134964160000003</v>
      </c>
    </row>
    <row r="3464" spans="3:11" x14ac:dyDescent="0.25">
      <c r="C3464" s="98"/>
      <c r="D3464" s="2"/>
      <c r="J3464" s="100">
        <v>45022.052083333336</v>
      </c>
      <c r="K3464">
        <v>49.691464410000002</v>
      </c>
    </row>
    <row r="3465" spans="3:11" x14ac:dyDescent="0.25">
      <c r="C3465" s="98"/>
      <c r="D3465" s="2"/>
      <c r="J3465" s="100">
        <v>45022.0625</v>
      </c>
      <c r="K3465">
        <v>53.134964160000003</v>
      </c>
    </row>
    <row r="3466" spans="3:11" x14ac:dyDescent="0.25">
      <c r="C3466" s="98"/>
      <c r="D3466" s="2"/>
      <c r="J3466" s="100">
        <v>45022.072916666664</v>
      </c>
      <c r="K3466">
        <v>53.134964160000003</v>
      </c>
    </row>
    <row r="3467" spans="3:11" x14ac:dyDescent="0.25">
      <c r="C3467" s="98"/>
      <c r="D3467" s="2"/>
      <c r="J3467" s="100">
        <v>45022.083333333336</v>
      </c>
      <c r="K3467">
        <v>53.134964160000003</v>
      </c>
    </row>
    <row r="3468" spans="3:11" x14ac:dyDescent="0.25">
      <c r="C3468" s="98"/>
      <c r="D3468" s="2"/>
      <c r="J3468" s="100">
        <v>45022.09375</v>
      </c>
      <c r="K3468">
        <v>53.134964160000003</v>
      </c>
    </row>
    <row r="3469" spans="3:11" x14ac:dyDescent="0.25">
      <c r="C3469" s="98"/>
      <c r="D3469" s="2"/>
      <c r="J3469" s="100">
        <v>45022.104166666664</v>
      </c>
      <c r="K3469">
        <v>56.500021050000001</v>
      </c>
    </row>
    <row r="3470" spans="3:11" x14ac:dyDescent="0.25">
      <c r="C3470" s="98"/>
      <c r="D3470" s="2"/>
      <c r="J3470" s="100">
        <v>45022.114583333336</v>
      </c>
      <c r="K3470">
        <v>54.493389659999998</v>
      </c>
    </row>
    <row r="3471" spans="3:11" x14ac:dyDescent="0.25">
      <c r="C3471" s="98"/>
      <c r="D3471" s="2"/>
      <c r="J3471" s="100">
        <v>45022.125</v>
      </c>
      <c r="K3471">
        <v>56.500021050000001</v>
      </c>
    </row>
    <row r="3472" spans="3:11" x14ac:dyDescent="0.25">
      <c r="C3472" s="98"/>
      <c r="D3472" s="2"/>
      <c r="J3472" s="100">
        <v>45022.135416666664</v>
      </c>
      <c r="K3472">
        <v>54.493389659999998</v>
      </c>
    </row>
    <row r="3473" spans="3:11" x14ac:dyDescent="0.25">
      <c r="C3473" s="98"/>
      <c r="D3473" s="2"/>
      <c r="J3473" s="100">
        <v>45022.145833333336</v>
      </c>
      <c r="K3473">
        <v>55.160894489999997</v>
      </c>
    </row>
    <row r="3474" spans="3:11" x14ac:dyDescent="0.25">
      <c r="C3474" s="98"/>
      <c r="D3474" s="2"/>
      <c r="J3474" s="100">
        <v>45022.15625</v>
      </c>
      <c r="K3474">
        <v>56.500021050000001</v>
      </c>
    </row>
    <row r="3475" spans="3:11" x14ac:dyDescent="0.25">
      <c r="C3475" s="98"/>
      <c r="D3475" s="2"/>
      <c r="J3475" s="100">
        <v>45022.166666666664</v>
      </c>
      <c r="K3475">
        <v>54.493389659999998</v>
      </c>
    </row>
    <row r="3476" spans="3:11" x14ac:dyDescent="0.25">
      <c r="C3476" s="98"/>
      <c r="D3476" s="2"/>
      <c r="J3476" s="100">
        <v>45022.177083333336</v>
      </c>
      <c r="K3476">
        <v>55.160894489999997</v>
      </c>
    </row>
    <row r="3477" spans="3:11" x14ac:dyDescent="0.25">
      <c r="C3477" s="98"/>
      <c r="D3477" s="2"/>
      <c r="J3477" s="100">
        <v>45022.1875</v>
      </c>
      <c r="K3477">
        <v>51.0808441</v>
      </c>
    </row>
    <row r="3478" spans="3:11" x14ac:dyDescent="0.25">
      <c r="C3478" s="98"/>
      <c r="D3478" s="2"/>
      <c r="J3478" s="100">
        <v>45022.197916666664</v>
      </c>
      <c r="K3478">
        <v>51.0808441</v>
      </c>
    </row>
    <row r="3479" spans="3:11" x14ac:dyDescent="0.25">
      <c r="C3479" s="98"/>
      <c r="D3479" s="2"/>
      <c r="J3479" s="100">
        <v>45022.208333333336</v>
      </c>
      <c r="K3479">
        <v>51.0808441</v>
      </c>
    </row>
    <row r="3480" spans="3:11" x14ac:dyDescent="0.25">
      <c r="C3480" s="98"/>
      <c r="D3480" s="2"/>
      <c r="J3480" s="100">
        <v>45022.21875</v>
      </c>
      <c r="K3480">
        <v>51.0808441</v>
      </c>
    </row>
    <row r="3481" spans="3:11" x14ac:dyDescent="0.25">
      <c r="C3481" s="98"/>
      <c r="D3481" s="2"/>
      <c r="J3481" s="100">
        <v>45022.229166666664</v>
      </c>
      <c r="K3481">
        <v>53.809964399999998</v>
      </c>
    </row>
    <row r="3482" spans="3:11" x14ac:dyDescent="0.25">
      <c r="C3482" s="98"/>
      <c r="D3482" s="2"/>
      <c r="J3482" s="100">
        <v>45022.239583333336</v>
      </c>
      <c r="K3482">
        <v>53.123299129999999</v>
      </c>
    </row>
    <row r="3483" spans="3:11" x14ac:dyDescent="0.25">
      <c r="C3483" s="98"/>
      <c r="D3483" s="2"/>
      <c r="J3483" s="100">
        <v>45022.25</v>
      </c>
      <c r="K3483">
        <v>53.123299129999999</v>
      </c>
    </row>
    <row r="3484" spans="3:11" x14ac:dyDescent="0.25">
      <c r="C3484" s="98"/>
      <c r="D3484" s="2"/>
      <c r="J3484" s="100">
        <v>45022.260416666664</v>
      </c>
      <c r="K3484">
        <v>51.069020549999998</v>
      </c>
    </row>
    <row r="3485" spans="3:11" x14ac:dyDescent="0.25">
      <c r="C3485" s="98"/>
      <c r="D3485" s="2"/>
      <c r="J3485" s="100">
        <v>45022.270833333336</v>
      </c>
      <c r="K3485">
        <v>55.149392650000003</v>
      </c>
    </row>
    <row r="3486" spans="3:11" x14ac:dyDescent="0.25">
      <c r="C3486" s="98"/>
      <c r="D3486" s="2"/>
      <c r="J3486" s="100">
        <v>45022.28125</v>
      </c>
      <c r="K3486">
        <v>51.069020549999998</v>
      </c>
    </row>
    <row r="3487" spans="3:11" x14ac:dyDescent="0.25">
      <c r="C3487" s="98"/>
      <c r="D3487" s="2"/>
      <c r="J3487" s="100">
        <v>45022.291666666664</v>
      </c>
      <c r="K3487">
        <v>55.160894489999997</v>
      </c>
    </row>
    <row r="3488" spans="3:11" x14ac:dyDescent="0.25">
      <c r="C3488" s="98"/>
      <c r="D3488" s="2"/>
      <c r="J3488" s="100">
        <v>45022.302083333336</v>
      </c>
      <c r="K3488">
        <v>53.134964160000003</v>
      </c>
    </row>
    <row r="3489" spans="3:11" x14ac:dyDescent="0.25">
      <c r="C3489" s="98"/>
      <c r="D3489" s="2"/>
      <c r="J3489" s="100">
        <v>45022.3125</v>
      </c>
      <c r="K3489">
        <v>49.691464410000002</v>
      </c>
    </row>
    <row r="3490" spans="3:11" x14ac:dyDescent="0.25">
      <c r="C3490" s="98"/>
      <c r="D3490" s="2"/>
      <c r="J3490" s="100">
        <v>45022.322916666664</v>
      </c>
      <c r="K3490">
        <v>49.691464410000002</v>
      </c>
    </row>
    <row r="3491" spans="3:11" x14ac:dyDescent="0.25">
      <c r="C3491" s="98"/>
      <c r="D3491" s="2"/>
      <c r="J3491" s="100">
        <v>45022.333333333336</v>
      </c>
      <c r="K3491">
        <v>49.691464410000002</v>
      </c>
    </row>
    <row r="3492" spans="3:11" x14ac:dyDescent="0.25">
      <c r="C3492" s="98"/>
      <c r="D3492" s="2"/>
      <c r="J3492" s="100">
        <v>45022.34375</v>
      </c>
      <c r="K3492">
        <v>51.763919430000001</v>
      </c>
    </row>
    <row r="3493" spans="3:11" x14ac:dyDescent="0.25">
      <c r="C3493" s="98"/>
      <c r="D3493" s="2"/>
      <c r="J3493" s="100">
        <v>45022.354166666664</v>
      </c>
      <c r="K3493">
        <v>53.809964399999998</v>
      </c>
    </row>
    <row r="3494" spans="3:11" x14ac:dyDescent="0.25">
      <c r="C3494" s="98"/>
      <c r="D3494" s="2"/>
      <c r="J3494" s="100">
        <v>45022.364583333336</v>
      </c>
      <c r="K3494">
        <v>49.691464410000002</v>
      </c>
    </row>
    <row r="3495" spans="3:11" x14ac:dyDescent="0.25">
      <c r="C3495" s="98"/>
      <c r="D3495" s="2"/>
      <c r="J3495" s="100">
        <v>45022.375</v>
      </c>
      <c r="K3495">
        <v>44.757542890000003</v>
      </c>
    </row>
    <row r="3496" spans="3:11" x14ac:dyDescent="0.25">
      <c r="C3496" s="98"/>
      <c r="D3496" s="2"/>
      <c r="J3496" s="100">
        <v>45022.385416666664</v>
      </c>
      <c r="K3496">
        <v>46.186478979999997</v>
      </c>
    </row>
    <row r="3497" spans="3:11" x14ac:dyDescent="0.25">
      <c r="C3497" s="98"/>
      <c r="D3497" s="2"/>
      <c r="J3497" s="100">
        <v>45022.395833333336</v>
      </c>
      <c r="K3497">
        <v>42.550901439999997</v>
      </c>
    </row>
    <row r="3498" spans="3:11" x14ac:dyDescent="0.25">
      <c r="C3498" s="98"/>
      <c r="D3498" s="2"/>
      <c r="J3498" s="100">
        <v>45022.40625</v>
      </c>
      <c r="K3498">
        <v>42.550901439999997</v>
      </c>
    </row>
    <row r="3499" spans="3:11" x14ac:dyDescent="0.25">
      <c r="C3499" s="98"/>
      <c r="D3499" s="2"/>
      <c r="J3499" s="100">
        <v>45022.416666666664</v>
      </c>
      <c r="K3499">
        <v>35.177316810000001</v>
      </c>
    </row>
    <row r="3500" spans="3:11" x14ac:dyDescent="0.25">
      <c r="C3500" s="98"/>
      <c r="D3500" s="2"/>
      <c r="J3500" s="100">
        <v>45022.427083333336</v>
      </c>
      <c r="K3500">
        <v>35.177316810000001</v>
      </c>
    </row>
    <row r="3501" spans="3:11" x14ac:dyDescent="0.25">
      <c r="C3501" s="98"/>
      <c r="D3501" s="2"/>
      <c r="J3501" s="100">
        <v>45022.4375</v>
      </c>
      <c r="K3501">
        <v>35.177316810000001</v>
      </c>
    </row>
    <row r="3502" spans="3:11" x14ac:dyDescent="0.25">
      <c r="C3502" s="98"/>
      <c r="D3502" s="2"/>
      <c r="J3502" s="100">
        <v>45022.447916666664</v>
      </c>
      <c r="K3502">
        <v>35.177316810000001</v>
      </c>
    </row>
    <row r="3503" spans="3:11" x14ac:dyDescent="0.25">
      <c r="C3503" s="98"/>
      <c r="D3503" s="2"/>
      <c r="J3503" s="100">
        <v>45022.458333333336</v>
      </c>
      <c r="K3503">
        <v>35.166984380000002</v>
      </c>
    </row>
    <row r="3504" spans="3:11" x14ac:dyDescent="0.25">
      <c r="C3504" s="98"/>
      <c r="D3504" s="2"/>
      <c r="J3504" s="100">
        <v>45022.46875</v>
      </c>
      <c r="K3504">
        <v>36.602484089999997</v>
      </c>
    </row>
    <row r="3505" spans="3:11" x14ac:dyDescent="0.25">
      <c r="C3505" s="98"/>
      <c r="D3505" s="2"/>
      <c r="J3505" s="100">
        <v>45022.479166666664</v>
      </c>
      <c r="K3505">
        <v>38.836464319999997</v>
      </c>
    </row>
    <row r="3506" spans="3:11" x14ac:dyDescent="0.25">
      <c r="C3506" s="98"/>
      <c r="D3506" s="2"/>
      <c r="J3506" s="100">
        <v>45022.489583333336</v>
      </c>
      <c r="K3506">
        <v>36.602484089999997</v>
      </c>
    </row>
    <row r="3507" spans="3:11" x14ac:dyDescent="0.25">
      <c r="C3507" s="98"/>
      <c r="D3507" s="2"/>
      <c r="J3507" s="100">
        <v>45022.5</v>
      </c>
      <c r="K3507">
        <v>37.35614047</v>
      </c>
    </row>
    <row r="3508" spans="3:11" x14ac:dyDescent="0.25">
      <c r="C3508" s="98"/>
      <c r="D3508" s="2"/>
      <c r="J3508" s="100">
        <v>45022.510416666664</v>
      </c>
      <c r="K3508">
        <v>35.177316810000001</v>
      </c>
    </row>
    <row r="3509" spans="3:11" x14ac:dyDescent="0.25">
      <c r="C3509" s="98"/>
      <c r="D3509" s="2"/>
      <c r="J3509" s="100">
        <v>45022.520833333336</v>
      </c>
      <c r="K3509">
        <v>35.177316810000001</v>
      </c>
    </row>
    <row r="3510" spans="3:11" x14ac:dyDescent="0.25">
      <c r="C3510" s="98"/>
      <c r="D3510" s="2"/>
      <c r="J3510" s="100">
        <v>45022.53125</v>
      </c>
      <c r="K3510">
        <v>37.35614047</v>
      </c>
    </row>
    <row r="3511" spans="3:11" x14ac:dyDescent="0.25">
      <c r="C3511" s="98"/>
      <c r="D3511" s="2"/>
      <c r="J3511" s="100">
        <v>45022.541666666664</v>
      </c>
      <c r="K3511">
        <v>33.346073150000002</v>
      </c>
    </row>
    <row r="3512" spans="3:11" x14ac:dyDescent="0.25">
      <c r="C3512" s="98"/>
      <c r="D3512" s="2"/>
      <c r="J3512" s="100">
        <v>45022.552083333336</v>
      </c>
      <c r="K3512">
        <v>33.346073150000002</v>
      </c>
    </row>
    <row r="3513" spans="3:11" x14ac:dyDescent="0.25">
      <c r="C3513" s="98"/>
      <c r="D3513" s="2"/>
      <c r="J3513" s="100">
        <v>45022.5625</v>
      </c>
      <c r="K3513">
        <v>35.177316810000001</v>
      </c>
    </row>
    <row r="3514" spans="3:11" x14ac:dyDescent="0.25">
      <c r="C3514" s="98"/>
      <c r="D3514" s="2"/>
      <c r="J3514" s="100">
        <v>45022.572916666664</v>
      </c>
      <c r="K3514">
        <v>37.35614047</v>
      </c>
    </row>
    <row r="3515" spans="3:11" x14ac:dyDescent="0.25">
      <c r="C3515" s="98"/>
      <c r="D3515" s="2"/>
      <c r="J3515" s="100">
        <v>45022.583333333336</v>
      </c>
      <c r="K3515">
        <v>35.177316810000001</v>
      </c>
    </row>
    <row r="3516" spans="3:11" x14ac:dyDescent="0.25">
      <c r="C3516" s="98"/>
      <c r="D3516" s="2"/>
      <c r="J3516" s="100">
        <v>45022.59375</v>
      </c>
      <c r="K3516">
        <v>37.35614047</v>
      </c>
    </row>
    <row r="3517" spans="3:11" x14ac:dyDescent="0.25">
      <c r="C3517" s="98"/>
      <c r="D3517" s="2"/>
      <c r="J3517" s="100">
        <v>45022.604166666664</v>
      </c>
      <c r="K3517">
        <v>39.587141889999998</v>
      </c>
    </row>
    <row r="3518" spans="3:11" x14ac:dyDescent="0.25">
      <c r="C3518" s="98"/>
      <c r="D3518" s="2"/>
      <c r="J3518" s="100">
        <v>45022.614583333336</v>
      </c>
      <c r="K3518">
        <v>40.323477179999998</v>
      </c>
    </row>
    <row r="3519" spans="3:11" x14ac:dyDescent="0.25">
      <c r="C3519" s="98"/>
      <c r="D3519" s="2"/>
      <c r="J3519" s="100">
        <v>45022.625</v>
      </c>
      <c r="K3519">
        <v>41.056841919999997</v>
      </c>
    </row>
    <row r="3520" spans="3:11" x14ac:dyDescent="0.25">
      <c r="C3520" s="98"/>
      <c r="D3520" s="2"/>
      <c r="J3520" s="100">
        <v>45022.635416666664</v>
      </c>
      <c r="K3520">
        <v>38.836464319999997</v>
      </c>
    </row>
    <row r="3521" spans="3:11" x14ac:dyDescent="0.25">
      <c r="C3521" s="98"/>
      <c r="D3521" s="2"/>
      <c r="J3521" s="100">
        <v>45022.645833333336</v>
      </c>
      <c r="K3521">
        <v>34.564746730000003</v>
      </c>
    </row>
    <row r="3522" spans="3:11" x14ac:dyDescent="0.25">
      <c r="C3522" s="98"/>
      <c r="D3522" s="2"/>
      <c r="J3522" s="100">
        <v>45022.65625</v>
      </c>
      <c r="K3522">
        <v>36.602484089999997</v>
      </c>
    </row>
    <row r="3523" spans="3:11" x14ac:dyDescent="0.25">
      <c r="C3523" s="98"/>
      <c r="D3523" s="2"/>
      <c r="J3523" s="100">
        <v>45022.666666666664</v>
      </c>
      <c r="K3523">
        <v>38.836464319999997</v>
      </c>
    </row>
    <row r="3524" spans="3:11" x14ac:dyDescent="0.25">
      <c r="C3524" s="98"/>
      <c r="D3524" s="2"/>
      <c r="J3524" s="100">
        <v>45022.677083333336</v>
      </c>
      <c r="K3524">
        <v>36.602484089999997</v>
      </c>
    </row>
    <row r="3525" spans="3:11" x14ac:dyDescent="0.25">
      <c r="C3525" s="98"/>
      <c r="D3525" s="2"/>
      <c r="J3525" s="100">
        <v>45022.6875</v>
      </c>
      <c r="K3525">
        <v>38.836464319999997</v>
      </c>
    </row>
    <row r="3526" spans="3:11" x14ac:dyDescent="0.25">
      <c r="C3526" s="98"/>
      <c r="D3526" s="2"/>
      <c r="J3526" s="100">
        <v>45022.697916666664</v>
      </c>
      <c r="K3526">
        <v>36.602484089999997</v>
      </c>
    </row>
    <row r="3527" spans="3:11" x14ac:dyDescent="0.25">
      <c r="C3527" s="98"/>
      <c r="D3527" s="2"/>
      <c r="J3527" s="100">
        <v>45022.708333333336</v>
      </c>
      <c r="K3527">
        <v>41.056841919999997</v>
      </c>
    </row>
    <row r="3528" spans="3:11" x14ac:dyDescent="0.25">
      <c r="C3528" s="98"/>
      <c r="D3528" s="2"/>
      <c r="J3528" s="100">
        <v>45022.71875</v>
      </c>
      <c r="K3528">
        <v>41.056841919999997</v>
      </c>
    </row>
    <row r="3529" spans="3:11" x14ac:dyDescent="0.25">
      <c r="C3529" s="98"/>
      <c r="D3529" s="2"/>
      <c r="J3529" s="100">
        <v>45022.729166666664</v>
      </c>
      <c r="K3529">
        <v>41.056841919999997</v>
      </c>
    </row>
    <row r="3530" spans="3:11" x14ac:dyDescent="0.25">
      <c r="C3530" s="98"/>
      <c r="D3530" s="2"/>
      <c r="J3530" s="100">
        <v>45022.739583333336</v>
      </c>
      <c r="K3530">
        <v>41.056841919999997</v>
      </c>
    </row>
    <row r="3531" spans="3:11" x14ac:dyDescent="0.25">
      <c r="C3531" s="98"/>
      <c r="D3531" s="2"/>
      <c r="J3531" s="100">
        <v>45022.75</v>
      </c>
      <c r="K3531">
        <v>43.30328583</v>
      </c>
    </row>
    <row r="3532" spans="3:11" x14ac:dyDescent="0.25">
      <c r="C3532" s="98"/>
      <c r="D3532" s="2"/>
      <c r="J3532" s="100">
        <v>45022.760416666664</v>
      </c>
      <c r="K3532">
        <v>42.537916889999998</v>
      </c>
    </row>
    <row r="3533" spans="3:11" x14ac:dyDescent="0.25">
      <c r="C3533" s="98"/>
      <c r="D3533" s="2"/>
      <c r="J3533" s="100">
        <v>45022.770833333336</v>
      </c>
      <c r="K3533">
        <v>44.745284959999999</v>
      </c>
    </row>
    <row r="3534" spans="3:11" x14ac:dyDescent="0.25">
      <c r="C3534" s="98"/>
      <c r="D3534" s="2"/>
      <c r="J3534" s="100">
        <v>45022.78125</v>
      </c>
      <c r="K3534">
        <v>40.310795710000001</v>
      </c>
    </row>
    <row r="3535" spans="3:11" x14ac:dyDescent="0.25">
      <c r="C3535" s="98"/>
      <c r="D3535" s="2"/>
      <c r="J3535" s="100">
        <v>45022.791666666664</v>
      </c>
      <c r="K3535">
        <v>44.745284959999999</v>
      </c>
    </row>
    <row r="3536" spans="3:11" x14ac:dyDescent="0.25">
      <c r="C3536" s="98"/>
      <c r="D3536" s="2"/>
      <c r="J3536" s="100">
        <v>45022.802083333336</v>
      </c>
      <c r="K3536">
        <v>44.745284959999999</v>
      </c>
    </row>
    <row r="3537" spans="3:11" x14ac:dyDescent="0.25">
      <c r="C3537" s="98"/>
      <c r="D3537" s="2"/>
      <c r="J3537" s="100">
        <v>45022.8125</v>
      </c>
      <c r="K3537">
        <v>48.986318830000002</v>
      </c>
    </row>
    <row r="3538" spans="3:11" x14ac:dyDescent="0.25">
      <c r="C3538" s="98"/>
      <c r="D3538" s="2"/>
      <c r="J3538" s="100">
        <v>45022.822916666664</v>
      </c>
      <c r="K3538">
        <v>50.381720729999998</v>
      </c>
    </row>
    <row r="3539" spans="3:11" x14ac:dyDescent="0.25">
      <c r="C3539" s="98"/>
      <c r="D3539" s="2"/>
      <c r="J3539" s="100">
        <v>45022.833333333336</v>
      </c>
      <c r="K3539">
        <v>46.878741779999999</v>
      </c>
    </row>
    <row r="3540" spans="3:11" x14ac:dyDescent="0.25">
      <c r="C3540" s="98"/>
      <c r="D3540" s="2"/>
      <c r="J3540" s="100">
        <v>45022.84375</v>
      </c>
      <c r="K3540">
        <v>46.878741779999999</v>
      </c>
    </row>
    <row r="3541" spans="3:11" x14ac:dyDescent="0.25">
      <c r="C3541" s="98"/>
      <c r="D3541" s="2"/>
      <c r="J3541" s="100">
        <v>45022.854166666664</v>
      </c>
      <c r="K3541">
        <v>46.890862630000001</v>
      </c>
    </row>
    <row r="3542" spans="3:11" x14ac:dyDescent="0.25">
      <c r="C3542" s="98"/>
      <c r="D3542" s="2"/>
      <c r="J3542" s="100">
        <v>45022.864583333336</v>
      </c>
      <c r="K3542">
        <v>45.467224760000001</v>
      </c>
    </row>
    <row r="3543" spans="3:11" x14ac:dyDescent="0.25">
      <c r="C3543" s="98"/>
      <c r="D3543" s="2"/>
      <c r="J3543" s="100">
        <v>45022.875</v>
      </c>
      <c r="K3543">
        <v>43.30328583</v>
      </c>
    </row>
    <row r="3544" spans="3:11" x14ac:dyDescent="0.25">
      <c r="C3544" s="98"/>
      <c r="D3544" s="2"/>
      <c r="J3544" s="100">
        <v>45022.885416666664</v>
      </c>
      <c r="K3544">
        <v>48.998295149999997</v>
      </c>
    </row>
    <row r="3545" spans="3:11" x14ac:dyDescent="0.25">
      <c r="C3545" s="98"/>
      <c r="D3545" s="2"/>
      <c r="J3545" s="100">
        <v>45022.895833333336</v>
      </c>
      <c r="K3545">
        <v>50.381720729999998</v>
      </c>
    </row>
    <row r="3546" spans="3:11" x14ac:dyDescent="0.25">
      <c r="C3546" s="98"/>
      <c r="D3546" s="2"/>
      <c r="J3546" s="100">
        <v>45022.90625</v>
      </c>
      <c r="K3546">
        <v>45.467224760000001</v>
      </c>
    </row>
    <row r="3547" spans="3:11" x14ac:dyDescent="0.25">
      <c r="C3547" s="98"/>
      <c r="D3547" s="2"/>
      <c r="J3547" s="100">
        <v>45022.916666666664</v>
      </c>
      <c r="K3547">
        <v>45.467224760000001</v>
      </c>
    </row>
    <row r="3548" spans="3:11" x14ac:dyDescent="0.25">
      <c r="C3548" s="98"/>
      <c r="D3548" s="2"/>
      <c r="J3548" s="100">
        <v>45022.927083333336</v>
      </c>
      <c r="K3548">
        <v>45.467224760000001</v>
      </c>
    </row>
    <row r="3549" spans="3:11" x14ac:dyDescent="0.25">
      <c r="C3549" s="98"/>
      <c r="D3549" s="2"/>
      <c r="J3549" s="100">
        <v>45022.9375</v>
      </c>
      <c r="K3549">
        <v>48.998295149999997</v>
      </c>
    </row>
    <row r="3550" spans="3:11" x14ac:dyDescent="0.25">
      <c r="C3550" s="98"/>
      <c r="D3550" s="2"/>
      <c r="J3550" s="100">
        <v>45022.947916666664</v>
      </c>
      <c r="K3550">
        <v>46.174310370000001</v>
      </c>
    </row>
    <row r="3551" spans="3:11" x14ac:dyDescent="0.25">
      <c r="C3551" s="98"/>
      <c r="D3551" s="2"/>
      <c r="J3551" s="100">
        <v>45022.958333333336</v>
      </c>
      <c r="K3551">
        <v>51.0808441</v>
      </c>
    </row>
    <row r="3552" spans="3:11" x14ac:dyDescent="0.25">
      <c r="C3552" s="98"/>
      <c r="D3552" s="2"/>
      <c r="J3552" s="100">
        <v>45022.96875</v>
      </c>
      <c r="K3552">
        <v>47.592533240000002</v>
      </c>
    </row>
    <row r="3553" spans="3:11" x14ac:dyDescent="0.25">
      <c r="C3553" s="98"/>
      <c r="D3553" s="2"/>
      <c r="J3553" s="100">
        <v>45022.979166666664</v>
      </c>
      <c r="K3553">
        <v>47.592533240000002</v>
      </c>
    </row>
    <row r="3554" spans="3:11" x14ac:dyDescent="0.25">
      <c r="C3554" s="98"/>
      <c r="D3554" s="2"/>
      <c r="J3554" s="100">
        <v>45022.989583333336</v>
      </c>
      <c r="K3554">
        <v>47.592533240000002</v>
      </c>
    </row>
    <row r="3555" spans="3:11" x14ac:dyDescent="0.25">
      <c r="C3555" s="98"/>
      <c r="D3555" s="2"/>
      <c r="J3555" s="100">
        <v>45023</v>
      </c>
      <c r="K3555">
        <v>45.467224760000001</v>
      </c>
    </row>
    <row r="3556" spans="3:11" x14ac:dyDescent="0.25">
      <c r="C3556" s="98"/>
      <c r="D3556" s="2"/>
      <c r="J3556" s="100">
        <v>45023.010416666664</v>
      </c>
      <c r="K3556">
        <v>47.592533240000002</v>
      </c>
    </row>
    <row r="3557" spans="3:11" x14ac:dyDescent="0.25">
      <c r="C3557" s="98"/>
      <c r="D3557" s="2"/>
      <c r="J3557" s="100">
        <v>45023.020833333336</v>
      </c>
      <c r="K3557">
        <v>43.30328583</v>
      </c>
    </row>
    <row r="3558" spans="3:11" x14ac:dyDescent="0.25">
      <c r="C3558" s="98"/>
      <c r="D3558" s="2"/>
      <c r="J3558" s="100">
        <v>45023.03125</v>
      </c>
      <c r="K3558">
        <v>45.467224760000001</v>
      </c>
    </row>
    <row r="3559" spans="3:11" x14ac:dyDescent="0.25">
      <c r="C3559" s="98"/>
      <c r="D3559" s="2"/>
      <c r="J3559" s="100">
        <v>45023.041666666664</v>
      </c>
      <c r="K3559">
        <v>47.592533240000002</v>
      </c>
    </row>
    <row r="3560" spans="3:11" x14ac:dyDescent="0.25">
      <c r="C3560" s="98"/>
      <c r="D3560" s="2"/>
      <c r="J3560" s="100">
        <v>45023.052083333336</v>
      </c>
      <c r="K3560">
        <v>49.691464410000002</v>
      </c>
    </row>
    <row r="3561" spans="3:11" x14ac:dyDescent="0.25">
      <c r="C3561" s="98"/>
      <c r="D3561" s="2"/>
      <c r="J3561" s="100">
        <v>45023.0625</v>
      </c>
      <c r="K3561">
        <v>51.763919430000001</v>
      </c>
    </row>
    <row r="3562" spans="3:11" x14ac:dyDescent="0.25">
      <c r="C3562" s="98"/>
      <c r="D3562" s="2"/>
      <c r="J3562" s="100">
        <v>45023.072916666664</v>
      </c>
      <c r="K3562">
        <v>45.467224760000001</v>
      </c>
    </row>
    <row r="3563" spans="3:11" x14ac:dyDescent="0.25">
      <c r="C3563" s="98"/>
      <c r="D3563" s="2"/>
      <c r="J3563" s="100">
        <v>45023.083333333336</v>
      </c>
      <c r="K3563">
        <v>47.592533240000002</v>
      </c>
    </row>
    <row r="3564" spans="3:11" x14ac:dyDescent="0.25">
      <c r="C3564" s="98"/>
      <c r="D3564" s="2"/>
      <c r="J3564" s="100">
        <v>45023.09375</v>
      </c>
      <c r="K3564">
        <v>46.878741779999999</v>
      </c>
    </row>
    <row r="3565" spans="3:11" x14ac:dyDescent="0.25">
      <c r="C3565" s="98"/>
      <c r="D3565" s="2"/>
      <c r="J3565" s="100">
        <v>45023.104166666664</v>
      </c>
      <c r="K3565">
        <v>46.878741779999999</v>
      </c>
    </row>
    <row r="3566" spans="3:11" x14ac:dyDescent="0.25">
      <c r="C3566" s="98"/>
      <c r="D3566" s="2"/>
      <c r="J3566" s="100">
        <v>45023.114583333336</v>
      </c>
      <c r="K3566">
        <v>48.998295149999997</v>
      </c>
    </row>
    <row r="3567" spans="3:11" x14ac:dyDescent="0.25">
      <c r="C3567" s="98"/>
      <c r="D3567" s="2"/>
      <c r="J3567" s="100">
        <v>45023.125</v>
      </c>
      <c r="K3567">
        <v>51.0808441</v>
      </c>
    </row>
    <row r="3568" spans="3:11" x14ac:dyDescent="0.25">
      <c r="C3568" s="98"/>
      <c r="D3568" s="2"/>
      <c r="J3568" s="100">
        <v>45023.135416666664</v>
      </c>
      <c r="K3568">
        <v>46.890862630000001</v>
      </c>
    </row>
    <row r="3569" spans="3:11" x14ac:dyDescent="0.25">
      <c r="C3569" s="98"/>
      <c r="D3569" s="2"/>
      <c r="J3569" s="100">
        <v>45023.145833333336</v>
      </c>
      <c r="K3569">
        <v>51.0808441</v>
      </c>
    </row>
    <row r="3570" spans="3:11" x14ac:dyDescent="0.25">
      <c r="C3570" s="98"/>
      <c r="D3570" s="2"/>
      <c r="J3570" s="100">
        <v>45023.15625</v>
      </c>
      <c r="K3570">
        <v>48.998295149999997</v>
      </c>
    </row>
    <row r="3571" spans="3:11" x14ac:dyDescent="0.25">
      <c r="C3571" s="98"/>
      <c r="D3571" s="2"/>
      <c r="J3571" s="100">
        <v>45023.166666666664</v>
      </c>
      <c r="K3571">
        <v>52.456862080000001</v>
      </c>
    </row>
    <row r="3572" spans="3:11" x14ac:dyDescent="0.25">
      <c r="C3572" s="98"/>
      <c r="D3572" s="2"/>
      <c r="J3572" s="100">
        <v>45023.177083333336</v>
      </c>
      <c r="K3572">
        <v>48.998295149999997</v>
      </c>
    </row>
    <row r="3573" spans="3:11" x14ac:dyDescent="0.25">
      <c r="C3573" s="98"/>
      <c r="D3573" s="2"/>
      <c r="J3573" s="100">
        <v>45023.1875</v>
      </c>
      <c r="K3573">
        <v>48.998295149999997</v>
      </c>
    </row>
    <row r="3574" spans="3:11" x14ac:dyDescent="0.25">
      <c r="C3574" s="98"/>
      <c r="D3574" s="2"/>
      <c r="J3574" s="100">
        <v>45023.197916666664</v>
      </c>
      <c r="K3574">
        <v>48.998295149999997</v>
      </c>
    </row>
    <row r="3575" spans="3:11" x14ac:dyDescent="0.25">
      <c r="C3575" s="98"/>
      <c r="D3575" s="2"/>
      <c r="J3575" s="100">
        <v>45023.208333333336</v>
      </c>
      <c r="K3575">
        <v>46.890862630000001</v>
      </c>
    </row>
    <row r="3576" spans="3:11" x14ac:dyDescent="0.25">
      <c r="C3576" s="98"/>
      <c r="D3576" s="2"/>
      <c r="J3576" s="100">
        <v>45023.21875</v>
      </c>
      <c r="K3576">
        <v>48.30225712</v>
      </c>
    </row>
    <row r="3577" spans="3:11" x14ac:dyDescent="0.25">
      <c r="C3577" s="98"/>
      <c r="D3577" s="2"/>
      <c r="J3577" s="100">
        <v>45023.229166666664</v>
      </c>
      <c r="K3577">
        <v>48.998295149999997</v>
      </c>
    </row>
    <row r="3578" spans="3:11" x14ac:dyDescent="0.25">
      <c r="C3578" s="98"/>
      <c r="D3578" s="2"/>
      <c r="J3578" s="100">
        <v>45023.239583333336</v>
      </c>
      <c r="K3578">
        <v>48.998295149999997</v>
      </c>
    </row>
    <row r="3579" spans="3:11" x14ac:dyDescent="0.25">
      <c r="C3579" s="98"/>
      <c r="D3579" s="2"/>
      <c r="J3579" s="100">
        <v>45023.25</v>
      </c>
      <c r="K3579">
        <v>52.456862080000001</v>
      </c>
    </row>
    <row r="3580" spans="3:11" x14ac:dyDescent="0.25">
      <c r="C3580" s="98"/>
      <c r="D3580" s="2"/>
      <c r="J3580" s="100">
        <v>45023.260416666664</v>
      </c>
      <c r="K3580">
        <v>51.0808441</v>
      </c>
    </row>
    <row r="3581" spans="3:11" x14ac:dyDescent="0.25">
      <c r="C3581" s="98"/>
      <c r="D3581" s="2"/>
      <c r="J3581" s="100">
        <v>45023.270833333336</v>
      </c>
      <c r="K3581">
        <v>54.493389659999998</v>
      </c>
    </row>
    <row r="3582" spans="3:11" x14ac:dyDescent="0.25">
      <c r="C3582" s="98"/>
      <c r="D3582" s="2"/>
      <c r="J3582" s="100">
        <v>45023.28125</v>
      </c>
      <c r="K3582">
        <v>51.0808441</v>
      </c>
    </row>
    <row r="3583" spans="3:11" x14ac:dyDescent="0.25">
      <c r="C3583" s="98"/>
      <c r="D3583" s="2"/>
      <c r="J3583" s="100">
        <v>45023.291666666664</v>
      </c>
      <c r="K3583">
        <v>50.381720729999998</v>
      </c>
    </row>
    <row r="3584" spans="3:11" x14ac:dyDescent="0.25">
      <c r="C3584" s="98"/>
      <c r="D3584" s="2"/>
      <c r="J3584" s="100">
        <v>45023.302083333336</v>
      </c>
      <c r="K3584">
        <v>53.134964160000003</v>
      </c>
    </row>
    <row r="3585" spans="3:11" x14ac:dyDescent="0.25">
      <c r="C3585" s="98"/>
      <c r="D3585" s="2"/>
      <c r="J3585" s="100">
        <v>45023.3125</v>
      </c>
      <c r="K3585">
        <v>47.592533240000002</v>
      </c>
    </row>
    <row r="3586" spans="3:11" x14ac:dyDescent="0.25">
      <c r="C3586" s="98"/>
      <c r="D3586" s="2"/>
      <c r="J3586" s="100">
        <v>45023.322916666664</v>
      </c>
      <c r="K3586">
        <v>47.592533240000002</v>
      </c>
    </row>
    <row r="3587" spans="3:11" x14ac:dyDescent="0.25">
      <c r="C3587" s="98"/>
      <c r="D3587" s="2"/>
      <c r="J3587" s="100">
        <v>45023.333333333336</v>
      </c>
      <c r="K3587">
        <v>46.878741779999999</v>
      </c>
    </row>
    <row r="3588" spans="3:11" x14ac:dyDescent="0.25">
      <c r="C3588" s="98"/>
      <c r="D3588" s="2"/>
      <c r="J3588" s="100">
        <v>45023.34375</v>
      </c>
      <c r="K3588">
        <v>45.467224760000001</v>
      </c>
    </row>
    <row r="3589" spans="3:11" x14ac:dyDescent="0.25">
      <c r="C3589" s="98"/>
      <c r="D3589" s="2"/>
      <c r="J3589" s="100">
        <v>45023.354166666664</v>
      </c>
      <c r="K3589">
        <v>45.467224760000001</v>
      </c>
    </row>
    <row r="3590" spans="3:11" x14ac:dyDescent="0.25">
      <c r="C3590" s="98"/>
      <c r="D3590" s="2"/>
      <c r="J3590" s="100">
        <v>45023.364583333336</v>
      </c>
      <c r="K3590">
        <v>43.30328583</v>
      </c>
    </row>
    <row r="3591" spans="3:11" x14ac:dyDescent="0.25">
      <c r="C3591" s="98"/>
      <c r="D3591" s="2"/>
      <c r="J3591" s="100">
        <v>45023.375</v>
      </c>
      <c r="K3591">
        <v>47.592533240000002</v>
      </c>
    </row>
    <row r="3592" spans="3:11" x14ac:dyDescent="0.25">
      <c r="C3592" s="98"/>
      <c r="D3592" s="2"/>
      <c r="J3592" s="100">
        <v>45023.385416666664</v>
      </c>
      <c r="K3592">
        <v>44.034259820000003</v>
      </c>
    </row>
    <row r="3593" spans="3:11" x14ac:dyDescent="0.25">
      <c r="C3593" s="98"/>
      <c r="D3593" s="2"/>
      <c r="J3593" s="100">
        <v>45023.395833333336</v>
      </c>
      <c r="K3593">
        <v>45.467224760000001</v>
      </c>
    </row>
    <row r="3594" spans="3:11" x14ac:dyDescent="0.25">
      <c r="C3594" s="98"/>
      <c r="D3594" s="2"/>
      <c r="J3594" s="100">
        <v>45023.40625</v>
      </c>
      <c r="K3594">
        <v>44.034259820000003</v>
      </c>
    </row>
    <row r="3595" spans="3:11" x14ac:dyDescent="0.25">
      <c r="C3595" s="98"/>
      <c r="D3595" s="2"/>
      <c r="J3595" s="100">
        <v>45023.416666666664</v>
      </c>
      <c r="K3595">
        <v>38.084234770000002</v>
      </c>
    </row>
    <row r="3596" spans="3:11" x14ac:dyDescent="0.25">
      <c r="C3596" s="98"/>
      <c r="D3596" s="2"/>
      <c r="J3596" s="100">
        <v>45023.427083333336</v>
      </c>
      <c r="K3596">
        <v>38.084234770000002</v>
      </c>
    </row>
    <row r="3597" spans="3:11" x14ac:dyDescent="0.25">
      <c r="C3597" s="98"/>
      <c r="D3597" s="2"/>
      <c r="J3597" s="100">
        <v>45023.4375</v>
      </c>
      <c r="K3597">
        <v>38.084234770000002</v>
      </c>
    </row>
    <row r="3598" spans="3:11" x14ac:dyDescent="0.25">
      <c r="C3598" s="98"/>
      <c r="D3598" s="2"/>
      <c r="J3598" s="100">
        <v>45023.447916666664</v>
      </c>
      <c r="K3598">
        <v>33.946823100000003</v>
      </c>
    </row>
    <row r="3599" spans="3:11" x14ac:dyDescent="0.25">
      <c r="C3599" s="98"/>
      <c r="D3599" s="2"/>
      <c r="J3599" s="100">
        <v>45023.458333333336</v>
      </c>
      <c r="K3599">
        <v>37.343355260000003</v>
      </c>
    </row>
    <row r="3600" spans="3:11" x14ac:dyDescent="0.25">
      <c r="C3600" s="98"/>
      <c r="D3600" s="2"/>
      <c r="J3600" s="100">
        <v>45023.46875</v>
      </c>
      <c r="K3600">
        <v>39.574432420000001</v>
      </c>
    </row>
    <row r="3601" spans="3:11" x14ac:dyDescent="0.25">
      <c r="C3601" s="98"/>
      <c r="D3601" s="2"/>
      <c r="J3601" s="100">
        <v>45023.479166666664</v>
      </c>
      <c r="K3601">
        <v>35.166984380000002</v>
      </c>
    </row>
    <row r="3602" spans="3:11" x14ac:dyDescent="0.25">
      <c r="C3602" s="98"/>
      <c r="D3602" s="2"/>
      <c r="J3602" s="100">
        <v>45023.489583333336</v>
      </c>
      <c r="K3602">
        <v>37.343355260000003</v>
      </c>
    </row>
    <row r="3603" spans="3:11" x14ac:dyDescent="0.25">
      <c r="C3603" s="98"/>
      <c r="D3603" s="2"/>
      <c r="J3603" s="100">
        <v>45023.5</v>
      </c>
      <c r="K3603">
        <v>37.343355260000003</v>
      </c>
    </row>
    <row r="3604" spans="3:11" x14ac:dyDescent="0.25">
      <c r="C3604" s="98"/>
      <c r="D3604" s="2"/>
      <c r="J3604" s="100">
        <v>45023.510416666664</v>
      </c>
      <c r="K3604">
        <v>39.574432420000001</v>
      </c>
    </row>
    <row r="3605" spans="3:11" x14ac:dyDescent="0.25">
      <c r="C3605" s="98"/>
      <c r="D3605" s="2"/>
      <c r="J3605" s="100">
        <v>45023.520833333336</v>
      </c>
      <c r="K3605">
        <v>39.587141889999998</v>
      </c>
    </row>
    <row r="3606" spans="3:11" x14ac:dyDescent="0.25">
      <c r="C3606" s="98"/>
      <c r="D3606" s="2"/>
      <c r="J3606" s="100">
        <v>45023.53125</v>
      </c>
      <c r="K3606">
        <v>33.957339070000003</v>
      </c>
    </row>
    <row r="3607" spans="3:11" x14ac:dyDescent="0.25">
      <c r="C3607" s="98"/>
      <c r="D3607" s="2"/>
      <c r="J3607" s="100">
        <v>45023.541666666664</v>
      </c>
      <c r="K3607">
        <v>41.802294430000003</v>
      </c>
    </row>
    <row r="3608" spans="3:11" x14ac:dyDescent="0.25">
      <c r="C3608" s="98"/>
      <c r="D3608" s="2"/>
      <c r="J3608" s="100">
        <v>45023.552083333336</v>
      </c>
      <c r="K3608">
        <v>39.587141889999998</v>
      </c>
    </row>
    <row r="3609" spans="3:11" x14ac:dyDescent="0.25">
      <c r="C3609" s="98"/>
      <c r="D3609" s="2"/>
      <c r="J3609" s="100">
        <v>45023.5625</v>
      </c>
      <c r="K3609">
        <v>39.574432420000001</v>
      </c>
    </row>
    <row r="3610" spans="3:11" x14ac:dyDescent="0.25">
      <c r="C3610" s="98"/>
      <c r="D3610" s="2"/>
      <c r="J3610" s="100">
        <v>45023.572916666664</v>
      </c>
      <c r="K3610">
        <v>37.343355260000003</v>
      </c>
    </row>
    <row r="3611" spans="3:11" x14ac:dyDescent="0.25">
      <c r="C3611" s="98"/>
      <c r="D3611" s="2"/>
      <c r="J3611" s="100">
        <v>45023.583333333336</v>
      </c>
      <c r="K3611">
        <v>37.343355260000003</v>
      </c>
    </row>
    <row r="3612" spans="3:11" x14ac:dyDescent="0.25">
      <c r="C3612" s="98"/>
      <c r="D3612" s="2"/>
      <c r="J3612" s="100">
        <v>45023.59375</v>
      </c>
      <c r="K3612">
        <v>38.836464319999997</v>
      </c>
    </row>
    <row r="3613" spans="3:11" x14ac:dyDescent="0.25">
      <c r="C3613" s="98"/>
      <c r="D3613" s="2"/>
      <c r="J3613" s="100">
        <v>45023.604166666664</v>
      </c>
      <c r="K3613">
        <v>38.836464319999997</v>
      </c>
    </row>
    <row r="3614" spans="3:11" x14ac:dyDescent="0.25">
      <c r="C3614" s="98"/>
      <c r="D3614" s="2"/>
      <c r="J3614" s="100">
        <v>45023.614583333336</v>
      </c>
      <c r="K3614">
        <v>39.574432420000001</v>
      </c>
    </row>
    <row r="3615" spans="3:11" x14ac:dyDescent="0.25">
      <c r="C3615" s="98"/>
      <c r="D3615" s="2"/>
      <c r="J3615" s="100">
        <v>45023.625</v>
      </c>
      <c r="K3615">
        <v>45.467224760000001</v>
      </c>
    </row>
    <row r="3616" spans="3:11" x14ac:dyDescent="0.25">
      <c r="C3616" s="98"/>
      <c r="D3616" s="2"/>
      <c r="J3616" s="100">
        <v>45023.635416666664</v>
      </c>
      <c r="K3616">
        <v>41.056841919999997</v>
      </c>
    </row>
    <row r="3617" spans="3:11" x14ac:dyDescent="0.25">
      <c r="C3617" s="98"/>
      <c r="D3617" s="2"/>
      <c r="J3617" s="100">
        <v>45023.645833333336</v>
      </c>
      <c r="K3617">
        <v>43.30328583</v>
      </c>
    </row>
    <row r="3618" spans="3:11" x14ac:dyDescent="0.25">
      <c r="C3618" s="98"/>
      <c r="D3618" s="2"/>
      <c r="J3618" s="100">
        <v>45023.65625</v>
      </c>
      <c r="K3618">
        <v>44.745284959999999</v>
      </c>
    </row>
    <row r="3619" spans="3:11" x14ac:dyDescent="0.25">
      <c r="C3619" s="98"/>
      <c r="D3619" s="2"/>
      <c r="J3619" s="100">
        <v>45023.666666666664</v>
      </c>
      <c r="K3619">
        <v>42.537916889999998</v>
      </c>
    </row>
    <row r="3620" spans="3:11" x14ac:dyDescent="0.25">
      <c r="C3620" s="98"/>
      <c r="D3620" s="2"/>
      <c r="J3620" s="100">
        <v>45023.677083333336</v>
      </c>
      <c r="K3620">
        <v>43.30328583</v>
      </c>
    </row>
    <row r="3621" spans="3:11" x14ac:dyDescent="0.25">
      <c r="C3621" s="98"/>
      <c r="D3621" s="2"/>
      <c r="J3621" s="100">
        <v>45023.6875</v>
      </c>
      <c r="K3621">
        <v>43.30328583</v>
      </c>
    </row>
    <row r="3622" spans="3:11" x14ac:dyDescent="0.25">
      <c r="C3622" s="98"/>
      <c r="D3622" s="2"/>
      <c r="J3622" s="100">
        <v>45023.697916666664</v>
      </c>
      <c r="K3622">
        <v>42.550901439999997</v>
      </c>
    </row>
    <row r="3623" spans="3:11" x14ac:dyDescent="0.25">
      <c r="C3623" s="98"/>
      <c r="D3623" s="2"/>
      <c r="J3623" s="100">
        <v>45023.708333333336</v>
      </c>
      <c r="K3623">
        <v>44.757542890000003</v>
      </c>
    </row>
    <row r="3624" spans="3:11" x14ac:dyDescent="0.25">
      <c r="C3624" s="98"/>
      <c r="D3624" s="2"/>
      <c r="J3624" s="100">
        <v>45023.71875</v>
      </c>
      <c r="K3624">
        <v>46.174310370000001</v>
      </c>
    </row>
    <row r="3625" spans="3:11" x14ac:dyDescent="0.25">
      <c r="C3625" s="98"/>
      <c r="D3625" s="2"/>
      <c r="J3625" s="100">
        <v>45023.729166666664</v>
      </c>
      <c r="K3625">
        <v>44.757542890000003</v>
      </c>
    </row>
    <row r="3626" spans="3:11" x14ac:dyDescent="0.25">
      <c r="C3626" s="98"/>
      <c r="D3626" s="2"/>
      <c r="J3626" s="100">
        <v>45023.739583333336</v>
      </c>
      <c r="K3626">
        <v>42.550901439999997</v>
      </c>
    </row>
    <row r="3627" spans="3:11" x14ac:dyDescent="0.25">
      <c r="C3627" s="98"/>
      <c r="D3627" s="2"/>
      <c r="J3627" s="100">
        <v>45023.75</v>
      </c>
      <c r="K3627">
        <v>44.757542890000003</v>
      </c>
    </row>
    <row r="3628" spans="3:11" x14ac:dyDescent="0.25">
      <c r="C3628" s="98"/>
      <c r="D3628" s="2"/>
      <c r="J3628" s="100">
        <v>45023.760416666664</v>
      </c>
      <c r="K3628">
        <v>46.890862630000001</v>
      </c>
    </row>
    <row r="3629" spans="3:11" x14ac:dyDescent="0.25">
      <c r="C3629" s="98"/>
      <c r="D3629" s="2"/>
      <c r="J3629" s="100">
        <v>45023.770833333336</v>
      </c>
      <c r="K3629">
        <v>48.30225712</v>
      </c>
    </row>
    <row r="3630" spans="3:11" x14ac:dyDescent="0.25">
      <c r="C3630" s="98"/>
      <c r="D3630" s="2"/>
      <c r="J3630" s="100">
        <v>45023.78125</v>
      </c>
      <c r="K3630">
        <v>46.890862630000001</v>
      </c>
    </row>
    <row r="3631" spans="3:11" x14ac:dyDescent="0.25">
      <c r="C3631" s="98"/>
      <c r="D3631" s="2"/>
      <c r="J3631" s="100">
        <v>45023.791666666664</v>
      </c>
      <c r="K3631">
        <v>46.890862630000001</v>
      </c>
    </row>
    <row r="3632" spans="3:11" x14ac:dyDescent="0.25">
      <c r="C3632" s="98"/>
      <c r="D3632" s="2"/>
      <c r="J3632" s="100">
        <v>45023.802083333336</v>
      </c>
      <c r="K3632">
        <v>50.381720729999998</v>
      </c>
    </row>
    <row r="3633" spans="3:11" x14ac:dyDescent="0.25">
      <c r="C3633" s="98"/>
      <c r="D3633" s="2"/>
      <c r="J3633" s="100">
        <v>45023.8125</v>
      </c>
      <c r="K3633">
        <v>48.290232170000003</v>
      </c>
    </row>
    <row r="3634" spans="3:11" x14ac:dyDescent="0.25">
      <c r="C3634" s="98"/>
      <c r="D3634" s="2"/>
      <c r="J3634" s="100">
        <v>45023.822916666664</v>
      </c>
      <c r="K3634">
        <v>50.381720729999998</v>
      </c>
    </row>
    <row r="3635" spans="3:11" x14ac:dyDescent="0.25">
      <c r="C3635" s="98"/>
      <c r="D3635" s="2"/>
      <c r="J3635" s="100">
        <v>45023.833333333336</v>
      </c>
      <c r="K3635">
        <v>52.445143710000004</v>
      </c>
    </row>
    <row r="3636" spans="3:11" x14ac:dyDescent="0.25">
      <c r="C3636" s="98"/>
      <c r="D3636" s="2"/>
      <c r="J3636" s="100">
        <v>45023.84375</v>
      </c>
      <c r="K3636">
        <v>50.381720729999998</v>
      </c>
    </row>
    <row r="3637" spans="3:11" x14ac:dyDescent="0.25">
      <c r="C3637" s="98"/>
      <c r="D3637" s="2"/>
      <c r="J3637" s="100">
        <v>45023.854166666664</v>
      </c>
      <c r="K3637">
        <v>50.381720729999998</v>
      </c>
    </row>
    <row r="3638" spans="3:11" x14ac:dyDescent="0.25">
      <c r="C3638" s="98"/>
      <c r="D3638" s="2"/>
      <c r="J3638" s="100">
        <v>45023.864583333336</v>
      </c>
      <c r="K3638">
        <v>50.381720729999998</v>
      </c>
    </row>
    <row r="3639" spans="3:11" x14ac:dyDescent="0.25">
      <c r="C3639" s="98"/>
      <c r="D3639" s="2"/>
      <c r="J3639" s="100">
        <v>45023.875</v>
      </c>
      <c r="K3639">
        <v>51.763919430000001</v>
      </c>
    </row>
    <row r="3640" spans="3:11" x14ac:dyDescent="0.25">
      <c r="C3640" s="98"/>
      <c r="D3640" s="2"/>
      <c r="J3640" s="100">
        <v>45023.885416666664</v>
      </c>
      <c r="K3640">
        <v>50.381720729999998</v>
      </c>
    </row>
    <row r="3641" spans="3:11" x14ac:dyDescent="0.25">
      <c r="C3641" s="98"/>
      <c r="D3641" s="2"/>
      <c r="J3641" s="100">
        <v>45023.895833333336</v>
      </c>
      <c r="K3641">
        <v>50.381720729999998</v>
      </c>
    </row>
    <row r="3642" spans="3:11" x14ac:dyDescent="0.25">
      <c r="C3642" s="98"/>
      <c r="D3642" s="2"/>
      <c r="J3642" s="100">
        <v>45023.90625</v>
      </c>
      <c r="K3642">
        <v>50.381720729999998</v>
      </c>
    </row>
    <row r="3643" spans="3:11" x14ac:dyDescent="0.25">
      <c r="C3643" s="98"/>
      <c r="D3643" s="2"/>
      <c r="J3643" s="100">
        <v>45023.916666666664</v>
      </c>
      <c r="K3643">
        <v>48.290232170000003</v>
      </c>
    </row>
    <row r="3644" spans="3:11" x14ac:dyDescent="0.25">
      <c r="C3644" s="98"/>
      <c r="D3644" s="2"/>
      <c r="J3644" s="100">
        <v>45023.927083333336</v>
      </c>
      <c r="K3644">
        <v>50.381720729999998</v>
      </c>
    </row>
    <row r="3645" spans="3:11" x14ac:dyDescent="0.25">
      <c r="C3645" s="98"/>
      <c r="D3645" s="2"/>
      <c r="J3645" s="100">
        <v>45023.9375</v>
      </c>
      <c r="K3645">
        <v>55.826367980000001</v>
      </c>
    </row>
    <row r="3646" spans="3:11" x14ac:dyDescent="0.25">
      <c r="C3646" s="98"/>
      <c r="D3646" s="2"/>
      <c r="J3646" s="100">
        <v>45023.947916666664</v>
      </c>
      <c r="K3646">
        <v>53.809964399999998</v>
      </c>
    </row>
    <row r="3647" spans="3:11" x14ac:dyDescent="0.25">
      <c r="C3647" s="98"/>
      <c r="D3647" s="2"/>
      <c r="J3647" s="100">
        <v>45023.958333333336</v>
      </c>
      <c r="K3647">
        <v>55.826367980000001</v>
      </c>
    </row>
    <row r="3648" spans="3:11" x14ac:dyDescent="0.25">
      <c r="C3648" s="98"/>
      <c r="D3648" s="2"/>
      <c r="J3648" s="100">
        <v>45023.96875</v>
      </c>
      <c r="K3648">
        <v>54.48183384</v>
      </c>
    </row>
    <row r="3649" spans="3:11" x14ac:dyDescent="0.25">
      <c r="C3649" s="98"/>
      <c r="D3649" s="2"/>
      <c r="J3649" s="100">
        <v>45023.979166666664</v>
      </c>
      <c r="K3649">
        <v>52.445143710000004</v>
      </c>
    </row>
    <row r="3650" spans="3:11" x14ac:dyDescent="0.25">
      <c r="C3650" s="98"/>
      <c r="D3650" s="2"/>
      <c r="J3650" s="100">
        <v>45023.989583333336</v>
      </c>
      <c r="K3650">
        <v>54.48183384</v>
      </c>
    </row>
    <row r="3651" spans="3:11" x14ac:dyDescent="0.25">
      <c r="C3651" s="98"/>
      <c r="D3651" s="2"/>
      <c r="J3651" s="100">
        <v>45024</v>
      </c>
      <c r="K3651">
        <v>52.445143710000004</v>
      </c>
    </row>
    <row r="3652" spans="3:11" x14ac:dyDescent="0.25">
      <c r="C3652" s="98"/>
      <c r="D3652" s="2"/>
      <c r="J3652" s="100">
        <v>45024.010416666664</v>
      </c>
      <c r="K3652">
        <v>54.48183384</v>
      </c>
    </row>
    <row r="3653" spans="3:11" x14ac:dyDescent="0.25">
      <c r="C3653" s="98"/>
      <c r="D3653" s="2"/>
      <c r="J3653" s="100">
        <v>45024.020833333336</v>
      </c>
      <c r="K3653">
        <v>50.381720729999998</v>
      </c>
    </row>
    <row r="3654" spans="3:11" x14ac:dyDescent="0.25">
      <c r="C3654" s="98"/>
      <c r="D3654" s="2"/>
      <c r="J3654" s="100">
        <v>45024.03125</v>
      </c>
      <c r="K3654">
        <v>50.381720729999998</v>
      </c>
    </row>
    <row r="3655" spans="3:11" x14ac:dyDescent="0.25">
      <c r="C3655" s="98"/>
      <c r="D3655" s="2"/>
      <c r="J3655" s="100">
        <v>45024.041666666664</v>
      </c>
      <c r="K3655">
        <v>52.445143710000004</v>
      </c>
    </row>
    <row r="3656" spans="3:11" x14ac:dyDescent="0.25">
      <c r="C3656" s="98"/>
      <c r="D3656" s="2"/>
      <c r="J3656" s="100">
        <v>45024.052083333336</v>
      </c>
      <c r="K3656">
        <v>54.48183384</v>
      </c>
    </row>
    <row r="3657" spans="3:11" x14ac:dyDescent="0.25">
      <c r="C3657" s="98"/>
      <c r="D3657" s="2"/>
      <c r="J3657" s="100">
        <v>45024.0625</v>
      </c>
      <c r="K3657">
        <v>50.381720729999998</v>
      </c>
    </row>
    <row r="3658" spans="3:11" x14ac:dyDescent="0.25">
      <c r="C3658" s="98"/>
      <c r="D3658" s="2"/>
      <c r="J3658" s="100">
        <v>45024.072916666664</v>
      </c>
      <c r="K3658">
        <v>48.290232170000003</v>
      </c>
    </row>
    <row r="3659" spans="3:11" x14ac:dyDescent="0.25">
      <c r="C3659" s="98"/>
      <c r="D3659" s="2"/>
      <c r="J3659" s="100">
        <v>45024.083333333336</v>
      </c>
      <c r="K3659">
        <v>50.381720729999998</v>
      </c>
    </row>
    <row r="3660" spans="3:11" x14ac:dyDescent="0.25">
      <c r="C3660" s="98"/>
      <c r="D3660" s="2"/>
      <c r="J3660" s="100">
        <v>45024.09375</v>
      </c>
      <c r="K3660">
        <v>51.763919430000001</v>
      </c>
    </row>
    <row r="3661" spans="3:11" x14ac:dyDescent="0.25">
      <c r="C3661" s="98"/>
      <c r="D3661" s="2"/>
      <c r="J3661" s="100">
        <v>45024.104166666664</v>
      </c>
      <c r="K3661">
        <v>48.986318830000002</v>
      </c>
    </row>
    <row r="3662" spans="3:11" x14ac:dyDescent="0.25">
      <c r="C3662" s="98"/>
      <c r="D3662" s="2"/>
      <c r="J3662" s="100">
        <v>45024.114583333336</v>
      </c>
      <c r="K3662">
        <v>48.290232170000003</v>
      </c>
    </row>
    <row r="3663" spans="3:11" x14ac:dyDescent="0.25">
      <c r="C3663" s="98"/>
      <c r="D3663" s="2"/>
      <c r="J3663" s="100">
        <v>45024.125</v>
      </c>
      <c r="K3663">
        <v>50.381720729999998</v>
      </c>
    </row>
    <row r="3664" spans="3:11" x14ac:dyDescent="0.25">
      <c r="C3664" s="98"/>
      <c r="D3664" s="2"/>
      <c r="J3664" s="100">
        <v>45024.135416666664</v>
      </c>
      <c r="K3664">
        <v>46.174310370000001</v>
      </c>
    </row>
    <row r="3665" spans="3:11" x14ac:dyDescent="0.25">
      <c r="C3665" s="98"/>
      <c r="D3665" s="2"/>
      <c r="J3665" s="100">
        <v>45024.145833333336</v>
      </c>
      <c r="K3665">
        <v>51.763919430000001</v>
      </c>
    </row>
    <row r="3666" spans="3:11" x14ac:dyDescent="0.25">
      <c r="C3666" s="98"/>
      <c r="D3666" s="2"/>
      <c r="J3666" s="100">
        <v>45024.15625</v>
      </c>
      <c r="K3666">
        <v>51.763919430000001</v>
      </c>
    </row>
    <row r="3667" spans="3:11" x14ac:dyDescent="0.25">
      <c r="C3667" s="98"/>
      <c r="D3667" s="2"/>
      <c r="J3667" s="100">
        <v>45024.166666666664</v>
      </c>
      <c r="K3667">
        <v>52.445143710000004</v>
      </c>
    </row>
    <row r="3668" spans="3:11" x14ac:dyDescent="0.25">
      <c r="C3668" s="98"/>
      <c r="D3668" s="2"/>
      <c r="J3668" s="100">
        <v>45024.177083333336</v>
      </c>
      <c r="K3668">
        <v>55.826367980000001</v>
      </c>
    </row>
    <row r="3669" spans="3:11" x14ac:dyDescent="0.25">
      <c r="C3669" s="98"/>
      <c r="D3669" s="2"/>
      <c r="J3669" s="100">
        <v>45024.1875</v>
      </c>
      <c r="K3669">
        <v>49.691464410000002</v>
      </c>
    </row>
    <row r="3670" spans="3:11" x14ac:dyDescent="0.25">
      <c r="C3670" s="98"/>
      <c r="D3670" s="2"/>
      <c r="J3670" s="100">
        <v>45024.197916666664</v>
      </c>
      <c r="K3670">
        <v>50.381720729999998</v>
      </c>
    </row>
    <row r="3671" spans="3:11" x14ac:dyDescent="0.25">
      <c r="C3671" s="98"/>
      <c r="D3671" s="2"/>
      <c r="J3671" s="100">
        <v>45024.208333333336</v>
      </c>
      <c r="K3671">
        <v>48.290232170000003</v>
      </c>
    </row>
    <row r="3672" spans="3:11" x14ac:dyDescent="0.25">
      <c r="C3672" s="98"/>
      <c r="D3672" s="2"/>
      <c r="J3672" s="100">
        <v>45024.21875</v>
      </c>
      <c r="K3672">
        <v>51.763919430000001</v>
      </c>
    </row>
    <row r="3673" spans="3:11" x14ac:dyDescent="0.25">
      <c r="C3673" s="98"/>
      <c r="D3673" s="2"/>
      <c r="J3673" s="100">
        <v>45024.229166666664</v>
      </c>
      <c r="K3673">
        <v>50.381720729999998</v>
      </c>
    </row>
    <row r="3674" spans="3:11" x14ac:dyDescent="0.25">
      <c r="C3674" s="98"/>
      <c r="D3674" s="2"/>
      <c r="J3674" s="100">
        <v>45024.239583333336</v>
      </c>
      <c r="K3674">
        <v>53.809964399999998</v>
      </c>
    </row>
    <row r="3675" spans="3:11" x14ac:dyDescent="0.25">
      <c r="C3675" s="98"/>
      <c r="D3675" s="2"/>
      <c r="J3675" s="100">
        <v>45024.25</v>
      </c>
      <c r="K3675">
        <v>54.48183384</v>
      </c>
    </row>
    <row r="3676" spans="3:11" x14ac:dyDescent="0.25">
      <c r="C3676" s="98"/>
      <c r="D3676" s="2"/>
      <c r="J3676" s="100">
        <v>45024.260416666664</v>
      </c>
      <c r="K3676">
        <v>50.381720729999998</v>
      </c>
    </row>
    <row r="3677" spans="3:11" x14ac:dyDescent="0.25">
      <c r="C3677" s="98"/>
      <c r="D3677" s="2"/>
      <c r="J3677" s="100">
        <v>45024.270833333336</v>
      </c>
      <c r="K3677">
        <v>52.445143710000004</v>
      </c>
    </row>
    <row r="3678" spans="3:11" x14ac:dyDescent="0.25">
      <c r="C3678" s="98"/>
      <c r="D3678" s="2"/>
      <c r="J3678" s="100">
        <v>45024.28125</v>
      </c>
      <c r="K3678">
        <v>50.381720729999998</v>
      </c>
    </row>
    <row r="3679" spans="3:11" x14ac:dyDescent="0.25">
      <c r="C3679" s="98"/>
      <c r="D3679" s="2"/>
      <c r="J3679" s="100">
        <v>45024.291666666664</v>
      </c>
      <c r="K3679">
        <v>50.381720729999998</v>
      </c>
    </row>
    <row r="3680" spans="3:11" x14ac:dyDescent="0.25">
      <c r="C3680" s="98"/>
      <c r="D3680" s="2"/>
      <c r="J3680" s="100">
        <v>45024.302083333336</v>
      </c>
      <c r="K3680">
        <v>50.381720729999998</v>
      </c>
    </row>
    <row r="3681" spans="3:11" x14ac:dyDescent="0.25">
      <c r="C3681" s="98"/>
      <c r="D3681" s="2"/>
      <c r="J3681" s="100">
        <v>45024.3125</v>
      </c>
      <c r="K3681">
        <v>48.986318830000002</v>
      </c>
    </row>
    <row r="3682" spans="3:11" x14ac:dyDescent="0.25">
      <c r="C3682" s="98"/>
      <c r="D3682" s="2"/>
      <c r="J3682" s="100">
        <v>45024.322916666664</v>
      </c>
      <c r="K3682">
        <v>50.381720729999998</v>
      </c>
    </row>
    <row r="3683" spans="3:11" x14ac:dyDescent="0.25">
      <c r="C3683" s="98"/>
      <c r="D3683" s="2"/>
      <c r="J3683" s="100">
        <v>45024.333333333336</v>
      </c>
      <c r="K3683">
        <v>48.290232170000003</v>
      </c>
    </row>
    <row r="3684" spans="3:11" x14ac:dyDescent="0.25">
      <c r="C3684" s="98"/>
      <c r="D3684" s="2"/>
      <c r="J3684" s="100">
        <v>45024.34375</v>
      </c>
      <c r="K3684">
        <v>48.290232170000003</v>
      </c>
    </row>
    <row r="3685" spans="3:11" x14ac:dyDescent="0.25">
      <c r="C3685" s="98"/>
      <c r="D3685" s="2"/>
      <c r="J3685" s="100">
        <v>45024.354166666664</v>
      </c>
      <c r="K3685">
        <v>48.290232170000003</v>
      </c>
    </row>
    <row r="3686" spans="3:11" x14ac:dyDescent="0.25">
      <c r="C3686" s="98"/>
      <c r="D3686" s="2"/>
      <c r="J3686" s="100">
        <v>45024.364583333336</v>
      </c>
      <c r="K3686">
        <v>46.890862630000001</v>
      </c>
    </row>
    <row r="3687" spans="3:11" x14ac:dyDescent="0.25">
      <c r="C3687" s="98"/>
      <c r="D3687" s="2"/>
      <c r="J3687" s="100">
        <v>45024.375</v>
      </c>
      <c r="K3687">
        <v>44.757542890000003</v>
      </c>
    </row>
    <row r="3688" spans="3:11" x14ac:dyDescent="0.25">
      <c r="C3688" s="98"/>
      <c r="D3688" s="2"/>
      <c r="J3688" s="100">
        <v>45024.385416666664</v>
      </c>
      <c r="K3688">
        <v>46.890862630000001</v>
      </c>
    </row>
    <row r="3689" spans="3:11" x14ac:dyDescent="0.25">
      <c r="C3689" s="98"/>
      <c r="D3689" s="2"/>
      <c r="J3689" s="100">
        <v>45024.395833333336</v>
      </c>
      <c r="K3689">
        <v>43.30328583</v>
      </c>
    </row>
    <row r="3690" spans="3:11" x14ac:dyDescent="0.25">
      <c r="C3690" s="98"/>
      <c r="D3690" s="2"/>
      <c r="J3690" s="100">
        <v>45024.40625</v>
      </c>
      <c r="K3690">
        <v>45.467224760000001</v>
      </c>
    </row>
    <row r="3691" spans="3:11" x14ac:dyDescent="0.25">
      <c r="C3691" s="98"/>
      <c r="D3691" s="2"/>
      <c r="J3691" s="100">
        <v>45024.416666666664</v>
      </c>
      <c r="K3691">
        <v>41.056841919999997</v>
      </c>
    </row>
    <row r="3692" spans="3:11" x14ac:dyDescent="0.25">
      <c r="C3692" s="98"/>
      <c r="D3692" s="2"/>
      <c r="J3692" s="100">
        <v>45024.427083333336</v>
      </c>
      <c r="K3692">
        <v>41.056841919999997</v>
      </c>
    </row>
    <row r="3693" spans="3:11" x14ac:dyDescent="0.25">
      <c r="C3693" s="98"/>
      <c r="D3693" s="2"/>
      <c r="J3693" s="100">
        <v>45024.4375</v>
      </c>
      <c r="K3693">
        <v>39.574432420000001</v>
      </c>
    </row>
    <row r="3694" spans="3:11" x14ac:dyDescent="0.25">
      <c r="C3694" s="98"/>
      <c r="D3694" s="2"/>
      <c r="J3694" s="100">
        <v>45024.447916666664</v>
      </c>
      <c r="K3694">
        <v>41.056841919999997</v>
      </c>
    </row>
    <row r="3695" spans="3:11" x14ac:dyDescent="0.25">
      <c r="C3695" s="98"/>
      <c r="D3695" s="2"/>
      <c r="J3695" s="100">
        <v>45024.458333333336</v>
      </c>
      <c r="K3695">
        <v>43.30328583</v>
      </c>
    </row>
    <row r="3696" spans="3:11" x14ac:dyDescent="0.25">
      <c r="C3696" s="98"/>
      <c r="D3696" s="2"/>
      <c r="J3696" s="100">
        <v>45024.46875</v>
      </c>
      <c r="K3696">
        <v>41.056841919999997</v>
      </c>
    </row>
    <row r="3697" spans="3:11" x14ac:dyDescent="0.25">
      <c r="C3697" s="98"/>
      <c r="D3697" s="2"/>
      <c r="J3697" s="100">
        <v>45024.479166666664</v>
      </c>
      <c r="K3697">
        <v>43.30328583</v>
      </c>
    </row>
    <row r="3698" spans="3:11" x14ac:dyDescent="0.25">
      <c r="C3698" s="98"/>
      <c r="D3698" s="2"/>
      <c r="J3698" s="100">
        <v>45024.489583333336</v>
      </c>
      <c r="K3698">
        <v>41.789675529999997</v>
      </c>
    </row>
    <row r="3699" spans="3:11" x14ac:dyDescent="0.25">
      <c r="C3699" s="98"/>
      <c r="D3699" s="2"/>
      <c r="J3699" s="100">
        <v>45024.5</v>
      </c>
      <c r="K3699">
        <v>41.056841919999997</v>
      </c>
    </row>
    <row r="3700" spans="3:11" x14ac:dyDescent="0.25">
      <c r="C3700" s="98"/>
      <c r="D3700" s="2"/>
      <c r="J3700" s="100">
        <v>45024.510416666664</v>
      </c>
      <c r="K3700">
        <v>41.056841919999997</v>
      </c>
    </row>
    <row r="3701" spans="3:11" x14ac:dyDescent="0.25">
      <c r="C3701" s="98"/>
      <c r="D3701" s="2"/>
      <c r="J3701" s="100">
        <v>45024.520833333336</v>
      </c>
      <c r="K3701">
        <v>42.550901439999997</v>
      </c>
    </row>
    <row r="3702" spans="3:11" x14ac:dyDescent="0.25">
      <c r="C3702" s="98"/>
      <c r="D3702" s="2"/>
      <c r="J3702" s="100">
        <v>45024.53125</v>
      </c>
      <c r="K3702">
        <v>43.30328583</v>
      </c>
    </row>
    <row r="3703" spans="3:11" x14ac:dyDescent="0.25">
      <c r="C3703" s="98"/>
      <c r="D3703" s="2"/>
      <c r="J3703" s="100">
        <v>45024.541666666664</v>
      </c>
      <c r="K3703">
        <v>41.056841919999997</v>
      </c>
    </row>
    <row r="3704" spans="3:11" x14ac:dyDescent="0.25">
      <c r="C3704" s="98"/>
      <c r="D3704" s="2"/>
      <c r="J3704" s="100">
        <v>45024.552083333336</v>
      </c>
      <c r="K3704">
        <v>45.467224760000001</v>
      </c>
    </row>
    <row r="3705" spans="3:11" x14ac:dyDescent="0.25">
      <c r="C3705" s="98"/>
      <c r="D3705" s="2"/>
      <c r="J3705" s="100">
        <v>45024.5625</v>
      </c>
      <c r="K3705">
        <v>46.890862630000001</v>
      </c>
    </row>
    <row r="3706" spans="3:11" x14ac:dyDescent="0.25">
      <c r="C3706" s="98"/>
      <c r="D3706" s="2"/>
      <c r="J3706" s="100">
        <v>45024.572916666664</v>
      </c>
      <c r="K3706">
        <v>46.890862630000001</v>
      </c>
    </row>
    <row r="3707" spans="3:11" x14ac:dyDescent="0.25">
      <c r="C3707" s="98"/>
      <c r="D3707" s="2"/>
      <c r="J3707" s="100">
        <v>45024.583333333336</v>
      </c>
      <c r="K3707">
        <v>43.30328583</v>
      </c>
    </row>
    <row r="3708" spans="3:11" x14ac:dyDescent="0.25">
      <c r="C3708" s="98"/>
      <c r="D3708" s="2"/>
      <c r="J3708" s="100">
        <v>45024.59375</v>
      </c>
      <c r="K3708">
        <v>47.592533240000002</v>
      </c>
    </row>
    <row r="3709" spans="3:11" x14ac:dyDescent="0.25">
      <c r="C3709" s="98"/>
      <c r="D3709" s="2"/>
      <c r="J3709" s="100">
        <v>45024.604166666664</v>
      </c>
      <c r="K3709">
        <v>45.467224760000001</v>
      </c>
    </row>
    <row r="3710" spans="3:11" x14ac:dyDescent="0.25">
      <c r="C3710" s="98"/>
      <c r="D3710" s="2"/>
      <c r="J3710" s="100">
        <v>45024.614583333336</v>
      </c>
      <c r="K3710">
        <v>48.986318830000002</v>
      </c>
    </row>
    <row r="3711" spans="3:11" x14ac:dyDescent="0.25">
      <c r="C3711" s="98"/>
      <c r="D3711" s="2"/>
      <c r="J3711" s="100">
        <v>45024.625</v>
      </c>
      <c r="K3711">
        <v>51.069020549999998</v>
      </c>
    </row>
    <row r="3712" spans="3:11" x14ac:dyDescent="0.25">
      <c r="C3712" s="98"/>
      <c r="D3712" s="2"/>
      <c r="J3712" s="100">
        <v>45024.635416666664</v>
      </c>
      <c r="K3712">
        <v>48.986318830000002</v>
      </c>
    </row>
    <row r="3713" spans="3:11" x14ac:dyDescent="0.25">
      <c r="C3713" s="98"/>
      <c r="D3713" s="2"/>
      <c r="J3713" s="100">
        <v>45024.645833333336</v>
      </c>
      <c r="K3713">
        <v>48.290232170000003</v>
      </c>
    </row>
    <row r="3714" spans="3:11" x14ac:dyDescent="0.25">
      <c r="C3714" s="98"/>
      <c r="D3714" s="2"/>
      <c r="J3714" s="100">
        <v>45024.65625</v>
      </c>
      <c r="K3714">
        <v>48.290232170000003</v>
      </c>
    </row>
    <row r="3715" spans="3:11" x14ac:dyDescent="0.25">
      <c r="C3715" s="98"/>
      <c r="D3715" s="2"/>
      <c r="J3715" s="100">
        <v>45024.666666666664</v>
      </c>
      <c r="K3715">
        <v>50.381720729999998</v>
      </c>
    </row>
    <row r="3716" spans="3:11" x14ac:dyDescent="0.25">
      <c r="C3716" s="98"/>
      <c r="D3716" s="2"/>
      <c r="J3716" s="100">
        <v>45024.677083333336</v>
      </c>
      <c r="K3716">
        <v>52.445143710000004</v>
      </c>
    </row>
    <row r="3717" spans="3:11" x14ac:dyDescent="0.25">
      <c r="C3717" s="98"/>
      <c r="D3717" s="2"/>
      <c r="J3717" s="100">
        <v>45024.6875</v>
      </c>
      <c r="K3717">
        <v>52.445143710000004</v>
      </c>
    </row>
    <row r="3718" spans="3:11" x14ac:dyDescent="0.25">
      <c r="C3718" s="98"/>
      <c r="D3718" s="2"/>
      <c r="J3718" s="100">
        <v>45024.697916666664</v>
      </c>
      <c r="K3718">
        <v>48.998295149999997</v>
      </c>
    </row>
    <row r="3719" spans="3:11" x14ac:dyDescent="0.25">
      <c r="C3719" s="98"/>
      <c r="D3719" s="2"/>
      <c r="J3719" s="100">
        <v>45024.708333333336</v>
      </c>
      <c r="K3719">
        <v>50.381720729999998</v>
      </c>
    </row>
    <row r="3720" spans="3:11" x14ac:dyDescent="0.25">
      <c r="C3720" s="98"/>
      <c r="D3720" s="2"/>
      <c r="J3720" s="100">
        <v>45024.71875</v>
      </c>
      <c r="K3720">
        <v>48.290232170000003</v>
      </c>
    </row>
    <row r="3721" spans="3:11" x14ac:dyDescent="0.25">
      <c r="C3721" s="98"/>
      <c r="D3721" s="2"/>
      <c r="J3721" s="100">
        <v>45024.729166666664</v>
      </c>
      <c r="K3721">
        <v>50.381720729999998</v>
      </c>
    </row>
    <row r="3722" spans="3:11" x14ac:dyDescent="0.25">
      <c r="C3722" s="98"/>
      <c r="D3722" s="2"/>
      <c r="J3722" s="100">
        <v>45024.739583333336</v>
      </c>
      <c r="K3722">
        <v>52.445143710000004</v>
      </c>
    </row>
    <row r="3723" spans="3:11" x14ac:dyDescent="0.25">
      <c r="C3723" s="98"/>
      <c r="D3723" s="2"/>
      <c r="J3723" s="100">
        <v>45024.75</v>
      </c>
      <c r="K3723">
        <v>52.445143710000004</v>
      </c>
    </row>
    <row r="3724" spans="3:11" x14ac:dyDescent="0.25">
      <c r="C3724" s="98"/>
      <c r="D3724" s="2"/>
      <c r="J3724" s="100">
        <v>45024.760416666664</v>
      </c>
      <c r="K3724">
        <v>48.986318830000002</v>
      </c>
    </row>
    <row r="3725" spans="3:11" x14ac:dyDescent="0.25">
      <c r="C3725" s="98"/>
      <c r="D3725" s="2"/>
      <c r="J3725" s="100">
        <v>45024.770833333336</v>
      </c>
      <c r="K3725">
        <v>52.445143710000004</v>
      </c>
    </row>
    <row r="3726" spans="3:11" x14ac:dyDescent="0.25">
      <c r="C3726" s="98"/>
      <c r="D3726" s="2"/>
      <c r="J3726" s="100">
        <v>45024.78125</v>
      </c>
      <c r="K3726">
        <v>52.445143710000004</v>
      </c>
    </row>
    <row r="3727" spans="3:11" x14ac:dyDescent="0.25">
      <c r="C3727" s="98"/>
      <c r="D3727" s="2"/>
      <c r="J3727" s="100">
        <v>45024.791666666664</v>
      </c>
      <c r="K3727">
        <v>52.445143710000004</v>
      </c>
    </row>
    <row r="3728" spans="3:11" x14ac:dyDescent="0.25">
      <c r="C3728" s="98"/>
      <c r="D3728" s="2"/>
      <c r="J3728" s="100">
        <v>45024.802083333336</v>
      </c>
      <c r="K3728">
        <v>52.445143710000004</v>
      </c>
    </row>
    <row r="3729" spans="3:11" x14ac:dyDescent="0.25">
      <c r="C3729" s="98"/>
      <c r="D3729" s="2"/>
      <c r="J3729" s="100">
        <v>45024.8125</v>
      </c>
      <c r="K3729">
        <v>54.48183384</v>
      </c>
    </row>
    <row r="3730" spans="3:11" x14ac:dyDescent="0.25">
      <c r="C3730" s="98"/>
      <c r="D3730" s="2"/>
      <c r="J3730" s="100">
        <v>45024.822916666664</v>
      </c>
      <c r="K3730">
        <v>55.826367980000001</v>
      </c>
    </row>
    <row r="3731" spans="3:11" x14ac:dyDescent="0.25">
      <c r="C3731" s="98"/>
      <c r="D3731" s="2"/>
      <c r="J3731" s="100">
        <v>45024.833333333336</v>
      </c>
      <c r="K3731">
        <v>54.48183384</v>
      </c>
    </row>
    <row r="3732" spans="3:11" x14ac:dyDescent="0.25">
      <c r="C3732" s="98"/>
      <c r="D3732" s="2"/>
      <c r="J3732" s="100">
        <v>45024.84375</v>
      </c>
      <c r="K3732">
        <v>54.48183384</v>
      </c>
    </row>
    <row r="3733" spans="3:11" x14ac:dyDescent="0.25">
      <c r="C3733" s="98"/>
      <c r="D3733" s="2"/>
      <c r="J3733" s="100">
        <v>45024.854166666664</v>
      </c>
      <c r="K3733">
        <v>55.826367980000001</v>
      </c>
    </row>
    <row r="3734" spans="3:11" x14ac:dyDescent="0.25">
      <c r="C3734" s="98"/>
      <c r="D3734" s="2"/>
      <c r="J3734" s="100">
        <v>45024.864583333336</v>
      </c>
      <c r="K3734">
        <v>54.48183384</v>
      </c>
    </row>
    <row r="3735" spans="3:11" x14ac:dyDescent="0.25">
      <c r="C3735" s="98"/>
      <c r="D3735" s="2"/>
      <c r="J3735" s="100">
        <v>45024.875</v>
      </c>
      <c r="K3735">
        <v>55.826367980000001</v>
      </c>
    </row>
    <row r="3736" spans="3:11" x14ac:dyDescent="0.25">
      <c r="C3736" s="98"/>
      <c r="D3736" s="2"/>
      <c r="J3736" s="100">
        <v>45024.885416666664</v>
      </c>
      <c r="K3736">
        <v>55.826367980000001</v>
      </c>
    </row>
    <row r="3737" spans="3:11" x14ac:dyDescent="0.25">
      <c r="C3737" s="98"/>
      <c r="D3737" s="2"/>
      <c r="J3737" s="100">
        <v>45024.895833333336</v>
      </c>
      <c r="K3737">
        <v>57.814717760000001</v>
      </c>
    </row>
    <row r="3738" spans="3:11" x14ac:dyDescent="0.25">
      <c r="C3738" s="98"/>
      <c r="D3738" s="2"/>
      <c r="J3738" s="100">
        <v>45024.90625</v>
      </c>
      <c r="K3738">
        <v>56.500021050000001</v>
      </c>
    </row>
    <row r="3739" spans="3:11" x14ac:dyDescent="0.25">
      <c r="C3739" s="98"/>
      <c r="D3739" s="2"/>
      <c r="J3739" s="100">
        <v>45024.916666666664</v>
      </c>
      <c r="K3739">
        <v>59.769842060000002</v>
      </c>
    </row>
    <row r="3740" spans="3:11" x14ac:dyDescent="0.25">
      <c r="C3740" s="98"/>
      <c r="D3740" s="2"/>
      <c r="J3740" s="100">
        <v>45024.927083333336</v>
      </c>
      <c r="K3740">
        <v>54.493389659999998</v>
      </c>
    </row>
    <row r="3741" spans="3:11" x14ac:dyDescent="0.25">
      <c r="C3741" s="98"/>
      <c r="D3741" s="2"/>
      <c r="J3741" s="100">
        <v>45024.9375</v>
      </c>
      <c r="K3741">
        <v>55.826367980000001</v>
      </c>
    </row>
    <row r="3742" spans="3:11" x14ac:dyDescent="0.25">
      <c r="C3742" s="98"/>
      <c r="D3742" s="2"/>
      <c r="J3742" s="100">
        <v>45024.947916666664</v>
      </c>
      <c r="K3742">
        <v>55.826367980000001</v>
      </c>
    </row>
    <row r="3743" spans="3:11" x14ac:dyDescent="0.25">
      <c r="C3743" s="98"/>
      <c r="D3743" s="2"/>
      <c r="J3743" s="100">
        <v>45024.958333333336</v>
      </c>
      <c r="K3743">
        <v>52.445143710000004</v>
      </c>
    </row>
    <row r="3744" spans="3:11" x14ac:dyDescent="0.25">
      <c r="C3744" s="98"/>
      <c r="D3744" s="2"/>
      <c r="J3744" s="100">
        <v>45024.96875</v>
      </c>
      <c r="K3744">
        <v>53.134964160000003</v>
      </c>
    </row>
    <row r="3745" spans="3:11" x14ac:dyDescent="0.25">
      <c r="C3745" s="98"/>
      <c r="D3745" s="2"/>
      <c r="J3745" s="100">
        <v>45024.979166666664</v>
      </c>
      <c r="K3745">
        <v>53.134964160000003</v>
      </c>
    </row>
    <row r="3746" spans="3:11" x14ac:dyDescent="0.25">
      <c r="C3746" s="98"/>
      <c r="D3746" s="2"/>
      <c r="J3746" s="100">
        <v>45024.989583333336</v>
      </c>
      <c r="K3746">
        <v>55.826367980000001</v>
      </c>
    </row>
    <row r="3747" spans="3:11" x14ac:dyDescent="0.25">
      <c r="C3747" s="98"/>
      <c r="D3747" s="2"/>
      <c r="J3747" s="100">
        <v>45025</v>
      </c>
      <c r="K3747">
        <v>55.826367980000001</v>
      </c>
    </row>
    <row r="3748" spans="3:11" x14ac:dyDescent="0.25">
      <c r="C3748" s="98"/>
      <c r="D3748" s="2"/>
      <c r="J3748" s="100">
        <v>45025.010416666664</v>
      </c>
      <c r="K3748">
        <v>55.826367980000001</v>
      </c>
    </row>
    <row r="3749" spans="3:11" x14ac:dyDescent="0.25">
      <c r="C3749" s="98"/>
      <c r="D3749" s="2"/>
      <c r="J3749" s="100">
        <v>45025.020833333336</v>
      </c>
      <c r="K3749">
        <v>54.48183384</v>
      </c>
    </row>
    <row r="3750" spans="3:11" x14ac:dyDescent="0.25">
      <c r="C3750" s="98"/>
      <c r="D3750" s="2"/>
      <c r="J3750" s="100">
        <v>45025.03125</v>
      </c>
      <c r="K3750">
        <v>54.48183384</v>
      </c>
    </row>
    <row r="3751" spans="3:11" x14ac:dyDescent="0.25">
      <c r="C3751" s="98"/>
      <c r="D3751" s="2"/>
      <c r="J3751" s="100">
        <v>45025.041666666664</v>
      </c>
      <c r="K3751">
        <v>54.48183384</v>
      </c>
    </row>
    <row r="3752" spans="3:11" x14ac:dyDescent="0.25">
      <c r="C3752" s="98"/>
      <c r="D3752" s="2"/>
      <c r="J3752" s="100">
        <v>45025.052083333336</v>
      </c>
      <c r="K3752">
        <v>54.48183384</v>
      </c>
    </row>
    <row r="3753" spans="3:11" x14ac:dyDescent="0.25">
      <c r="C3753" s="98"/>
      <c r="D3753" s="2"/>
      <c r="J3753" s="100">
        <v>45025.0625</v>
      </c>
      <c r="K3753">
        <v>56.488631689999998</v>
      </c>
    </row>
    <row r="3754" spans="3:11" x14ac:dyDescent="0.25">
      <c r="C3754" s="98"/>
      <c r="D3754" s="2"/>
      <c r="J3754" s="100">
        <v>45025.072916666664</v>
      </c>
      <c r="K3754">
        <v>56.488631689999998</v>
      </c>
    </row>
    <row r="3755" spans="3:11" x14ac:dyDescent="0.25">
      <c r="C3755" s="98"/>
      <c r="D3755" s="2"/>
      <c r="J3755" s="100">
        <v>45025.083333333336</v>
      </c>
      <c r="K3755">
        <v>56.488631689999998</v>
      </c>
    </row>
    <row r="3756" spans="3:11" x14ac:dyDescent="0.25">
      <c r="C3756" s="98"/>
      <c r="D3756" s="2"/>
      <c r="J3756" s="100">
        <v>45025.09375</v>
      </c>
      <c r="K3756">
        <v>56.488631689999998</v>
      </c>
    </row>
    <row r="3757" spans="3:11" x14ac:dyDescent="0.25">
      <c r="C3757" s="98"/>
      <c r="D3757" s="2"/>
      <c r="J3757" s="100">
        <v>45025.104166666664</v>
      </c>
      <c r="K3757">
        <v>54.48183384</v>
      </c>
    </row>
    <row r="3758" spans="3:11" x14ac:dyDescent="0.25">
      <c r="C3758" s="98"/>
      <c r="D3758" s="2"/>
      <c r="J3758" s="100">
        <v>45025.114583333336</v>
      </c>
      <c r="K3758">
        <v>56.488631689999998</v>
      </c>
    </row>
    <row r="3759" spans="3:11" x14ac:dyDescent="0.25">
      <c r="C3759" s="98"/>
      <c r="D3759" s="2"/>
      <c r="J3759" s="100">
        <v>45025.125</v>
      </c>
      <c r="K3759">
        <v>52.445143710000004</v>
      </c>
    </row>
    <row r="3760" spans="3:11" x14ac:dyDescent="0.25">
      <c r="C3760" s="98"/>
      <c r="D3760" s="2"/>
      <c r="J3760" s="100">
        <v>45025.135416666664</v>
      </c>
      <c r="K3760">
        <v>54.48183384</v>
      </c>
    </row>
    <row r="3761" spans="3:11" x14ac:dyDescent="0.25">
      <c r="C3761" s="98"/>
      <c r="D3761" s="2"/>
      <c r="J3761" s="100">
        <v>45025.145833333336</v>
      </c>
      <c r="K3761">
        <v>60.40869618</v>
      </c>
    </row>
    <row r="3762" spans="3:11" x14ac:dyDescent="0.25">
      <c r="C3762" s="98"/>
      <c r="D3762" s="2"/>
      <c r="J3762" s="100">
        <v>45025.15625</v>
      </c>
      <c r="K3762">
        <v>58.466044660000001</v>
      </c>
    </row>
    <row r="3763" spans="3:11" x14ac:dyDescent="0.25">
      <c r="C3763" s="98"/>
      <c r="D3763" s="2"/>
      <c r="J3763" s="100">
        <v>45025.166666666664</v>
      </c>
      <c r="K3763">
        <v>59.769842060000002</v>
      </c>
    </row>
    <row r="3764" spans="3:11" x14ac:dyDescent="0.25">
      <c r="C3764" s="98"/>
      <c r="D3764" s="2"/>
      <c r="J3764" s="100">
        <v>45025.177083333336</v>
      </c>
      <c r="K3764">
        <v>57.814717760000001</v>
      </c>
    </row>
    <row r="3765" spans="3:11" x14ac:dyDescent="0.25">
      <c r="C3765" s="98"/>
      <c r="D3765" s="2"/>
      <c r="J3765" s="100">
        <v>45025.1875</v>
      </c>
      <c r="K3765">
        <v>56.488631689999998</v>
      </c>
    </row>
    <row r="3766" spans="3:11" x14ac:dyDescent="0.25">
      <c r="C3766" s="98"/>
      <c r="D3766" s="2"/>
      <c r="J3766" s="100">
        <v>45025.197916666664</v>
      </c>
      <c r="K3766">
        <v>54.48183384</v>
      </c>
    </row>
    <row r="3767" spans="3:11" x14ac:dyDescent="0.25">
      <c r="C3767" s="98"/>
      <c r="D3767" s="2"/>
      <c r="J3767" s="100">
        <v>45025.208333333336</v>
      </c>
      <c r="K3767">
        <v>56.488631689999998</v>
      </c>
    </row>
    <row r="3768" spans="3:11" x14ac:dyDescent="0.25">
      <c r="C3768" s="98"/>
      <c r="D3768" s="2"/>
      <c r="J3768" s="100">
        <v>45025.21875</v>
      </c>
      <c r="K3768">
        <v>52.445143710000004</v>
      </c>
    </row>
    <row r="3769" spans="3:11" x14ac:dyDescent="0.25">
      <c r="C3769" s="98"/>
      <c r="D3769" s="2"/>
      <c r="J3769" s="100">
        <v>45025.229166666664</v>
      </c>
      <c r="K3769">
        <v>56.488631689999998</v>
      </c>
    </row>
    <row r="3770" spans="3:11" x14ac:dyDescent="0.25">
      <c r="C3770" s="98"/>
      <c r="D3770" s="2"/>
      <c r="J3770" s="100">
        <v>45025.239583333336</v>
      </c>
      <c r="K3770">
        <v>53.123299129999999</v>
      </c>
    </row>
    <row r="3771" spans="3:11" x14ac:dyDescent="0.25">
      <c r="C3771" s="98"/>
      <c r="D3771" s="2"/>
      <c r="J3771" s="100">
        <v>45025.25</v>
      </c>
      <c r="K3771">
        <v>56.488631689999998</v>
      </c>
    </row>
    <row r="3772" spans="3:11" x14ac:dyDescent="0.25">
      <c r="C3772" s="98"/>
      <c r="D3772" s="2"/>
      <c r="J3772" s="100">
        <v>45025.260416666664</v>
      </c>
      <c r="K3772">
        <v>55.160894489999997</v>
      </c>
    </row>
    <row r="3773" spans="3:11" x14ac:dyDescent="0.25">
      <c r="C3773" s="98"/>
      <c r="D3773" s="2"/>
      <c r="J3773" s="100">
        <v>45025.270833333336</v>
      </c>
      <c r="K3773">
        <v>54.48183384</v>
      </c>
    </row>
    <row r="3774" spans="3:11" x14ac:dyDescent="0.25">
      <c r="C3774" s="98"/>
      <c r="D3774" s="2"/>
      <c r="J3774" s="100">
        <v>45025.28125</v>
      </c>
      <c r="K3774">
        <v>55.160894489999997</v>
      </c>
    </row>
    <row r="3775" spans="3:11" x14ac:dyDescent="0.25">
      <c r="C3775" s="98"/>
      <c r="D3775" s="2"/>
      <c r="J3775" s="100">
        <v>45025.291666666664</v>
      </c>
      <c r="K3775">
        <v>57.158996520000002</v>
      </c>
    </row>
    <row r="3776" spans="3:11" x14ac:dyDescent="0.25">
      <c r="C3776" s="98"/>
      <c r="D3776" s="2"/>
      <c r="J3776" s="100">
        <v>45025.302083333336</v>
      </c>
      <c r="K3776">
        <v>51.763919430000001</v>
      </c>
    </row>
    <row r="3777" spans="3:11" x14ac:dyDescent="0.25">
      <c r="C3777" s="98"/>
      <c r="D3777" s="2"/>
      <c r="J3777" s="100">
        <v>45025.3125</v>
      </c>
      <c r="K3777">
        <v>57.158996520000002</v>
      </c>
    </row>
    <row r="3778" spans="3:11" x14ac:dyDescent="0.25">
      <c r="C3778" s="98"/>
      <c r="D3778" s="2"/>
      <c r="J3778" s="100">
        <v>45025.322916666664</v>
      </c>
      <c r="K3778">
        <v>55.160894489999997</v>
      </c>
    </row>
    <row r="3779" spans="3:11" x14ac:dyDescent="0.25">
      <c r="C3779" s="98"/>
      <c r="D3779" s="2"/>
      <c r="J3779" s="100">
        <v>45025.333333333336</v>
      </c>
      <c r="K3779">
        <v>55.149392650000003</v>
      </c>
    </row>
    <row r="3780" spans="3:11" x14ac:dyDescent="0.25">
      <c r="C3780" s="98"/>
      <c r="D3780" s="2"/>
      <c r="J3780" s="100">
        <v>45025.34375</v>
      </c>
      <c r="K3780">
        <v>55.826367980000001</v>
      </c>
    </row>
    <row r="3781" spans="3:11" x14ac:dyDescent="0.25">
      <c r="C3781" s="98"/>
      <c r="D3781" s="2"/>
      <c r="J3781" s="100">
        <v>45025.354166666664</v>
      </c>
      <c r="K3781">
        <v>55.149392650000003</v>
      </c>
    </row>
    <row r="3782" spans="3:11" x14ac:dyDescent="0.25">
      <c r="C3782" s="98"/>
      <c r="D3782" s="2"/>
      <c r="J3782" s="100">
        <v>45025.364583333336</v>
      </c>
      <c r="K3782">
        <v>53.123299129999999</v>
      </c>
    </row>
    <row r="3783" spans="3:11" x14ac:dyDescent="0.25">
      <c r="C3783" s="98"/>
      <c r="D3783" s="2"/>
      <c r="J3783" s="100">
        <v>45025.375</v>
      </c>
      <c r="K3783">
        <v>51.763919430000001</v>
      </c>
    </row>
    <row r="3784" spans="3:11" x14ac:dyDescent="0.25">
      <c r="C3784" s="98"/>
      <c r="D3784" s="2"/>
      <c r="J3784" s="100">
        <v>45025.385416666664</v>
      </c>
      <c r="K3784">
        <v>49.691464410000002</v>
      </c>
    </row>
    <row r="3785" spans="3:11" x14ac:dyDescent="0.25">
      <c r="C3785" s="98"/>
      <c r="D3785" s="2"/>
      <c r="J3785" s="100">
        <v>45025.395833333336</v>
      </c>
      <c r="K3785">
        <v>49.691464410000002</v>
      </c>
    </row>
    <row r="3786" spans="3:11" x14ac:dyDescent="0.25">
      <c r="C3786" s="98"/>
      <c r="D3786" s="2"/>
      <c r="J3786" s="100">
        <v>45025.40625</v>
      </c>
      <c r="K3786">
        <v>50.381720729999998</v>
      </c>
    </row>
    <row r="3787" spans="3:11" x14ac:dyDescent="0.25">
      <c r="C3787" s="98"/>
      <c r="D3787" s="2"/>
      <c r="J3787" s="100">
        <v>45025.416666666664</v>
      </c>
      <c r="K3787">
        <v>51.763919430000001</v>
      </c>
    </row>
    <row r="3788" spans="3:11" x14ac:dyDescent="0.25">
      <c r="C3788" s="98"/>
      <c r="D3788" s="2"/>
      <c r="J3788" s="100">
        <v>45025.427083333336</v>
      </c>
      <c r="K3788">
        <v>48.290232170000003</v>
      </c>
    </row>
    <row r="3789" spans="3:11" x14ac:dyDescent="0.25">
      <c r="C3789" s="98"/>
      <c r="D3789" s="2"/>
      <c r="J3789" s="100">
        <v>45025.4375</v>
      </c>
      <c r="K3789">
        <v>50.381720729999998</v>
      </c>
    </row>
    <row r="3790" spans="3:11" x14ac:dyDescent="0.25">
      <c r="C3790" s="98"/>
      <c r="D3790" s="2"/>
      <c r="J3790" s="100">
        <v>45025.447916666664</v>
      </c>
      <c r="K3790">
        <v>48.290232170000003</v>
      </c>
    </row>
    <row r="3791" spans="3:11" x14ac:dyDescent="0.25">
      <c r="C3791" s="98"/>
      <c r="D3791" s="2"/>
      <c r="J3791" s="100">
        <v>45025.458333333336</v>
      </c>
      <c r="K3791">
        <v>50.381720729999998</v>
      </c>
    </row>
    <row r="3792" spans="3:11" x14ac:dyDescent="0.25">
      <c r="C3792" s="98"/>
      <c r="D3792" s="2"/>
      <c r="J3792" s="100">
        <v>45025.46875</v>
      </c>
      <c r="K3792">
        <v>46.174310370000001</v>
      </c>
    </row>
    <row r="3793" spans="3:11" x14ac:dyDescent="0.25">
      <c r="C3793" s="98"/>
      <c r="D3793" s="2"/>
      <c r="J3793" s="100">
        <v>45025.479166666664</v>
      </c>
      <c r="K3793">
        <v>46.174310370000001</v>
      </c>
    </row>
    <row r="3794" spans="3:11" x14ac:dyDescent="0.25">
      <c r="C3794" s="98"/>
      <c r="D3794" s="2"/>
      <c r="J3794" s="100">
        <v>45025.489583333336</v>
      </c>
      <c r="K3794">
        <v>50.381720729999998</v>
      </c>
    </row>
    <row r="3795" spans="3:11" x14ac:dyDescent="0.25">
      <c r="C3795" s="98"/>
      <c r="D3795" s="2"/>
      <c r="J3795" s="100">
        <v>45025.5</v>
      </c>
      <c r="K3795">
        <v>50.381720729999998</v>
      </c>
    </row>
    <row r="3796" spans="3:11" x14ac:dyDescent="0.25">
      <c r="C3796" s="98"/>
      <c r="D3796" s="2"/>
      <c r="J3796" s="100">
        <v>45025.510416666664</v>
      </c>
      <c r="K3796">
        <v>48.290232170000003</v>
      </c>
    </row>
    <row r="3797" spans="3:11" x14ac:dyDescent="0.25">
      <c r="C3797" s="98"/>
      <c r="D3797" s="2"/>
      <c r="J3797" s="100">
        <v>45025.520833333336</v>
      </c>
      <c r="K3797">
        <v>48.290232170000003</v>
      </c>
    </row>
    <row r="3798" spans="3:11" x14ac:dyDescent="0.25">
      <c r="C3798" s="98"/>
      <c r="D3798" s="2"/>
      <c r="J3798" s="100">
        <v>45025.53125</v>
      </c>
      <c r="K3798">
        <v>48.290232170000003</v>
      </c>
    </row>
    <row r="3799" spans="3:11" x14ac:dyDescent="0.25">
      <c r="C3799" s="98"/>
      <c r="D3799" s="2"/>
      <c r="J3799" s="100">
        <v>45025.541666666664</v>
      </c>
      <c r="K3799">
        <v>44.745284959999999</v>
      </c>
    </row>
    <row r="3800" spans="3:11" x14ac:dyDescent="0.25">
      <c r="C3800" s="98"/>
      <c r="D3800" s="2"/>
      <c r="J3800" s="100">
        <v>45025.552083333336</v>
      </c>
      <c r="K3800">
        <v>49.691464410000002</v>
      </c>
    </row>
    <row r="3801" spans="3:11" x14ac:dyDescent="0.25">
      <c r="C3801" s="98"/>
      <c r="D3801" s="2"/>
      <c r="J3801" s="100">
        <v>45025.5625</v>
      </c>
      <c r="K3801">
        <v>48.290232170000003</v>
      </c>
    </row>
    <row r="3802" spans="3:11" x14ac:dyDescent="0.25">
      <c r="C3802" s="98"/>
      <c r="D3802" s="2"/>
      <c r="J3802" s="100">
        <v>45025.572916666664</v>
      </c>
      <c r="K3802">
        <v>48.290232170000003</v>
      </c>
    </row>
    <row r="3803" spans="3:11" x14ac:dyDescent="0.25">
      <c r="C3803" s="98"/>
      <c r="D3803" s="2"/>
      <c r="J3803" s="100">
        <v>45025.583333333336</v>
      </c>
      <c r="K3803">
        <v>51.763919430000001</v>
      </c>
    </row>
    <row r="3804" spans="3:11" x14ac:dyDescent="0.25">
      <c r="C3804" s="98"/>
      <c r="D3804" s="2"/>
      <c r="J3804" s="100">
        <v>45025.59375</v>
      </c>
      <c r="K3804">
        <v>50.381720729999998</v>
      </c>
    </row>
    <row r="3805" spans="3:11" x14ac:dyDescent="0.25">
      <c r="C3805" s="98"/>
      <c r="D3805" s="2"/>
      <c r="J3805" s="100">
        <v>45025.604166666664</v>
      </c>
      <c r="K3805">
        <v>52.445143710000004</v>
      </c>
    </row>
    <row r="3806" spans="3:11" x14ac:dyDescent="0.25">
      <c r="C3806" s="98"/>
      <c r="D3806" s="2"/>
      <c r="J3806" s="100">
        <v>45025.614583333336</v>
      </c>
      <c r="K3806">
        <v>49.691464410000002</v>
      </c>
    </row>
    <row r="3807" spans="3:11" x14ac:dyDescent="0.25">
      <c r="C3807" s="98"/>
      <c r="D3807" s="2"/>
      <c r="J3807" s="100">
        <v>45025.625</v>
      </c>
      <c r="K3807">
        <v>51.763919430000001</v>
      </c>
    </row>
    <row r="3808" spans="3:11" x14ac:dyDescent="0.25">
      <c r="C3808" s="98"/>
      <c r="D3808" s="2"/>
      <c r="J3808" s="100">
        <v>45025.635416666664</v>
      </c>
      <c r="K3808">
        <v>51.763919430000001</v>
      </c>
    </row>
    <row r="3809" spans="3:11" x14ac:dyDescent="0.25">
      <c r="C3809" s="98"/>
      <c r="D3809" s="2"/>
      <c r="J3809" s="100">
        <v>45025.645833333336</v>
      </c>
      <c r="K3809">
        <v>49.691464410000002</v>
      </c>
    </row>
    <row r="3810" spans="3:11" x14ac:dyDescent="0.25">
      <c r="C3810" s="98"/>
      <c r="D3810" s="2"/>
      <c r="J3810" s="100">
        <v>45025.65625</v>
      </c>
      <c r="K3810">
        <v>49.691464410000002</v>
      </c>
    </row>
    <row r="3811" spans="3:11" x14ac:dyDescent="0.25">
      <c r="C3811" s="98"/>
      <c r="D3811" s="2"/>
      <c r="J3811" s="100">
        <v>45025.666666666664</v>
      </c>
      <c r="K3811">
        <v>51.763919430000001</v>
      </c>
    </row>
    <row r="3812" spans="3:11" x14ac:dyDescent="0.25">
      <c r="C3812" s="98"/>
      <c r="D3812" s="2"/>
      <c r="J3812" s="100">
        <v>45025.677083333336</v>
      </c>
      <c r="K3812">
        <v>53.809964399999998</v>
      </c>
    </row>
    <row r="3813" spans="3:11" x14ac:dyDescent="0.25">
      <c r="C3813" s="98"/>
      <c r="D3813" s="2"/>
      <c r="J3813" s="100">
        <v>45025.6875</v>
      </c>
      <c r="K3813">
        <v>51.763919430000001</v>
      </c>
    </row>
    <row r="3814" spans="3:11" x14ac:dyDescent="0.25">
      <c r="C3814" s="98"/>
      <c r="D3814" s="2"/>
      <c r="J3814" s="100">
        <v>45025.697916666664</v>
      </c>
      <c r="K3814">
        <v>53.809964399999998</v>
      </c>
    </row>
    <row r="3815" spans="3:11" x14ac:dyDescent="0.25">
      <c r="C3815" s="98"/>
      <c r="D3815" s="2"/>
      <c r="J3815" s="100">
        <v>45025.708333333336</v>
      </c>
      <c r="K3815">
        <v>55.826367980000001</v>
      </c>
    </row>
    <row r="3816" spans="3:11" x14ac:dyDescent="0.25">
      <c r="C3816" s="98"/>
      <c r="D3816" s="2"/>
      <c r="J3816" s="100">
        <v>45025.71875</v>
      </c>
      <c r="K3816">
        <v>51.763919430000001</v>
      </c>
    </row>
    <row r="3817" spans="3:11" x14ac:dyDescent="0.25">
      <c r="C3817" s="98"/>
      <c r="D3817" s="2"/>
      <c r="J3817" s="100">
        <v>45025.729166666664</v>
      </c>
      <c r="K3817">
        <v>53.809964399999998</v>
      </c>
    </row>
    <row r="3818" spans="3:11" x14ac:dyDescent="0.25">
      <c r="C3818" s="98"/>
      <c r="D3818" s="2"/>
      <c r="J3818" s="100">
        <v>45025.739583333336</v>
      </c>
      <c r="K3818">
        <v>50.381720729999998</v>
      </c>
    </row>
    <row r="3819" spans="3:11" x14ac:dyDescent="0.25">
      <c r="C3819" s="98"/>
      <c r="D3819" s="2"/>
      <c r="J3819" s="100">
        <v>45025.75</v>
      </c>
      <c r="K3819">
        <v>55.160894489999997</v>
      </c>
    </row>
    <row r="3820" spans="3:11" x14ac:dyDescent="0.25">
      <c r="C3820" s="98"/>
      <c r="D3820" s="2"/>
      <c r="J3820" s="100">
        <v>45025.760416666664</v>
      </c>
      <c r="K3820">
        <v>57.158996520000002</v>
      </c>
    </row>
    <row r="3821" spans="3:11" x14ac:dyDescent="0.25">
      <c r="C3821" s="98"/>
      <c r="D3821" s="2"/>
      <c r="J3821" s="100">
        <v>45025.770833333336</v>
      </c>
      <c r="K3821">
        <v>57.814717760000001</v>
      </c>
    </row>
    <row r="3822" spans="3:11" x14ac:dyDescent="0.25">
      <c r="C3822" s="98"/>
      <c r="D3822" s="2"/>
      <c r="J3822" s="100">
        <v>45025.78125</v>
      </c>
      <c r="K3822">
        <v>57.814717760000001</v>
      </c>
    </row>
    <row r="3823" spans="3:11" x14ac:dyDescent="0.25">
      <c r="C3823" s="98"/>
      <c r="D3823" s="2"/>
      <c r="J3823" s="100">
        <v>45025.791666666664</v>
      </c>
      <c r="K3823">
        <v>57.814717760000001</v>
      </c>
    </row>
    <row r="3824" spans="3:11" x14ac:dyDescent="0.25">
      <c r="C3824" s="98"/>
      <c r="D3824" s="2"/>
      <c r="J3824" s="100">
        <v>45025.802083333336</v>
      </c>
      <c r="K3824">
        <v>55.826367980000001</v>
      </c>
    </row>
    <row r="3825" spans="3:11" x14ac:dyDescent="0.25">
      <c r="C3825" s="98"/>
      <c r="D3825" s="2"/>
      <c r="J3825" s="100">
        <v>45025.8125</v>
      </c>
      <c r="K3825">
        <v>57.158996520000002</v>
      </c>
    </row>
    <row r="3826" spans="3:11" x14ac:dyDescent="0.25">
      <c r="C3826" s="98"/>
      <c r="D3826" s="2"/>
      <c r="J3826" s="100">
        <v>45025.822916666664</v>
      </c>
      <c r="K3826">
        <v>59.125991390000003</v>
      </c>
    </row>
    <row r="3827" spans="3:11" x14ac:dyDescent="0.25">
      <c r="C3827" s="98"/>
      <c r="D3827" s="2"/>
      <c r="J3827" s="100">
        <v>45025.833333333336</v>
      </c>
      <c r="K3827">
        <v>59.125991390000003</v>
      </c>
    </row>
    <row r="3828" spans="3:11" x14ac:dyDescent="0.25">
      <c r="C3828" s="98"/>
      <c r="D3828" s="2"/>
      <c r="J3828" s="100">
        <v>45025.84375</v>
      </c>
      <c r="K3828">
        <v>59.769842060000002</v>
      </c>
    </row>
    <row r="3829" spans="3:11" x14ac:dyDescent="0.25">
      <c r="C3829" s="98"/>
      <c r="D3829" s="2"/>
      <c r="J3829" s="100">
        <v>45025.854166666664</v>
      </c>
      <c r="K3829">
        <v>57.147661589999998</v>
      </c>
    </row>
    <row r="3830" spans="3:11" x14ac:dyDescent="0.25">
      <c r="C3830" s="98"/>
      <c r="D3830" s="2"/>
      <c r="J3830" s="100">
        <v>45025.864583333336</v>
      </c>
      <c r="K3830">
        <v>57.814717760000001</v>
      </c>
    </row>
    <row r="3831" spans="3:11" x14ac:dyDescent="0.25">
      <c r="C3831" s="98"/>
      <c r="D3831" s="2"/>
      <c r="J3831" s="100">
        <v>45025.875</v>
      </c>
      <c r="K3831">
        <v>55.826367980000001</v>
      </c>
    </row>
    <row r="3832" spans="3:11" x14ac:dyDescent="0.25">
      <c r="C3832" s="98"/>
      <c r="D3832" s="2"/>
      <c r="J3832" s="100">
        <v>45025.885416666664</v>
      </c>
      <c r="K3832">
        <v>61.053401999999998</v>
      </c>
    </row>
    <row r="3833" spans="3:11" x14ac:dyDescent="0.25">
      <c r="C3833" s="98"/>
      <c r="D3833" s="2"/>
      <c r="J3833" s="100">
        <v>45025.895833333336</v>
      </c>
      <c r="K3833">
        <v>61.053401999999998</v>
      </c>
    </row>
    <row r="3834" spans="3:11" x14ac:dyDescent="0.25">
      <c r="C3834" s="98"/>
      <c r="D3834" s="2"/>
      <c r="J3834" s="100">
        <v>45025.90625</v>
      </c>
      <c r="K3834">
        <v>59.125991390000003</v>
      </c>
    </row>
    <row r="3835" spans="3:11" x14ac:dyDescent="0.25">
      <c r="C3835" s="98"/>
      <c r="D3835" s="2"/>
      <c r="J3835" s="100">
        <v>45025.916666666664</v>
      </c>
      <c r="K3835">
        <v>59.769842060000002</v>
      </c>
    </row>
    <row r="3836" spans="3:11" x14ac:dyDescent="0.25">
      <c r="C3836" s="98"/>
      <c r="D3836" s="2"/>
      <c r="J3836" s="100">
        <v>45025.927083333336</v>
      </c>
      <c r="K3836">
        <v>59.769842060000002</v>
      </c>
    </row>
    <row r="3837" spans="3:11" x14ac:dyDescent="0.25">
      <c r="C3837" s="98"/>
      <c r="D3837" s="2"/>
      <c r="J3837" s="100">
        <v>45025.9375</v>
      </c>
      <c r="K3837">
        <v>59.769842060000002</v>
      </c>
    </row>
    <row r="3838" spans="3:11" x14ac:dyDescent="0.25">
      <c r="C3838" s="98"/>
      <c r="D3838" s="2"/>
      <c r="J3838" s="100">
        <v>45025.947916666664</v>
      </c>
      <c r="K3838">
        <v>59.769842060000002</v>
      </c>
    </row>
    <row r="3839" spans="3:11" x14ac:dyDescent="0.25">
      <c r="C3839" s="98"/>
      <c r="D3839" s="2"/>
      <c r="J3839" s="100">
        <v>45025.958333333336</v>
      </c>
      <c r="K3839">
        <v>59.769842060000002</v>
      </c>
    </row>
    <row r="3840" spans="3:11" x14ac:dyDescent="0.25">
      <c r="C3840" s="98"/>
      <c r="D3840" s="2"/>
      <c r="J3840" s="100">
        <v>45025.96875</v>
      </c>
      <c r="K3840">
        <v>57.814717760000001</v>
      </c>
    </row>
    <row r="3841" spans="3:11" x14ac:dyDescent="0.25">
      <c r="C3841" s="98"/>
      <c r="D3841" s="2"/>
      <c r="J3841" s="100">
        <v>45025.979166666664</v>
      </c>
      <c r="K3841">
        <v>56.488631689999998</v>
      </c>
    </row>
    <row r="3842" spans="3:11" x14ac:dyDescent="0.25">
      <c r="C3842" s="98"/>
      <c r="D3842" s="2"/>
      <c r="J3842" s="100">
        <v>45025.989583333336</v>
      </c>
      <c r="K3842">
        <v>59.769842060000002</v>
      </c>
    </row>
    <row r="3843" spans="3:11" x14ac:dyDescent="0.25">
      <c r="C3843" s="98"/>
      <c r="D3843" s="2"/>
      <c r="J3843" s="100">
        <v>45026</v>
      </c>
      <c r="K3843">
        <v>61.053401999999998</v>
      </c>
    </row>
    <row r="3844" spans="3:11" x14ac:dyDescent="0.25">
      <c r="C3844" s="98"/>
      <c r="D3844" s="2"/>
      <c r="J3844" s="100">
        <v>45026.010416666664</v>
      </c>
      <c r="K3844">
        <v>58.466044660000001</v>
      </c>
    </row>
    <row r="3845" spans="3:11" x14ac:dyDescent="0.25">
      <c r="C3845" s="98"/>
      <c r="D3845" s="2"/>
      <c r="J3845" s="100">
        <v>45026.020833333336</v>
      </c>
      <c r="K3845">
        <v>60.40869618</v>
      </c>
    </row>
    <row r="3846" spans="3:11" x14ac:dyDescent="0.25">
      <c r="C3846" s="98"/>
      <c r="D3846" s="2"/>
      <c r="J3846" s="100">
        <v>45026.03125</v>
      </c>
      <c r="K3846">
        <v>61.680991169999999</v>
      </c>
    </row>
    <row r="3847" spans="3:11" x14ac:dyDescent="0.25">
      <c r="C3847" s="98"/>
      <c r="D3847" s="2"/>
      <c r="J3847" s="100">
        <v>45026.041666666664</v>
      </c>
      <c r="K3847">
        <v>58.466044660000001</v>
      </c>
    </row>
    <row r="3848" spans="3:11" x14ac:dyDescent="0.25">
      <c r="C3848" s="98"/>
      <c r="D3848" s="2"/>
      <c r="J3848" s="100">
        <v>45026.052083333336</v>
      </c>
      <c r="K3848">
        <v>57.814717760000001</v>
      </c>
    </row>
    <row r="3849" spans="3:11" x14ac:dyDescent="0.25">
      <c r="C3849" s="98"/>
      <c r="D3849" s="2"/>
      <c r="J3849" s="100">
        <v>45026.0625</v>
      </c>
      <c r="K3849">
        <v>61.680991169999999</v>
      </c>
    </row>
    <row r="3850" spans="3:11" x14ac:dyDescent="0.25">
      <c r="C3850" s="98"/>
      <c r="D3850" s="2"/>
      <c r="J3850" s="100">
        <v>45026.072916666664</v>
      </c>
      <c r="K3850">
        <v>61.680991169999999</v>
      </c>
    </row>
    <row r="3851" spans="3:11" x14ac:dyDescent="0.25">
      <c r="C3851" s="98"/>
      <c r="D3851" s="2"/>
      <c r="J3851" s="100">
        <v>45026.083333333336</v>
      </c>
      <c r="K3851">
        <v>61.680991169999999</v>
      </c>
    </row>
    <row r="3852" spans="3:11" x14ac:dyDescent="0.25">
      <c r="C3852" s="98"/>
      <c r="D3852" s="2"/>
      <c r="J3852" s="100">
        <v>45026.09375</v>
      </c>
      <c r="K3852">
        <v>58.466044660000001</v>
      </c>
    </row>
    <row r="3853" spans="3:11" x14ac:dyDescent="0.25">
      <c r="C3853" s="98"/>
      <c r="D3853" s="2"/>
      <c r="J3853" s="100">
        <v>45026.104166666664</v>
      </c>
      <c r="K3853">
        <v>61.680991169999999</v>
      </c>
    </row>
    <row r="3854" spans="3:11" x14ac:dyDescent="0.25">
      <c r="C3854" s="98"/>
      <c r="D3854" s="2"/>
      <c r="J3854" s="100">
        <v>45026.114583333336</v>
      </c>
      <c r="K3854">
        <v>58.466044660000001</v>
      </c>
    </row>
    <row r="3855" spans="3:11" x14ac:dyDescent="0.25">
      <c r="C3855" s="98"/>
      <c r="D3855" s="2"/>
      <c r="J3855" s="100">
        <v>45026.125</v>
      </c>
      <c r="K3855">
        <v>59.769842060000002</v>
      </c>
    </row>
    <row r="3856" spans="3:11" x14ac:dyDescent="0.25">
      <c r="C3856" s="98"/>
      <c r="D3856" s="2"/>
      <c r="J3856" s="100">
        <v>45026.135416666664</v>
      </c>
      <c r="K3856">
        <v>59.769842060000002</v>
      </c>
    </row>
    <row r="3857" spans="3:11" x14ac:dyDescent="0.25">
      <c r="C3857" s="98"/>
      <c r="D3857" s="2"/>
      <c r="J3857" s="100">
        <v>45026.145833333336</v>
      </c>
      <c r="K3857">
        <v>59.769842060000002</v>
      </c>
    </row>
    <row r="3858" spans="3:11" x14ac:dyDescent="0.25">
      <c r="C3858" s="98"/>
      <c r="D3858" s="2"/>
      <c r="J3858" s="100">
        <v>45026.15625</v>
      </c>
      <c r="K3858">
        <v>60.40869618</v>
      </c>
    </row>
    <row r="3859" spans="3:11" x14ac:dyDescent="0.25">
      <c r="C3859" s="98"/>
      <c r="D3859" s="2"/>
      <c r="J3859" s="100">
        <v>45026.166666666664</v>
      </c>
      <c r="K3859">
        <v>60.40869618</v>
      </c>
    </row>
    <row r="3860" spans="3:11" x14ac:dyDescent="0.25">
      <c r="C3860" s="98"/>
      <c r="D3860" s="2"/>
      <c r="J3860" s="100">
        <v>45026.177083333336</v>
      </c>
      <c r="K3860">
        <v>61.680991169999999</v>
      </c>
    </row>
    <row r="3861" spans="3:11" x14ac:dyDescent="0.25">
      <c r="C3861" s="98"/>
      <c r="D3861" s="2"/>
      <c r="J3861" s="100">
        <v>45026.1875</v>
      </c>
      <c r="K3861">
        <v>60.40869618</v>
      </c>
    </row>
    <row r="3862" spans="3:11" x14ac:dyDescent="0.25">
      <c r="C3862" s="98"/>
      <c r="D3862" s="2"/>
      <c r="J3862" s="100">
        <v>45026.197916666664</v>
      </c>
      <c r="K3862">
        <v>61.680991169999999</v>
      </c>
    </row>
    <row r="3863" spans="3:11" x14ac:dyDescent="0.25">
      <c r="C3863" s="98"/>
      <c r="D3863" s="2"/>
      <c r="J3863" s="100">
        <v>45026.208333333336</v>
      </c>
      <c r="K3863">
        <v>59.769842060000002</v>
      </c>
    </row>
    <row r="3864" spans="3:11" x14ac:dyDescent="0.25">
      <c r="C3864" s="98"/>
      <c r="D3864" s="2"/>
      <c r="J3864" s="100">
        <v>45026.21875</v>
      </c>
      <c r="K3864">
        <v>58.466044660000001</v>
      </c>
    </row>
    <row r="3865" spans="3:11" x14ac:dyDescent="0.25">
      <c r="C3865" s="98"/>
      <c r="D3865" s="2"/>
      <c r="J3865" s="100">
        <v>45026.229166666664</v>
      </c>
      <c r="K3865">
        <v>59.769842060000002</v>
      </c>
    </row>
    <row r="3866" spans="3:11" x14ac:dyDescent="0.25">
      <c r="C3866" s="98"/>
      <c r="D3866" s="2"/>
      <c r="J3866" s="100">
        <v>45026.239583333336</v>
      </c>
      <c r="K3866">
        <v>61.680991169999999</v>
      </c>
    </row>
    <row r="3867" spans="3:11" x14ac:dyDescent="0.25">
      <c r="C3867" s="98"/>
      <c r="D3867" s="2"/>
      <c r="J3867" s="100">
        <v>45026.25</v>
      </c>
      <c r="K3867">
        <v>57.814717760000001</v>
      </c>
    </row>
    <row r="3868" spans="3:11" x14ac:dyDescent="0.25">
      <c r="C3868" s="98"/>
      <c r="D3868" s="2"/>
      <c r="J3868" s="100">
        <v>45026.260416666664</v>
      </c>
      <c r="K3868">
        <v>61.680991169999999</v>
      </c>
    </row>
    <row r="3869" spans="3:11" x14ac:dyDescent="0.25">
      <c r="C3869" s="98"/>
      <c r="D3869" s="2"/>
      <c r="J3869" s="100">
        <v>45026.270833333336</v>
      </c>
      <c r="K3869">
        <v>60.419666749999998</v>
      </c>
    </row>
    <row r="3870" spans="3:11" x14ac:dyDescent="0.25">
      <c r="C3870" s="98"/>
      <c r="D3870" s="2"/>
      <c r="J3870" s="100">
        <v>45026.28125</v>
      </c>
      <c r="K3870">
        <v>58.477264509999998</v>
      </c>
    </row>
    <row r="3871" spans="3:11" x14ac:dyDescent="0.25">
      <c r="C3871" s="98"/>
      <c r="D3871" s="2"/>
      <c r="J3871" s="100">
        <v>45026.291666666664</v>
      </c>
      <c r="K3871">
        <v>60.40869618</v>
      </c>
    </row>
    <row r="3872" spans="3:11" x14ac:dyDescent="0.25">
      <c r="C3872" s="98"/>
      <c r="D3872" s="2"/>
      <c r="J3872" s="100">
        <v>45026.302083333336</v>
      </c>
      <c r="K3872">
        <v>61.680991169999999</v>
      </c>
    </row>
    <row r="3873" spans="3:11" x14ac:dyDescent="0.25">
      <c r="C3873" s="98"/>
      <c r="D3873" s="2"/>
      <c r="J3873" s="100">
        <v>45026.3125</v>
      </c>
      <c r="K3873">
        <v>57.147661589999998</v>
      </c>
    </row>
    <row r="3874" spans="3:11" x14ac:dyDescent="0.25">
      <c r="C3874" s="98"/>
      <c r="D3874" s="2"/>
      <c r="J3874" s="100">
        <v>45026.322916666664</v>
      </c>
      <c r="K3874">
        <v>56.488631689999998</v>
      </c>
    </row>
    <row r="3875" spans="3:11" x14ac:dyDescent="0.25">
      <c r="C3875" s="98"/>
      <c r="D3875" s="2"/>
      <c r="J3875" s="100">
        <v>45026.333333333336</v>
      </c>
      <c r="K3875">
        <v>58.466044660000001</v>
      </c>
    </row>
    <row r="3876" spans="3:11" x14ac:dyDescent="0.25">
      <c r="C3876" s="98"/>
      <c r="D3876" s="2"/>
      <c r="J3876" s="100">
        <v>45026.34375</v>
      </c>
      <c r="K3876">
        <v>56.488631689999998</v>
      </c>
    </row>
    <row r="3877" spans="3:11" x14ac:dyDescent="0.25">
      <c r="C3877" s="98"/>
      <c r="D3877" s="2"/>
      <c r="J3877" s="100">
        <v>45026.354166666664</v>
      </c>
      <c r="K3877">
        <v>57.158996520000002</v>
      </c>
    </row>
    <row r="3878" spans="3:11" x14ac:dyDescent="0.25">
      <c r="C3878" s="98"/>
      <c r="D3878" s="2"/>
      <c r="J3878" s="100">
        <v>45026.364583333336</v>
      </c>
      <c r="K3878">
        <v>55.160894489999997</v>
      </c>
    </row>
    <row r="3879" spans="3:11" x14ac:dyDescent="0.25">
      <c r="C3879" s="98"/>
      <c r="D3879" s="2"/>
      <c r="J3879" s="100">
        <v>45026.375</v>
      </c>
      <c r="K3879">
        <v>58.477264509999998</v>
      </c>
    </row>
    <row r="3880" spans="3:11" x14ac:dyDescent="0.25">
      <c r="C3880" s="98"/>
      <c r="D3880" s="2"/>
      <c r="J3880" s="100">
        <v>45026.385416666664</v>
      </c>
      <c r="K3880">
        <v>58.477264509999998</v>
      </c>
    </row>
    <row r="3881" spans="3:11" x14ac:dyDescent="0.25">
      <c r="C3881" s="98"/>
      <c r="D3881" s="2"/>
      <c r="J3881" s="100">
        <v>45026.395833333336</v>
      </c>
      <c r="K3881">
        <v>55.826367980000001</v>
      </c>
    </row>
    <row r="3882" spans="3:11" x14ac:dyDescent="0.25">
      <c r="C3882" s="98"/>
      <c r="D3882" s="2"/>
      <c r="J3882" s="100">
        <v>45026.40625</v>
      </c>
      <c r="K3882">
        <v>55.826367980000001</v>
      </c>
    </row>
    <row r="3883" spans="3:11" x14ac:dyDescent="0.25">
      <c r="C3883" s="98"/>
      <c r="D3883" s="2"/>
      <c r="J3883" s="100">
        <v>45026.416666666664</v>
      </c>
      <c r="K3883">
        <v>51.763919430000001</v>
      </c>
    </row>
    <row r="3884" spans="3:11" x14ac:dyDescent="0.25">
      <c r="C3884" s="98"/>
      <c r="D3884" s="2"/>
      <c r="J3884" s="100">
        <v>45026.427083333336</v>
      </c>
      <c r="K3884">
        <v>51.763919430000001</v>
      </c>
    </row>
    <row r="3885" spans="3:11" x14ac:dyDescent="0.25">
      <c r="C3885" s="98"/>
      <c r="D3885" s="2"/>
      <c r="J3885" s="100">
        <v>45026.4375</v>
      </c>
      <c r="K3885">
        <v>53.134964160000003</v>
      </c>
    </row>
    <row r="3886" spans="3:11" x14ac:dyDescent="0.25">
      <c r="C3886" s="98"/>
      <c r="D3886" s="2"/>
      <c r="J3886" s="100">
        <v>45026.447916666664</v>
      </c>
      <c r="K3886">
        <v>51.763919430000001</v>
      </c>
    </row>
    <row r="3887" spans="3:11" x14ac:dyDescent="0.25">
      <c r="C3887" s="98"/>
      <c r="D3887" s="2"/>
      <c r="J3887" s="100">
        <v>45026.458333333336</v>
      </c>
      <c r="K3887">
        <v>53.134964160000003</v>
      </c>
    </row>
    <row r="3888" spans="3:11" x14ac:dyDescent="0.25">
      <c r="C3888" s="98"/>
      <c r="D3888" s="2"/>
      <c r="J3888" s="100">
        <v>45026.46875</v>
      </c>
      <c r="K3888">
        <v>53.134964160000003</v>
      </c>
    </row>
    <row r="3889" spans="3:11" x14ac:dyDescent="0.25">
      <c r="C3889" s="98"/>
      <c r="D3889" s="2"/>
      <c r="J3889" s="100">
        <v>45026.479166666664</v>
      </c>
      <c r="K3889">
        <v>51.0808441</v>
      </c>
    </row>
    <row r="3890" spans="3:11" x14ac:dyDescent="0.25">
      <c r="C3890" s="98"/>
      <c r="D3890" s="2"/>
      <c r="J3890" s="100">
        <v>45026.489583333336</v>
      </c>
      <c r="K3890">
        <v>51.763919430000001</v>
      </c>
    </row>
    <row r="3891" spans="3:11" x14ac:dyDescent="0.25">
      <c r="C3891" s="98"/>
      <c r="D3891" s="2"/>
      <c r="J3891" s="100">
        <v>45026.5</v>
      </c>
      <c r="K3891">
        <v>49.691464410000002</v>
      </c>
    </row>
    <row r="3892" spans="3:11" x14ac:dyDescent="0.25">
      <c r="C3892" s="98"/>
      <c r="D3892" s="2"/>
      <c r="J3892" s="100">
        <v>45026.510416666664</v>
      </c>
      <c r="K3892">
        <v>55.160894489999997</v>
      </c>
    </row>
    <row r="3893" spans="3:11" x14ac:dyDescent="0.25">
      <c r="C3893" s="98"/>
      <c r="D3893" s="2"/>
      <c r="J3893" s="100">
        <v>45026.520833333336</v>
      </c>
      <c r="K3893">
        <v>49.691464410000002</v>
      </c>
    </row>
    <row r="3894" spans="3:11" x14ac:dyDescent="0.25">
      <c r="C3894" s="98"/>
      <c r="D3894" s="2"/>
      <c r="J3894" s="100">
        <v>45026.53125</v>
      </c>
      <c r="K3894">
        <v>51.763919430000001</v>
      </c>
    </row>
    <row r="3895" spans="3:11" x14ac:dyDescent="0.25">
      <c r="C3895" s="98"/>
      <c r="D3895" s="2"/>
      <c r="J3895" s="100">
        <v>45026.541666666664</v>
      </c>
      <c r="K3895">
        <v>55.160894489999997</v>
      </c>
    </row>
    <row r="3896" spans="3:11" x14ac:dyDescent="0.25">
      <c r="C3896" s="98"/>
      <c r="D3896" s="2"/>
      <c r="J3896" s="100">
        <v>45026.552083333336</v>
      </c>
      <c r="K3896">
        <v>55.160894489999997</v>
      </c>
    </row>
    <row r="3897" spans="3:11" x14ac:dyDescent="0.25">
      <c r="C3897" s="98"/>
      <c r="D3897" s="2"/>
      <c r="J3897" s="100">
        <v>45026.5625</v>
      </c>
      <c r="K3897">
        <v>55.160894489999997</v>
      </c>
    </row>
    <row r="3898" spans="3:11" x14ac:dyDescent="0.25">
      <c r="C3898" s="98"/>
      <c r="D3898" s="2"/>
      <c r="J3898" s="100">
        <v>45026.572916666664</v>
      </c>
      <c r="K3898">
        <v>55.160894489999997</v>
      </c>
    </row>
    <row r="3899" spans="3:11" x14ac:dyDescent="0.25">
      <c r="C3899" s="98"/>
      <c r="D3899" s="2"/>
      <c r="J3899" s="100">
        <v>45026.583333333336</v>
      </c>
      <c r="K3899">
        <v>52.445143710000004</v>
      </c>
    </row>
    <row r="3900" spans="3:11" x14ac:dyDescent="0.25">
      <c r="C3900" s="98"/>
      <c r="D3900" s="2"/>
      <c r="J3900" s="100">
        <v>45026.59375</v>
      </c>
      <c r="K3900">
        <v>56.488631689999998</v>
      </c>
    </row>
    <row r="3901" spans="3:11" x14ac:dyDescent="0.25">
      <c r="C3901" s="98"/>
      <c r="D3901" s="2"/>
      <c r="J3901" s="100">
        <v>45026.604166666664</v>
      </c>
      <c r="K3901">
        <v>56.488631689999998</v>
      </c>
    </row>
    <row r="3902" spans="3:11" x14ac:dyDescent="0.25">
      <c r="C3902" s="98"/>
      <c r="D3902" s="2"/>
      <c r="J3902" s="100">
        <v>45026.614583333336</v>
      </c>
      <c r="K3902">
        <v>53.123299129999999</v>
      </c>
    </row>
    <row r="3903" spans="3:11" x14ac:dyDescent="0.25">
      <c r="C3903" s="98"/>
      <c r="D3903" s="2"/>
      <c r="J3903" s="100">
        <v>45026.625</v>
      </c>
      <c r="K3903">
        <v>53.123299129999999</v>
      </c>
    </row>
    <row r="3904" spans="3:11" x14ac:dyDescent="0.25">
      <c r="C3904" s="98"/>
      <c r="D3904" s="2"/>
      <c r="J3904" s="100">
        <v>45026.635416666664</v>
      </c>
      <c r="K3904">
        <v>58.466044660000001</v>
      </c>
    </row>
    <row r="3905" spans="3:11" x14ac:dyDescent="0.25">
      <c r="C3905" s="98"/>
      <c r="D3905" s="2"/>
      <c r="J3905" s="100">
        <v>45026.645833333336</v>
      </c>
      <c r="K3905">
        <v>61.680991169999999</v>
      </c>
    </row>
    <row r="3906" spans="3:11" x14ac:dyDescent="0.25">
      <c r="C3906" s="98"/>
      <c r="D3906" s="2"/>
      <c r="J3906" s="100">
        <v>45026.65625</v>
      </c>
      <c r="K3906">
        <v>61.680991169999999</v>
      </c>
    </row>
    <row r="3907" spans="3:11" x14ac:dyDescent="0.25">
      <c r="C3907" s="98"/>
      <c r="D3907" s="2"/>
      <c r="J3907" s="100">
        <v>45026.666666666664</v>
      </c>
      <c r="K3907">
        <v>62.3045732</v>
      </c>
    </row>
    <row r="3908" spans="3:11" x14ac:dyDescent="0.25">
      <c r="C3908" s="98"/>
      <c r="D3908" s="2"/>
      <c r="J3908" s="100">
        <v>45026.677083333336</v>
      </c>
      <c r="K3908">
        <v>61.680991169999999</v>
      </c>
    </row>
    <row r="3909" spans="3:11" x14ac:dyDescent="0.25">
      <c r="C3909" s="98"/>
      <c r="D3909" s="2"/>
      <c r="J3909" s="100">
        <v>45026.6875</v>
      </c>
      <c r="K3909">
        <v>63.680503559999998</v>
      </c>
    </row>
    <row r="3910" spans="3:11" x14ac:dyDescent="0.25">
      <c r="C3910" s="98"/>
      <c r="D3910" s="2"/>
      <c r="J3910" s="100">
        <v>45026.697916666664</v>
      </c>
      <c r="K3910">
        <v>65.243074859999993</v>
      </c>
    </row>
    <row r="3911" spans="3:11" x14ac:dyDescent="0.25">
      <c r="C3911" s="98"/>
      <c r="D3911" s="2"/>
      <c r="J3911" s="100">
        <v>45026.708333333336</v>
      </c>
      <c r="K3911">
        <v>63.680503559999998</v>
      </c>
    </row>
    <row r="3912" spans="3:11" x14ac:dyDescent="0.25">
      <c r="C3912" s="98"/>
      <c r="D3912" s="2"/>
      <c r="J3912" s="100">
        <v>45026.71875</v>
      </c>
      <c r="K3912">
        <v>67.571285750000001</v>
      </c>
    </row>
    <row r="3913" spans="3:11" x14ac:dyDescent="0.25">
      <c r="C3913" s="98"/>
      <c r="D3913" s="2"/>
      <c r="J3913" s="100">
        <v>45026.729166666664</v>
      </c>
      <c r="K3913">
        <v>63.680503559999998</v>
      </c>
    </row>
    <row r="3914" spans="3:11" x14ac:dyDescent="0.25">
      <c r="C3914" s="98"/>
      <c r="D3914" s="2"/>
      <c r="J3914" s="100">
        <v>45026.739583333336</v>
      </c>
      <c r="K3914">
        <v>68.341194139999999</v>
      </c>
    </row>
    <row r="3915" spans="3:11" x14ac:dyDescent="0.25">
      <c r="C3915" s="98"/>
      <c r="D3915" s="2"/>
      <c r="J3915" s="100">
        <v>45026.75</v>
      </c>
      <c r="K3915">
        <v>67.571285750000001</v>
      </c>
    </row>
    <row r="3916" spans="3:11" x14ac:dyDescent="0.25">
      <c r="C3916" s="98"/>
      <c r="D3916" s="2"/>
      <c r="J3916" s="100">
        <v>45026.760416666664</v>
      </c>
      <c r="K3916">
        <v>66.014872389999994</v>
      </c>
    </row>
    <row r="3917" spans="3:11" x14ac:dyDescent="0.25">
      <c r="C3917" s="98"/>
      <c r="D3917" s="2"/>
      <c r="J3917" s="100">
        <v>45026.770833333336</v>
      </c>
      <c r="K3917">
        <v>61.680991169999999</v>
      </c>
    </row>
    <row r="3918" spans="3:11" x14ac:dyDescent="0.25">
      <c r="C3918" s="98"/>
      <c r="D3918" s="2"/>
      <c r="J3918" s="100">
        <v>45026.78125</v>
      </c>
      <c r="K3918">
        <v>60.419666749999998</v>
      </c>
    </row>
    <row r="3919" spans="3:11" x14ac:dyDescent="0.25">
      <c r="C3919" s="98"/>
      <c r="D3919" s="2"/>
      <c r="J3919" s="100">
        <v>45026.791666666664</v>
      </c>
      <c r="K3919">
        <v>62.923032710000001</v>
      </c>
    </row>
    <row r="3920" spans="3:11" x14ac:dyDescent="0.25">
      <c r="C3920" s="98"/>
      <c r="D3920" s="2"/>
      <c r="J3920" s="100">
        <v>45026.802083333336</v>
      </c>
      <c r="K3920">
        <v>62.923032710000001</v>
      </c>
    </row>
    <row r="3921" spans="3:11" x14ac:dyDescent="0.25">
      <c r="C3921" s="98"/>
      <c r="D3921" s="2"/>
      <c r="J3921" s="100">
        <v>45026.8125</v>
      </c>
      <c r="K3921">
        <v>63.680503559999998</v>
      </c>
    </row>
    <row r="3922" spans="3:11" x14ac:dyDescent="0.25">
      <c r="C3922" s="98"/>
      <c r="D3922" s="2"/>
      <c r="J3922" s="100">
        <v>45026.822916666664</v>
      </c>
      <c r="K3922">
        <v>63.680503559999998</v>
      </c>
    </row>
    <row r="3923" spans="3:11" x14ac:dyDescent="0.25">
      <c r="C3923" s="98"/>
      <c r="D3923" s="2"/>
      <c r="J3923" s="100">
        <v>45026.833333333336</v>
      </c>
      <c r="K3923">
        <v>61.680991169999999</v>
      </c>
    </row>
    <row r="3924" spans="3:11" x14ac:dyDescent="0.25">
      <c r="C3924" s="98"/>
      <c r="D3924" s="2"/>
      <c r="J3924" s="100">
        <v>45026.84375</v>
      </c>
      <c r="K3924">
        <v>59.769842060000002</v>
      </c>
    </row>
    <row r="3925" spans="3:11" x14ac:dyDescent="0.25">
      <c r="C3925" s="98"/>
      <c r="D3925" s="2"/>
      <c r="J3925" s="100">
        <v>45026.854166666664</v>
      </c>
      <c r="K3925">
        <v>60.40869618</v>
      </c>
    </row>
    <row r="3926" spans="3:11" x14ac:dyDescent="0.25">
      <c r="C3926" s="98"/>
      <c r="D3926" s="2"/>
      <c r="J3926" s="100">
        <v>45026.864583333336</v>
      </c>
      <c r="K3926">
        <v>66.014872389999994</v>
      </c>
    </row>
    <row r="3927" spans="3:11" x14ac:dyDescent="0.25">
      <c r="C3927" s="98"/>
      <c r="D3927" s="2"/>
      <c r="J3927" s="100">
        <v>45026.875</v>
      </c>
      <c r="K3927">
        <v>63.680503559999998</v>
      </c>
    </row>
    <row r="3928" spans="3:11" x14ac:dyDescent="0.25">
      <c r="C3928" s="98"/>
      <c r="D3928" s="2"/>
      <c r="J3928" s="100">
        <v>45026.885416666664</v>
      </c>
      <c r="K3928">
        <v>60.40869618</v>
      </c>
    </row>
    <row r="3929" spans="3:11" x14ac:dyDescent="0.25">
      <c r="C3929" s="98"/>
      <c r="D3929" s="2"/>
      <c r="J3929" s="100">
        <v>45026.895833333336</v>
      </c>
      <c r="K3929">
        <v>63.680503559999998</v>
      </c>
    </row>
    <row r="3930" spans="3:11" x14ac:dyDescent="0.25">
      <c r="C3930" s="98"/>
      <c r="D3930" s="2"/>
      <c r="J3930" s="100">
        <v>45026.90625</v>
      </c>
      <c r="K3930">
        <v>63.680503559999998</v>
      </c>
    </row>
    <row r="3931" spans="3:11" x14ac:dyDescent="0.25">
      <c r="C3931" s="98"/>
      <c r="D3931" s="2"/>
      <c r="J3931" s="100">
        <v>45026.916666666664</v>
      </c>
      <c r="K3931">
        <v>63.680503559999998</v>
      </c>
    </row>
    <row r="3932" spans="3:11" x14ac:dyDescent="0.25">
      <c r="C3932" s="98"/>
      <c r="D3932" s="2"/>
      <c r="J3932" s="100">
        <v>45026.927083333336</v>
      </c>
      <c r="K3932">
        <v>60.40869618</v>
      </c>
    </row>
    <row r="3933" spans="3:11" x14ac:dyDescent="0.25">
      <c r="C3933" s="98"/>
      <c r="D3933" s="2"/>
      <c r="J3933" s="100">
        <v>45026.9375</v>
      </c>
      <c r="K3933">
        <v>66.014872389999994</v>
      </c>
    </row>
    <row r="3934" spans="3:11" x14ac:dyDescent="0.25">
      <c r="C3934" s="98"/>
      <c r="D3934" s="2"/>
      <c r="J3934" s="100">
        <v>45026.947916666664</v>
      </c>
      <c r="K3934">
        <v>61.680991169999999</v>
      </c>
    </row>
    <row r="3935" spans="3:11" x14ac:dyDescent="0.25">
      <c r="C3935" s="98"/>
      <c r="D3935" s="2"/>
      <c r="J3935" s="100">
        <v>45026.958333333336</v>
      </c>
      <c r="K3935">
        <v>63.680503559999998</v>
      </c>
    </row>
    <row r="3936" spans="3:11" x14ac:dyDescent="0.25">
      <c r="C3936" s="98"/>
      <c r="D3936" s="2"/>
      <c r="J3936" s="100">
        <v>45026.96875</v>
      </c>
      <c r="K3936">
        <v>63.680503559999998</v>
      </c>
    </row>
    <row r="3937" spans="3:11" x14ac:dyDescent="0.25">
      <c r="C3937" s="98"/>
      <c r="D3937" s="2"/>
      <c r="J3937" s="100">
        <v>45026.979166666664</v>
      </c>
      <c r="K3937">
        <v>62.3045732</v>
      </c>
    </row>
    <row r="3938" spans="3:11" x14ac:dyDescent="0.25">
      <c r="C3938" s="98"/>
      <c r="D3938" s="2"/>
      <c r="J3938" s="100">
        <v>45026.989583333336</v>
      </c>
      <c r="K3938">
        <v>60.40869618</v>
      </c>
    </row>
    <row r="3939" spans="3:11" x14ac:dyDescent="0.25">
      <c r="C3939" s="98"/>
      <c r="D3939" s="2"/>
      <c r="J3939" s="100">
        <v>45027</v>
      </c>
      <c r="K3939">
        <v>64.455596909999997</v>
      </c>
    </row>
    <row r="3940" spans="3:11" x14ac:dyDescent="0.25">
      <c r="C3940" s="98"/>
      <c r="D3940" s="2"/>
      <c r="J3940" s="100">
        <v>45027.010416666664</v>
      </c>
      <c r="K3940">
        <v>61.680991169999999</v>
      </c>
    </row>
    <row r="3941" spans="3:11" x14ac:dyDescent="0.25">
      <c r="C3941" s="98"/>
      <c r="D3941" s="2"/>
      <c r="J3941" s="100">
        <v>45027.020833333336</v>
      </c>
      <c r="K3941">
        <v>63.680503559999998</v>
      </c>
    </row>
    <row r="3942" spans="3:11" x14ac:dyDescent="0.25">
      <c r="C3942" s="98"/>
      <c r="D3942" s="2"/>
      <c r="J3942" s="100">
        <v>45027.03125</v>
      </c>
      <c r="K3942">
        <v>61.680991169999999</v>
      </c>
    </row>
    <row r="3943" spans="3:11" x14ac:dyDescent="0.25">
      <c r="C3943" s="98"/>
      <c r="D3943" s="2"/>
      <c r="J3943" s="100">
        <v>45027.041666666664</v>
      </c>
      <c r="K3943">
        <v>61.680991169999999</v>
      </c>
    </row>
    <row r="3944" spans="3:11" x14ac:dyDescent="0.25">
      <c r="C3944" s="98"/>
      <c r="D3944" s="2"/>
      <c r="J3944" s="100">
        <v>45027.052083333336</v>
      </c>
      <c r="K3944">
        <v>59.769842060000002</v>
      </c>
    </row>
    <row r="3945" spans="3:11" x14ac:dyDescent="0.25">
      <c r="C3945" s="98"/>
      <c r="D3945" s="2"/>
      <c r="J3945" s="100">
        <v>45027.0625</v>
      </c>
      <c r="K3945">
        <v>58.477264509999998</v>
      </c>
    </row>
    <row r="3946" spans="3:11" x14ac:dyDescent="0.25">
      <c r="C3946" s="98"/>
      <c r="D3946" s="2"/>
      <c r="J3946" s="100">
        <v>45027.072916666664</v>
      </c>
      <c r="K3946">
        <v>62.315280379999997</v>
      </c>
    </row>
    <row r="3947" spans="3:11" x14ac:dyDescent="0.25">
      <c r="C3947" s="98"/>
      <c r="D3947" s="2"/>
      <c r="J3947" s="100">
        <v>45027.083333333336</v>
      </c>
      <c r="K3947">
        <v>62.315280379999997</v>
      </c>
    </row>
    <row r="3948" spans="3:11" x14ac:dyDescent="0.25">
      <c r="C3948" s="98"/>
      <c r="D3948" s="2"/>
      <c r="J3948" s="100">
        <v>45027.09375</v>
      </c>
      <c r="K3948">
        <v>63.680503559999998</v>
      </c>
    </row>
    <row r="3949" spans="3:11" x14ac:dyDescent="0.25">
      <c r="C3949" s="98"/>
      <c r="D3949" s="2"/>
      <c r="J3949" s="100">
        <v>45027.104166666664</v>
      </c>
      <c r="K3949">
        <v>59.769842060000002</v>
      </c>
    </row>
    <row r="3950" spans="3:11" x14ac:dyDescent="0.25">
      <c r="C3950" s="98"/>
      <c r="D3950" s="2"/>
      <c r="J3950" s="100">
        <v>45027.114583333336</v>
      </c>
      <c r="K3950">
        <v>59.769842060000002</v>
      </c>
    </row>
    <row r="3951" spans="3:11" x14ac:dyDescent="0.25">
      <c r="C3951" s="98"/>
      <c r="D3951" s="2"/>
      <c r="J3951" s="100">
        <v>45027.125</v>
      </c>
      <c r="K3951">
        <v>66.014872389999994</v>
      </c>
    </row>
    <row r="3952" spans="3:11" x14ac:dyDescent="0.25">
      <c r="C3952" s="98"/>
      <c r="D3952" s="2"/>
      <c r="J3952" s="100">
        <v>45027.135416666664</v>
      </c>
      <c r="K3952">
        <v>65.243074859999993</v>
      </c>
    </row>
    <row r="3953" spans="3:11" x14ac:dyDescent="0.25">
      <c r="C3953" s="98"/>
      <c r="D3953" s="2"/>
      <c r="J3953" s="100">
        <v>45027.145833333336</v>
      </c>
      <c r="K3953">
        <v>61.680991169999999</v>
      </c>
    </row>
    <row r="3954" spans="3:11" x14ac:dyDescent="0.25">
      <c r="C3954" s="98"/>
      <c r="D3954" s="2"/>
      <c r="J3954" s="100">
        <v>45027.15625</v>
      </c>
      <c r="K3954">
        <v>61.680991169999999</v>
      </c>
    </row>
    <row r="3955" spans="3:11" x14ac:dyDescent="0.25">
      <c r="C3955" s="98"/>
      <c r="D3955" s="2"/>
      <c r="J3955" s="100">
        <v>45027.166666666664</v>
      </c>
      <c r="K3955">
        <v>66.800273809999993</v>
      </c>
    </row>
    <row r="3956" spans="3:11" x14ac:dyDescent="0.25">
      <c r="C3956" s="98"/>
      <c r="D3956" s="2"/>
      <c r="J3956" s="100">
        <v>45027.177083333336</v>
      </c>
      <c r="K3956">
        <v>63.680503559999998</v>
      </c>
    </row>
    <row r="3957" spans="3:11" x14ac:dyDescent="0.25">
      <c r="C3957" s="98"/>
      <c r="D3957" s="2"/>
      <c r="J3957" s="100">
        <v>45027.1875</v>
      </c>
      <c r="K3957">
        <v>59.769842060000002</v>
      </c>
    </row>
    <row r="3958" spans="3:11" x14ac:dyDescent="0.25">
      <c r="C3958" s="98"/>
      <c r="D3958" s="2"/>
      <c r="J3958" s="100">
        <v>45027.197916666664</v>
      </c>
      <c r="K3958">
        <v>59.769842060000002</v>
      </c>
    </row>
    <row r="3959" spans="3:11" x14ac:dyDescent="0.25">
      <c r="C3959" s="98"/>
      <c r="D3959" s="2"/>
      <c r="J3959" s="100">
        <v>45027.208333333336</v>
      </c>
      <c r="K3959">
        <v>61.053401999999998</v>
      </c>
    </row>
    <row r="3960" spans="3:11" x14ac:dyDescent="0.25">
      <c r="C3960" s="98"/>
      <c r="D3960" s="2"/>
      <c r="J3960" s="100">
        <v>45027.21875</v>
      </c>
      <c r="K3960">
        <v>62.93364991</v>
      </c>
    </row>
    <row r="3961" spans="3:11" x14ac:dyDescent="0.25">
      <c r="C3961" s="98"/>
      <c r="D3961" s="2"/>
      <c r="J3961" s="100">
        <v>45027.229166666664</v>
      </c>
      <c r="K3961">
        <v>59.125991390000003</v>
      </c>
    </row>
    <row r="3962" spans="3:11" x14ac:dyDescent="0.25">
      <c r="C3962" s="98"/>
      <c r="D3962" s="2"/>
      <c r="J3962" s="100">
        <v>45027.239583333336</v>
      </c>
      <c r="K3962">
        <v>61.053401999999998</v>
      </c>
    </row>
    <row r="3963" spans="3:11" x14ac:dyDescent="0.25">
      <c r="C3963" s="98"/>
      <c r="D3963" s="2"/>
      <c r="J3963" s="100">
        <v>45027.25</v>
      </c>
      <c r="K3963">
        <v>64.468951919999995</v>
      </c>
    </row>
    <row r="3964" spans="3:11" x14ac:dyDescent="0.25">
      <c r="C3964" s="98"/>
      <c r="D3964" s="2"/>
      <c r="J3964" s="100">
        <v>45027.260416666664</v>
      </c>
      <c r="K3964">
        <v>57.814717760000001</v>
      </c>
    </row>
    <row r="3965" spans="3:11" x14ac:dyDescent="0.25">
      <c r="C3965" s="98"/>
      <c r="D3965" s="2"/>
      <c r="J3965" s="100">
        <v>45027.270833333336</v>
      </c>
      <c r="K3965">
        <v>57.814717760000001</v>
      </c>
    </row>
    <row r="3966" spans="3:11" x14ac:dyDescent="0.25">
      <c r="C3966" s="98"/>
      <c r="D3966" s="2"/>
      <c r="J3966" s="100">
        <v>45027.28125</v>
      </c>
      <c r="K3966">
        <v>61.053401999999998</v>
      </c>
    </row>
    <row r="3967" spans="3:11" x14ac:dyDescent="0.25">
      <c r="C3967" s="98"/>
      <c r="D3967" s="2"/>
      <c r="J3967" s="100">
        <v>45027.291666666664</v>
      </c>
      <c r="K3967">
        <v>61.053401999999998</v>
      </c>
    </row>
    <row r="3968" spans="3:11" x14ac:dyDescent="0.25">
      <c r="C3968" s="98"/>
      <c r="D3968" s="2"/>
      <c r="J3968" s="100">
        <v>45027.302083333336</v>
      </c>
      <c r="K3968">
        <v>61.680991169999999</v>
      </c>
    </row>
    <row r="3969" spans="3:11" x14ac:dyDescent="0.25">
      <c r="C3969" s="98"/>
      <c r="D3969" s="2"/>
      <c r="J3969" s="100">
        <v>45027.3125</v>
      </c>
      <c r="K3969">
        <v>56.488631689999998</v>
      </c>
    </row>
    <row r="3970" spans="3:11" x14ac:dyDescent="0.25">
      <c r="C3970" s="98"/>
      <c r="D3970" s="2"/>
      <c r="J3970" s="100">
        <v>45027.322916666664</v>
      </c>
      <c r="K3970">
        <v>59.769842060000002</v>
      </c>
    </row>
    <row r="3971" spans="3:11" x14ac:dyDescent="0.25">
      <c r="C3971" s="98"/>
      <c r="D3971" s="2"/>
      <c r="J3971" s="100">
        <v>45027.333333333336</v>
      </c>
      <c r="K3971">
        <v>59.769842060000002</v>
      </c>
    </row>
    <row r="3972" spans="3:11" x14ac:dyDescent="0.25">
      <c r="C3972" s="98"/>
      <c r="D3972" s="2"/>
      <c r="J3972" s="100">
        <v>45027.34375</v>
      </c>
      <c r="K3972">
        <v>61.680991169999999</v>
      </c>
    </row>
    <row r="3973" spans="3:11" x14ac:dyDescent="0.25">
      <c r="C3973" s="98"/>
      <c r="D3973" s="2"/>
      <c r="J3973" s="100">
        <v>45027.354166666664</v>
      </c>
      <c r="K3973">
        <v>57.814717760000001</v>
      </c>
    </row>
    <row r="3974" spans="3:11" x14ac:dyDescent="0.25">
      <c r="C3974" s="98"/>
      <c r="D3974" s="2"/>
      <c r="J3974" s="100">
        <v>45027.364583333336</v>
      </c>
      <c r="K3974">
        <v>57.814717760000001</v>
      </c>
    </row>
    <row r="3975" spans="3:11" x14ac:dyDescent="0.25">
      <c r="C3975" s="98"/>
      <c r="D3975" s="2"/>
      <c r="J3975" s="100">
        <v>45027.375</v>
      </c>
      <c r="K3975">
        <v>59.769842060000002</v>
      </c>
    </row>
    <row r="3976" spans="3:11" x14ac:dyDescent="0.25">
      <c r="C3976" s="98"/>
      <c r="D3976" s="2"/>
      <c r="J3976" s="100">
        <v>45027.385416666664</v>
      </c>
      <c r="K3976">
        <v>58.466044660000001</v>
      </c>
    </row>
    <row r="3977" spans="3:11" x14ac:dyDescent="0.25">
      <c r="C3977" s="98"/>
      <c r="D3977" s="2"/>
      <c r="J3977" s="100">
        <v>45027.395833333336</v>
      </c>
      <c r="K3977">
        <v>57.814717760000001</v>
      </c>
    </row>
    <row r="3978" spans="3:11" x14ac:dyDescent="0.25">
      <c r="C3978" s="98"/>
      <c r="D3978" s="2"/>
      <c r="J3978" s="100">
        <v>45027.40625</v>
      </c>
      <c r="K3978">
        <v>54.48183384</v>
      </c>
    </row>
    <row r="3979" spans="3:11" x14ac:dyDescent="0.25">
      <c r="C3979" s="98"/>
      <c r="D3979" s="2"/>
      <c r="J3979" s="100">
        <v>45027.416666666664</v>
      </c>
      <c r="K3979">
        <v>56.488631689999998</v>
      </c>
    </row>
    <row r="3980" spans="3:11" x14ac:dyDescent="0.25">
      <c r="C3980" s="98"/>
      <c r="D3980" s="2"/>
      <c r="J3980" s="100">
        <v>45027.427083333336</v>
      </c>
      <c r="K3980">
        <v>56.488631689999998</v>
      </c>
    </row>
    <row r="3981" spans="3:11" x14ac:dyDescent="0.25">
      <c r="C3981" s="98"/>
      <c r="D3981" s="2"/>
      <c r="J3981" s="100">
        <v>45027.4375</v>
      </c>
      <c r="K3981">
        <v>50.381720729999998</v>
      </c>
    </row>
    <row r="3982" spans="3:11" x14ac:dyDescent="0.25">
      <c r="C3982" s="98"/>
      <c r="D3982" s="2"/>
      <c r="J3982" s="100">
        <v>45027.447916666664</v>
      </c>
      <c r="K3982">
        <v>50.381720729999998</v>
      </c>
    </row>
    <row r="3983" spans="3:11" x14ac:dyDescent="0.25">
      <c r="C3983" s="98"/>
      <c r="D3983" s="2"/>
      <c r="J3983" s="100">
        <v>45027.458333333336</v>
      </c>
      <c r="K3983">
        <v>54.48183384</v>
      </c>
    </row>
    <row r="3984" spans="3:11" x14ac:dyDescent="0.25">
      <c r="C3984" s="98"/>
      <c r="D3984" s="2"/>
      <c r="J3984" s="100">
        <v>45027.46875</v>
      </c>
      <c r="K3984">
        <v>54.48183384</v>
      </c>
    </row>
    <row r="3985" spans="3:11" x14ac:dyDescent="0.25">
      <c r="C3985" s="98"/>
      <c r="D3985" s="2"/>
      <c r="J3985" s="100">
        <v>45027.479166666664</v>
      </c>
      <c r="K3985">
        <v>54.48183384</v>
      </c>
    </row>
    <row r="3986" spans="3:11" x14ac:dyDescent="0.25">
      <c r="C3986" s="98"/>
      <c r="D3986" s="2"/>
      <c r="J3986" s="100">
        <v>45027.489583333336</v>
      </c>
      <c r="K3986">
        <v>52.445143710000004</v>
      </c>
    </row>
    <row r="3987" spans="3:11" x14ac:dyDescent="0.25">
      <c r="C3987" s="98"/>
      <c r="D3987" s="2"/>
      <c r="J3987" s="100">
        <v>45027.5</v>
      </c>
      <c r="K3987">
        <v>54.48183384</v>
      </c>
    </row>
    <row r="3988" spans="3:11" x14ac:dyDescent="0.25">
      <c r="C3988" s="98"/>
      <c r="D3988" s="2"/>
      <c r="J3988" s="100">
        <v>45027.510416666664</v>
      </c>
      <c r="K3988">
        <v>54.48183384</v>
      </c>
    </row>
    <row r="3989" spans="3:11" x14ac:dyDescent="0.25">
      <c r="C3989" s="98"/>
      <c r="D3989" s="2"/>
      <c r="J3989" s="100">
        <v>45027.520833333336</v>
      </c>
      <c r="K3989">
        <v>55.826367980000001</v>
      </c>
    </row>
    <row r="3990" spans="3:11" x14ac:dyDescent="0.25">
      <c r="C3990" s="98"/>
      <c r="D3990" s="2"/>
      <c r="J3990" s="100">
        <v>45027.53125</v>
      </c>
      <c r="K3990">
        <v>56.488631689999998</v>
      </c>
    </row>
    <row r="3991" spans="3:11" x14ac:dyDescent="0.25">
      <c r="C3991" s="98"/>
      <c r="D3991" s="2"/>
      <c r="J3991" s="100">
        <v>45027.541666666664</v>
      </c>
      <c r="K3991">
        <v>59.769842060000002</v>
      </c>
    </row>
    <row r="3992" spans="3:11" x14ac:dyDescent="0.25">
      <c r="C3992" s="98"/>
      <c r="D3992" s="2"/>
      <c r="J3992" s="100">
        <v>45027.552083333336</v>
      </c>
      <c r="K3992">
        <v>59.114847349999998</v>
      </c>
    </row>
    <row r="3993" spans="3:11" x14ac:dyDescent="0.25">
      <c r="C3993" s="98"/>
      <c r="D3993" s="2"/>
      <c r="J3993" s="100">
        <v>45027.5625</v>
      </c>
      <c r="K3993">
        <v>62.923032710000001</v>
      </c>
    </row>
    <row r="3994" spans="3:11" x14ac:dyDescent="0.25">
      <c r="C3994" s="98"/>
      <c r="D3994" s="2"/>
      <c r="J3994" s="100">
        <v>45027.572916666664</v>
      </c>
      <c r="K3994">
        <v>62.923032710000001</v>
      </c>
    </row>
    <row r="3995" spans="3:11" x14ac:dyDescent="0.25">
      <c r="C3995" s="98"/>
      <c r="D3995" s="2"/>
      <c r="J3995" s="100">
        <v>45027.583333333336</v>
      </c>
      <c r="K3995">
        <v>66.786971050000005</v>
      </c>
    </row>
    <row r="3996" spans="3:11" x14ac:dyDescent="0.25">
      <c r="C3996" s="98"/>
      <c r="D3996" s="2"/>
      <c r="J3996" s="100">
        <v>45027.59375</v>
      </c>
      <c r="K3996">
        <v>72.960363419999993</v>
      </c>
    </row>
    <row r="3997" spans="3:11" x14ac:dyDescent="0.25">
      <c r="C3997" s="98"/>
      <c r="D3997" s="2"/>
      <c r="J3997" s="100">
        <v>45027.604166666664</v>
      </c>
      <c r="K3997">
        <v>73.720203839999996</v>
      </c>
    </row>
    <row r="3998" spans="3:11" x14ac:dyDescent="0.25">
      <c r="C3998" s="98"/>
      <c r="D3998" s="2"/>
      <c r="J3998" s="100">
        <v>45027.614583333336</v>
      </c>
      <c r="K3998">
        <v>71.420930999999996</v>
      </c>
    </row>
    <row r="3999" spans="3:11" x14ac:dyDescent="0.25">
      <c r="C3999" s="98"/>
      <c r="D3999" s="2"/>
      <c r="J3999" s="100">
        <v>45027.625</v>
      </c>
      <c r="K3999">
        <v>72.960363419999993</v>
      </c>
    </row>
    <row r="4000" spans="3:11" x14ac:dyDescent="0.25">
      <c r="C4000" s="98"/>
      <c r="D4000" s="2"/>
      <c r="J4000" s="100">
        <v>45027.635416666664</v>
      </c>
      <c r="K4000">
        <v>73.720203839999996</v>
      </c>
    </row>
    <row r="4001" spans="3:11" x14ac:dyDescent="0.25">
      <c r="C4001" s="98"/>
      <c r="D4001" s="2"/>
      <c r="J4001" s="100">
        <v>45027.645833333336</v>
      </c>
      <c r="K4001">
        <v>77.529847860000004</v>
      </c>
    </row>
    <row r="4002" spans="3:11" x14ac:dyDescent="0.25">
      <c r="C4002" s="98"/>
      <c r="D4002" s="2"/>
      <c r="J4002" s="100">
        <v>45027.65625</v>
      </c>
      <c r="K4002">
        <v>72.960363419999993</v>
      </c>
    </row>
    <row r="4003" spans="3:11" x14ac:dyDescent="0.25">
      <c r="C4003" s="98"/>
      <c r="D4003" s="2"/>
      <c r="J4003" s="100">
        <v>45027.666666666664</v>
      </c>
      <c r="K4003">
        <v>71.434110520000004</v>
      </c>
    </row>
    <row r="4004" spans="3:11" x14ac:dyDescent="0.25">
      <c r="C4004" s="98"/>
      <c r="D4004" s="2"/>
      <c r="J4004" s="100">
        <v>45027.677083333336</v>
      </c>
      <c r="K4004">
        <v>72.960363419999993</v>
      </c>
    </row>
    <row r="4005" spans="3:11" x14ac:dyDescent="0.25">
      <c r="C4005" s="98"/>
      <c r="D4005" s="2"/>
      <c r="J4005" s="100">
        <v>45027.6875</v>
      </c>
      <c r="K4005">
        <v>75.251491200000004</v>
      </c>
    </row>
    <row r="4006" spans="3:11" x14ac:dyDescent="0.25">
      <c r="C4006" s="98"/>
      <c r="D4006" s="2"/>
      <c r="J4006" s="100">
        <v>45027.697916666664</v>
      </c>
      <c r="K4006">
        <v>66.786971050000005</v>
      </c>
    </row>
    <row r="4007" spans="3:11" x14ac:dyDescent="0.25">
      <c r="C4007" s="98"/>
      <c r="D4007" s="2"/>
      <c r="J4007" s="100">
        <v>45027.708333333336</v>
      </c>
      <c r="K4007">
        <v>80.544099650000007</v>
      </c>
    </row>
    <row r="4008" spans="3:11" x14ac:dyDescent="0.25">
      <c r="C4008" s="98"/>
      <c r="D4008" s="2"/>
      <c r="J4008" s="100">
        <v>45027.71875</v>
      </c>
      <c r="K4008">
        <v>72.197886240000003</v>
      </c>
    </row>
    <row r="4009" spans="3:11" x14ac:dyDescent="0.25">
      <c r="C4009" s="98"/>
      <c r="D4009" s="2"/>
      <c r="J4009" s="100">
        <v>45027.729166666664</v>
      </c>
      <c r="K4009">
        <v>70.655832279999998</v>
      </c>
    </row>
    <row r="4010" spans="3:11" x14ac:dyDescent="0.25">
      <c r="C4010" s="98"/>
      <c r="D4010" s="2"/>
      <c r="J4010" s="100">
        <v>45027.739583333336</v>
      </c>
      <c r="K4010">
        <v>66.014872389999994</v>
      </c>
    </row>
    <row r="4011" spans="3:11" x14ac:dyDescent="0.25">
      <c r="C4011" s="98"/>
      <c r="D4011" s="2"/>
      <c r="J4011" s="100">
        <v>45027.75</v>
      </c>
      <c r="K4011">
        <v>66.786971050000005</v>
      </c>
    </row>
    <row r="4012" spans="3:11" x14ac:dyDescent="0.25">
      <c r="C4012" s="98"/>
      <c r="D4012" s="2"/>
      <c r="J4012" s="100">
        <v>45027.760416666664</v>
      </c>
      <c r="K4012">
        <v>64.455596909999997</v>
      </c>
    </row>
    <row r="4013" spans="3:11" x14ac:dyDescent="0.25">
      <c r="C4013" s="98"/>
      <c r="D4013" s="2"/>
      <c r="J4013" s="100">
        <v>45027.770833333336</v>
      </c>
      <c r="K4013">
        <v>64.455596909999997</v>
      </c>
    </row>
    <row r="4014" spans="3:11" x14ac:dyDescent="0.25">
      <c r="C4014" s="98"/>
      <c r="D4014" s="2"/>
      <c r="J4014" s="100">
        <v>45027.78125</v>
      </c>
      <c r="K4014">
        <v>64.468951919999995</v>
      </c>
    </row>
    <row r="4015" spans="3:11" x14ac:dyDescent="0.25">
      <c r="C4015" s="98"/>
      <c r="D4015" s="2"/>
      <c r="J4015" s="100">
        <v>45027.791666666664</v>
      </c>
      <c r="K4015">
        <v>76.777062049999998</v>
      </c>
    </row>
    <row r="4016" spans="3:11" x14ac:dyDescent="0.25">
      <c r="C4016" s="98"/>
      <c r="D4016" s="2"/>
      <c r="J4016" s="100">
        <v>45027.802083333336</v>
      </c>
      <c r="K4016">
        <v>74.493093009999996</v>
      </c>
    </row>
    <row r="4017" spans="3:11" x14ac:dyDescent="0.25">
      <c r="C4017" s="98"/>
      <c r="D4017" s="2"/>
      <c r="J4017" s="100">
        <v>45027.8125</v>
      </c>
      <c r="K4017">
        <v>74.493093009999996</v>
      </c>
    </row>
    <row r="4018" spans="3:11" x14ac:dyDescent="0.25">
      <c r="C4018" s="98"/>
      <c r="D4018" s="2"/>
      <c r="J4018" s="100">
        <v>45027.822916666664</v>
      </c>
      <c r="K4018">
        <v>76.777062049999998</v>
      </c>
    </row>
    <row r="4019" spans="3:11" x14ac:dyDescent="0.25">
      <c r="C4019" s="98"/>
      <c r="D4019" s="2"/>
      <c r="J4019" s="100">
        <v>45027.833333333336</v>
      </c>
      <c r="K4019">
        <v>78.295421610000005</v>
      </c>
    </row>
    <row r="4020" spans="3:11" x14ac:dyDescent="0.25">
      <c r="C4020" s="98"/>
      <c r="D4020" s="2"/>
      <c r="J4020" s="100">
        <v>45027.84375</v>
      </c>
      <c r="K4020">
        <v>85.034431929999997</v>
      </c>
    </row>
    <row r="4021" spans="3:11" x14ac:dyDescent="0.25">
      <c r="C4021" s="98"/>
      <c r="D4021" s="2"/>
      <c r="J4021" s="100">
        <v>45027.854166666664</v>
      </c>
      <c r="K4021">
        <v>82.803054860000003</v>
      </c>
    </row>
    <row r="4022" spans="3:11" x14ac:dyDescent="0.25">
      <c r="C4022" s="98"/>
      <c r="D4022" s="2"/>
      <c r="J4022" s="100">
        <v>45027.864583333336</v>
      </c>
      <c r="K4022">
        <v>75.251491200000004</v>
      </c>
    </row>
    <row r="4023" spans="3:11" x14ac:dyDescent="0.25">
      <c r="C4023" s="98"/>
      <c r="D4023" s="2"/>
      <c r="J4023" s="100">
        <v>45027.875</v>
      </c>
      <c r="K4023">
        <v>74.493093009999996</v>
      </c>
    </row>
    <row r="4024" spans="3:11" x14ac:dyDescent="0.25">
      <c r="C4024" s="98"/>
      <c r="D4024" s="2"/>
      <c r="J4024" s="100">
        <v>45027.885416666664</v>
      </c>
      <c r="K4024">
        <v>72.197886240000003</v>
      </c>
    </row>
    <row r="4025" spans="3:11" x14ac:dyDescent="0.25">
      <c r="C4025" s="98"/>
      <c r="D4025" s="2"/>
      <c r="J4025" s="100">
        <v>45027.895833333336</v>
      </c>
      <c r="K4025">
        <v>72.197886240000003</v>
      </c>
    </row>
    <row r="4026" spans="3:11" x14ac:dyDescent="0.25">
      <c r="C4026" s="98"/>
      <c r="D4026" s="2"/>
      <c r="J4026" s="100">
        <v>45027.90625</v>
      </c>
      <c r="K4026">
        <v>74.493093009999996</v>
      </c>
    </row>
    <row r="4027" spans="3:11" x14ac:dyDescent="0.25">
      <c r="C4027" s="98"/>
      <c r="D4027" s="2"/>
      <c r="J4027" s="100">
        <v>45027.916666666664</v>
      </c>
      <c r="K4027">
        <v>81.302134140000007</v>
      </c>
    </row>
    <row r="4028" spans="3:11" x14ac:dyDescent="0.25">
      <c r="C4028" s="98"/>
      <c r="D4028" s="2"/>
      <c r="J4028" s="100">
        <v>45027.927083333336</v>
      </c>
      <c r="K4028">
        <v>81.302134140000007</v>
      </c>
    </row>
    <row r="4029" spans="3:11" x14ac:dyDescent="0.25">
      <c r="C4029" s="98"/>
      <c r="D4029" s="2"/>
      <c r="J4029" s="100">
        <v>45027.9375</v>
      </c>
      <c r="K4029">
        <v>79.046508290000006</v>
      </c>
    </row>
    <row r="4030" spans="3:11" x14ac:dyDescent="0.25">
      <c r="C4030" s="98"/>
      <c r="D4030" s="2"/>
      <c r="J4030" s="100">
        <v>45027.947916666664</v>
      </c>
      <c r="K4030">
        <v>76.777062049999998</v>
      </c>
    </row>
    <row r="4031" spans="3:11" x14ac:dyDescent="0.25">
      <c r="C4031" s="98"/>
      <c r="D4031" s="2"/>
      <c r="J4031" s="100">
        <v>45027.958333333336</v>
      </c>
      <c r="K4031">
        <v>72.960363419999993</v>
      </c>
    </row>
    <row r="4032" spans="3:11" x14ac:dyDescent="0.25">
      <c r="C4032" s="98"/>
      <c r="D4032" s="2"/>
      <c r="J4032" s="100">
        <v>45027.96875</v>
      </c>
      <c r="K4032">
        <v>76.777062049999998</v>
      </c>
    </row>
    <row r="4033" spans="3:11" x14ac:dyDescent="0.25">
      <c r="C4033" s="98"/>
      <c r="D4033" s="2"/>
      <c r="J4033" s="100">
        <v>45027.979166666664</v>
      </c>
      <c r="K4033">
        <v>70.655832279999998</v>
      </c>
    </row>
    <row r="4034" spans="3:11" x14ac:dyDescent="0.25">
      <c r="C4034" s="98"/>
      <c r="D4034" s="2"/>
      <c r="J4034" s="100">
        <v>45027.989583333336</v>
      </c>
      <c r="K4034">
        <v>72.960363419999993</v>
      </c>
    </row>
    <row r="4035" spans="3:11" x14ac:dyDescent="0.25">
      <c r="C4035" s="98"/>
      <c r="D4035" s="2"/>
      <c r="J4035" s="100">
        <v>45028</v>
      </c>
      <c r="K4035">
        <v>76.777062049999998</v>
      </c>
    </row>
    <row r="4036" spans="3:11" x14ac:dyDescent="0.25">
      <c r="C4036" s="98"/>
      <c r="D4036" s="2"/>
      <c r="J4036" s="100">
        <v>45028.010416666664</v>
      </c>
      <c r="K4036">
        <v>76.777062049999998</v>
      </c>
    </row>
    <row r="4037" spans="3:11" x14ac:dyDescent="0.25">
      <c r="C4037" s="98"/>
      <c r="D4037" s="2"/>
      <c r="J4037" s="100">
        <v>45028.020833333336</v>
      </c>
      <c r="K4037">
        <v>76.777062049999998</v>
      </c>
    </row>
    <row r="4038" spans="3:11" x14ac:dyDescent="0.25">
      <c r="C4038" s="98"/>
      <c r="D4038" s="2"/>
      <c r="J4038" s="100">
        <v>45028.03125</v>
      </c>
      <c r="K4038">
        <v>72.197886240000003</v>
      </c>
    </row>
    <row r="4039" spans="3:11" x14ac:dyDescent="0.25">
      <c r="C4039" s="98"/>
      <c r="D4039" s="2"/>
      <c r="J4039" s="100">
        <v>45028.041666666664</v>
      </c>
      <c r="K4039">
        <v>72.197886240000003</v>
      </c>
    </row>
    <row r="4040" spans="3:11" x14ac:dyDescent="0.25">
      <c r="C4040" s="98"/>
      <c r="D4040" s="2"/>
      <c r="J4040" s="100">
        <v>45028.052083333336</v>
      </c>
      <c r="K4040">
        <v>79.046508290000006</v>
      </c>
    </row>
    <row r="4041" spans="3:11" x14ac:dyDescent="0.25">
      <c r="C4041" s="98"/>
      <c r="D4041" s="2"/>
      <c r="J4041" s="100">
        <v>45028.0625</v>
      </c>
      <c r="K4041">
        <v>76.008483979999994</v>
      </c>
    </row>
    <row r="4042" spans="3:11" x14ac:dyDescent="0.25">
      <c r="C4042" s="98"/>
      <c r="D4042" s="2"/>
      <c r="J4042" s="100">
        <v>45028.072916666664</v>
      </c>
      <c r="K4042">
        <v>72.184727910000007</v>
      </c>
    </row>
    <row r="4043" spans="3:11" x14ac:dyDescent="0.25">
      <c r="C4043" s="98"/>
      <c r="D4043" s="2"/>
      <c r="J4043" s="100">
        <v>45028.083333333336</v>
      </c>
      <c r="K4043">
        <v>76.008483979999994</v>
      </c>
    </row>
    <row r="4044" spans="3:11" x14ac:dyDescent="0.25">
      <c r="C4044" s="98"/>
      <c r="D4044" s="2"/>
      <c r="J4044" s="100">
        <v>45028.09375</v>
      </c>
      <c r="K4044">
        <v>72.197886240000003</v>
      </c>
    </row>
    <row r="4045" spans="3:11" x14ac:dyDescent="0.25">
      <c r="C4045" s="98"/>
      <c r="D4045" s="2"/>
      <c r="J4045" s="100">
        <v>45028.104166666664</v>
      </c>
      <c r="K4045">
        <v>78.282459209999999</v>
      </c>
    </row>
    <row r="4046" spans="3:11" x14ac:dyDescent="0.25">
      <c r="C4046" s="98"/>
      <c r="D4046" s="2"/>
      <c r="J4046" s="100">
        <v>45028.114583333336</v>
      </c>
      <c r="K4046">
        <v>72.197886240000003</v>
      </c>
    </row>
    <row r="4047" spans="3:11" x14ac:dyDescent="0.25">
      <c r="C4047" s="98"/>
      <c r="D4047" s="2"/>
      <c r="J4047" s="100">
        <v>45028.125</v>
      </c>
      <c r="K4047">
        <v>78.295421610000005</v>
      </c>
    </row>
    <row r="4048" spans="3:11" x14ac:dyDescent="0.25">
      <c r="C4048" s="98"/>
      <c r="D4048" s="2"/>
      <c r="J4048" s="100">
        <v>45028.135416666664</v>
      </c>
      <c r="K4048">
        <v>78.295421610000005</v>
      </c>
    </row>
    <row r="4049" spans="3:11" x14ac:dyDescent="0.25">
      <c r="C4049" s="98"/>
      <c r="D4049" s="2"/>
      <c r="J4049" s="100">
        <v>45028.145833333336</v>
      </c>
      <c r="K4049">
        <v>74.493093009999996</v>
      </c>
    </row>
    <row r="4050" spans="3:11" x14ac:dyDescent="0.25">
      <c r="C4050" s="98"/>
      <c r="D4050" s="2"/>
      <c r="J4050" s="100">
        <v>45028.15625</v>
      </c>
      <c r="K4050">
        <v>82.803054860000003</v>
      </c>
    </row>
    <row r="4051" spans="3:11" x14ac:dyDescent="0.25">
      <c r="C4051" s="98"/>
      <c r="D4051" s="2"/>
      <c r="J4051" s="100">
        <v>45028.166666666664</v>
      </c>
      <c r="K4051">
        <v>78.295421610000005</v>
      </c>
    </row>
    <row r="4052" spans="3:11" x14ac:dyDescent="0.25">
      <c r="C4052" s="98"/>
      <c r="D4052" s="2"/>
      <c r="J4052" s="100">
        <v>45028.177083333336</v>
      </c>
      <c r="K4052">
        <v>76.021523329999994</v>
      </c>
    </row>
    <row r="4053" spans="3:11" x14ac:dyDescent="0.25">
      <c r="C4053" s="98"/>
      <c r="D4053" s="2"/>
      <c r="J4053" s="100">
        <v>45028.1875</v>
      </c>
      <c r="K4053">
        <v>80.544099650000007</v>
      </c>
    </row>
    <row r="4054" spans="3:11" x14ac:dyDescent="0.25">
      <c r="C4054" s="98"/>
      <c r="D4054" s="2"/>
      <c r="J4054" s="100">
        <v>45028.197916666664</v>
      </c>
      <c r="K4054">
        <v>76.008483979999994</v>
      </c>
    </row>
    <row r="4055" spans="3:11" x14ac:dyDescent="0.25">
      <c r="C4055" s="98"/>
      <c r="D4055" s="2"/>
      <c r="J4055" s="100">
        <v>45028.208333333336</v>
      </c>
      <c r="K4055">
        <v>76.008483979999994</v>
      </c>
    </row>
    <row r="4056" spans="3:11" x14ac:dyDescent="0.25">
      <c r="C4056" s="98"/>
      <c r="D4056" s="2"/>
      <c r="J4056" s="100">
        <v>45028.21875</v>
      </c>
      <c r="K4056">
        <v>71.420930999999996</v>
      </c>
    </row>
    <row r="4057" spans="3:11" x14ac:dyDescent="0.25">
      <c r="C4057" s="98"/>
      <c r="D4057" s="2"/>
      <c r="J4057" s="100">
        <v>45028.229166666664</v>
      </c>
      <c r="K4057">
        <v>77.529847860000004</v>
      </c>
    </row>
    <row r="4058" spans="3:11" x14ac:dyDescent="0.25">
      <c r="C4058" s="98"/>
      <c r="D4058" s="2"/>
      <c r="J4058" s="100">
        <v>45028.239583333336</v>
      </c>
      <c r="K4058">
        <v>76.008483979999994</v>
      </c>
    </row>
    <row r="4059" spans="3:11" x14ac:dyDescent="0.25">
      <c r="C4059" s="98"/>
      <c r="D4059" s="2"/>
      <c r="J4059" s="100">
        <v>45028.25</v>
      </c>
      <c r="K4059">
        <v>76.008483979999994</v>
      </c>
    </row>
    <row r="4060" spans="3:11" x14ac:dyDescent="0.25">
      <c r="C4060" s="98"/>
      <c r="D4060" s="2"/>
      <c r="J4060" s="100">
        <v>45028.260416666664</v>
      </c>
      <c r="K4060">
        <v>76.008483979999994</v>
      </c>
    </row>
    <row r="4061" spans="3:11" x14ac:dyDescent="0.25">
      <c r="C4061" s="98"/>
      <c r="D4061" s="2"/>
      <c r="J4061" s="100">
        <v>45028.270833333336</v>
      </c>
      <c r="K4061">
        <v>75.251491200000004</v>
      </c>
    </row>
    <row r="4062" spans="3:11" x14ac:dyDescent="0.25">
      <c r="C4062" s="98"/>
      <c r="D4062" s="2"/>
      <c r="J4062" s="100">
        <v>45028.28125</v>
      </c>
      <c r="K4062">
        <v>73.720203839999996</v>
      </c>
    </row>
    <row r="4063" spans="3:11" x14ac:dyDescent="0.25">
      <c r="C4063" s="98"/>
      <c r="D4063" s="2"/>
      <c r="J4063" s="100">
        <v>45028.291666666664</v>
      </c>
      <c r="K4063">
        <v>73.720203839999996</v>
      </c>
    </row>
    <row r="4064" spans="3:11" x14ac:dyDescent="0.25">
      <c r="C4064" s="98"/>
      <c r="D4064" s="2"/>
      <c r="J4064" s="100">
        <v>45028.302083333336</v>
      </c>
      <c r="K4064">
        <v>75.251491200000004</v>
      </c>
    </row>
    <row r="4065" spans="3:11" x14ac:dyDescent="0.25">
      <c r="C4065" s="98"/>
      <c r="D4065" s="2"/>
      <c r="J4065" s="100">
        <v>45028.3125</v>
      </c>
      <c r="K4065">
        <v>78.282459209999999</v>
      </c>
    </row>
    <row r="4066" spans="3:11" x14ac:dyDescent="0.25">
      <c r="C4066" s="98"/>
      <c r="D4066" s="2"/>
      <c r="J4066" s="100">
        <v>45028.322916666664</v>
      </c>
      <c r="K4066">
        <v>76.008483979999994</v>
      </c>
    </row>
    <row r="4067" spans="3:11" x14ac:dyDescent="0.25">
      <c r="C4067" s="98"/>
      <c r="D4067" s="2"/>
      <c r="J4067" s="100">
        <v>45028.333333333336</v>
      </c>
      <c r="K4067">
        <v>78.282459209999999</v>
      </c>
    </row>
    <row r="4068" spans="3:11" x14ac:dyDescent="0.25">
      <c r="C4068" s="98"/>
      <c r="D4068" s="2"/>
      <c r="J4068" s="100">
        <v>45028.34375</v>
      </c>
      <c r="K4068">
        <v>73.720203839999996</v>
      </c>
    </row>
    <row r="4069" spans="3:11" x14ac:dyDescent="0.25">
      <c r="C4069" s="98"/>
      <c r="D4069" s="2"/>
      <c r="J4069" s="100">
        <v>45028.354166666664</v>
      </c>
      <c r="K4069">
        <v>76.008483979999994</v>
      </c>
    </row>
    <row r="4070" spans="3:11" x14ac:dyDescent="0.25">
      <c r="C4070" s="98"/>
      <c r="D4070" s="2"/>
      <c r="J4070" s="100">
        <v>45028.364583333336</v>
      </c>
      <c r="K4070">
        <v>76.008483979999994</v>
      </c>
    </row>
    <row r="4071" spans="3:11" x14ac:dyDescent="0.25">
      <c r="C4071" s="98"/>
      <c r="D4071" s="2"/>
      <c r="J4071" s="100">
        <v>45028.375</v>
      </c>
      <c r="K4071">
        <v>73.720203839999996</v>
      </c>
    </row>
    <row r="4072" spans="3:11" x14ac:dyDescent="0.25">
      <c r="C4072" s="98"/>
      <c r="D4072" s="2"/>
      <c r="J4072" s="100">
        <v>45028.385416666664</v>
      </c>
      <c r="K4072">
        <v>69.876235910000005</v>
      </c>
    </row>
    <row r="4073" spans="3:11" x14ac:dyDescent="0.25">
      <c r="C4073" s="98"/>
      <c r="D4073" s="2"/>
      <c r="J4073" s="100">
        <v>45028.395833333336</v>
      </c>
      <c r="K4073">
        <v>69.889459590000001</v>
      </c>
    </row>
    <row r="4074" spans="3:11" x14ac:dyDescent="0.25">
      <c r="C4074" s="98"/>
      <c r="D4074" s="2"/>
      <c r="J4074" s="100">
        <v>45028.40625</v>
      </c>
      <c r="K4074">
        <v>72.197886240000003</v>
      </c>
    </row>
    <row r="4075" spans="3:11" x14ac:dyDescent="0.25">
      <c r="C4075" s="98"/>
      <c r="D4075" s="2"/>
      <c r="J4075" s="100">
        <v>45028.416666666664</v>
      </c>
      <c r="K4075">
        <v>68.341194139999999</v>
      </c>
    </row>
    <row r="4076" spans="3:11" x14ac:dyDescent="0.25">
      <c r="C4076" s="98"/>
      <c r="D4076" s="2"/>
      <c r="J4076" s="100">
        <v>45028.427083333336</v>
      </c>
      <c r="K4076">
        <v>76.008483979999994</v>
      </c>
    </row>
    <row r="4077" spans="3:11" x14ac:dyDescent="0.25">
      <c r="C4077" s="98"/>
      <c r="D4077" s="2"/>
      <c r="J4077" s="100">
        <v>45028.4375</v>
      </c>
      <c r="K4077">
        <v>69.876235910000005</v>
      </c>
    </row>
    <row r="4078" spans="3:11" x14ac:dyDescent="0.25">
      <c r="C4078" s="98"/>
      <c r="D4078" s="2"/>
      <c r="J4078" s="100">
        <v>45028.447916666664</v>
      </c>
      <c r="K4078">
        <v>74.493093009999996</v>
      </c>
    </row>
    <row r="4079" spans="3:11" x14ac:dyDescent="0.25">
      <c r="C4079" s="98"/>
      <c r="D4079" s="2"/>
      <c r="J4079" s="100">
        <v>45028.458333333336</v>
      </c>
      <c r="K4079">
        <v>66.014872389999994</v>
      </c>
    </row>
    <row r="4080" spans="3:11" x14ac:dyDescent="0.25">
      <c r="C4080" s="98"/>
      <c r="D4080" s="2"/>
      <c r="J4080" s="100">
        <v>45028.46875</v>
      </c>
      <c r="K4080">
        <v>72.184727910000007</v>
      </c>
    </row>
    <row r="4081" spans="3:11" x14ac:dyDescent="0.25">
      <c r="C4081" s="98"/>
      <c r="D4081" s="2"/>
      <c r="J4081" s="100">
        <v>45028.479166666664</v>
      </c>
      <c r="K4081">
        <v>65.22973614</v>
      </c>
    </row>
    <row r="4082" spans="3:11" x14ac:dyDescent="0.25">
      <c r="C4082" s="98"/>
      <c r="D4082" s="2"/>
      <c r="J4082" s="100">
        <v>45028.489583333336</v>
      </c>
      <c r="K4082">
        <v>69.876235910000005</v>
      </c>
    </row>
    <row r="4083" spans="3:11" x14ac:dyDescent="0.25">
      <c r="C4083" s="98"/>
      <c r="D4083" s="2"/>
      <c r="J4083" s="100">
        <v>45028.5</v>
      </c>
      <c r="K4083">
        <v>71.420930999999996</v>
      </c>
    </row>
    <row r="4084" spans="3:11" x14ac:dyDescent="0.25">
      <c r="C4084" s="98"/>
      <c r="D4084" s="2"/>
      <c r="J4084" s="100">
        <v>45028.510416666664</v>
      </c>
      <c r="K4084">
        <v>77.529847860000004</v>
      </c>
    </row>
    <row r="4085" spans="3:11" x14ac:dyDescent="0.25">
      <c r="C4085" s="98"/>
      <c r="D4085" s="2"/>
      <c r="J4085" s="100">
        <v>45028.520833333336</v>
      </c>
      <c r="K4085">
        <v>69.889459590000001</v>
      </c>
    </row>
    <row r="4086" spans="3:11" x14ac:dyDescent="0.25">
      <c r="C4086" s="98"/>
      <c r="D4086" s="2"/>
      <c r="J4086" s="100">
        <v>45028.53125</v>
      </c>
      <c r="K4086">
        <v>67.571285750000001</v>
      </c>
    </row>
    <row r="4087" spans="3:11" x14ac:dyDescent="0.25">
      <c r="C4087" s="98"/>
      <c r="D4087" s="2"/>
      <c r="J4087" s="100">
        <v>45028.541666666664</v>
      </c>
      <c r="K4087">
        <v>71.434110520000004</v>
      </c>
    </row>
    <row r="4088" spans="3:11" x14ac:dyDescent="0.25">
      <c r="C4088" s="98"/>
      <c r="D4088" s="2"/>
      <c r="J4088" s="100">
        <v>45028.552083333336</v>
      </c>
      <c r="K4088">
        <v>78.295421610000005</v>
      </c>
    </row>
    <row r="4089" spans="3:11" x14ac:dyDescent="0.25">
      <c r="C4089" s="98"/>
      <c r="D4089" s="2"/>
      <c r="J4089" s="100">
        <v>45028.5625</v>
      </c>
      <c r="K4089">
        <v>90.166092730000003</v>
      </c>
    </row>
    <row r="4090" spans="3:11" x14ac:dyDescent="0.25">
      <c r="C4090" s="98"/>
      <c r="D4090" s="2"/>
      <c r="J4090" s="100">
        <v>45028.572916666664</v>
      </c>
      <c r="K4090">
        <v>95.942788140000005</v>
      </c>
    </row>
    <row r="4091" spans="3:11" x14ac:dyDescent="0.25">
      <c r="C4091" s="98"/>
      <c r="D4091" s="2"/>
      <c r="J4091" s="100">
        <v>45028.583333333336</v>
      </c>
      <c r="K4091">
        <v>85.034431929999997</v>
      </c>
    </row>
    <row r="4092" spans="3:11" x14ac:dyDescent="0.25">
      <c r="C4092" s="98"/>
      <c r="D4092" s="2"/>
      <c r="J4092" s="100">
        <v>45028.59375</v>
      </c>
      <c r="K4092">
        <v>87.983446839999999</v>
      </c>
    </row>
    <row r="4093" spans="3:11" x14ac:dyDescent="0.25">
      <c r="C4093" s="98"/>
      <c r="D4093" s="2"/>
      <c r="J4093" s="100">
        <v>45028.604166666664</v>
      </c>
      <c r="K4093">
        <v>83.544671649999998</v>
      </c>
    </row>
    <row r="4094" spans="3:11" x14ac:dyDescent="0.25">
      <c r="C4094" s="98"/>
      <c r="D4094" s="2"/>
      <c r="J4094" s="100">
        <v>45028.614583333336</v>
      </c>
      <c r="K4094">
        <v>87.23929588</v>
      </c>
    </row>
    <row r="4095" spans="3:11" x14ac:dyDescent="0.25">
      <c r="C4095" s="98"/>
      <c r="D4095" s="2"/>
      <c r="J4095" s="100">
        <v>45028.625</v>
      </c>
      <c r="K4095">
        <v>91.624929480000006</v>
      </c>
    </row>
    <row r="4096" spans="3:11" x14ac:dyDescent="0.25">
      <c r="C4096" s="98"/>
      <c r="D4096" s="2"/>
      <c r="J4096" s="100">
        <v>45028.635416666664</v>
      </c>
      <c r="K4096">
        <v>85.021716560000002</v>
      </c>
    </row>
    <row r="4097" spans="3:11" x14ac:dyDescent="0.25">
      <c r="C4097" s="98"/>
      <c r="D4097" s="2"/>
      <c r="J4097" s="100">
        <v>45028.645833333336</v>
      </c>
      <c r="K4097">
        <v>76.777062049999998</v>
      </c>
    </row>
    <row r="4098" spans="3:11" x14ac:dyDescent="0.25">
      <c r="C4098" s="98"/>
      <c r="D4098" s="2"/>
      <c r="J4098" s="100">
        <v>45028.65625</v>
      </c>
      <c r="K4098">
        <v>80.556982149999996</v>
      </c>
    </row>
    <row r="4099" spans="3:11" x14ac:dyDescent="0.25">
      <c r="C4099" s="98"/>
      <c r="D4099" s="2"/>
      <c r="J4099" s="100">
        <v>45028.666666666664</v>
      </c>
      <c r="K4099">
        <v>76.777062049999998</v>
      </c>
    </row>
    <row r="4100" spans="3:11" x14ac:dyDescent="0.25">
      <c r="C4100" s="98"/>
      <c r="D4100" s="2"/>
      <c r="J4100" s="100">
        <v>45028.677083333336</v>
      </c>
      <c r="K4100">
        <v>91.63736668</v>
      </c>
    </row>
    <row r="4101" spans="3:11" x14ac:dyDescent="0.25">
      <c r="C4101" s="98"/>
      <c r="D4101" s="2"/>
      <c r="J4101" s="100">
        <v>45028.6875</v>
      </c>
      <c r="K4101">
        <v>87.251922410000006</v>
      </c>
    </row>
    <row r="4102" spans="3:11" x14ac:dyDescent="0.25">
      <c r="C4102" s="98"/>
      <c r="D4102" s="2"/>
      <c r="J4102" s="100">
        <v>45028.697916666664</v>
      </c>
      <c r="K4102">
        <v>74.4800051</v>
      </c>
    </row>
    <row r="4103" spans="3:11" x14ac:dyDescent="0.25">
      <c r="C4103" s="98"/>
      <c r="D4103" s="2"/>
      <c r="J4103" s="100">
        <v>45028.708333333336</v>
      </c>
      <c r="K4103">
        <v>74.4800051</v>
      </c>
    </row>
    <row r="4104" spans="3:11" x14ac:dyDescent="0.25">
      <c r="C4104" s="98"/>
      <c r="D4104" s="2"/>
      <c r="J4104" s="100">
        <v>45028.71875</v>
      </c>
      <c r="K4104">
        <v>74.4800051</v>
      </c>
    </row>
    <row r="4105" spans="3:11" x14ac:dyDescent="0.25">
      <c r="C4105" s="98"/>
      <c r="D4105" s="2"/>
      <c r="J4105" s="100">
        <v>45028.729166666664</v>
      </c>
      <c r="K4105">
        <v>80.544099650000007</v>
      </c>
    </row>
    <row r="4106" spans="3:11" x14ac:dyDescent="0.25">
      <c r="C4106" s="98"/>
      <c r="D4106" s="2"/>
      <c r="J4106" s="100">
        <v>45028.739583333336</v>
      </c>
      <c r="K4106">
        <v>63.680503559999998</v>
      </c>
    </row>
    <row r="4107" spans="3:11" x14ac:dyDescent="0.25">
      <c r="C4107" s="98"/>
      <c r="D4107" s="2"/>
      <c r="J4107" s="100">
        <v>45028.75</v>
      </c>
      <c r="K4107">
        <v>63.680503559999998</v>
      </c>
    </row>
    <row r="4108" spans="3:11" x14ac:dyDescent="0.25">
      <c r="C4108" s="98"/>
      <c r="D4108" s="2"/>
      <c r="J4108" s="100">
        <v>45028.760416666664</v>
      </c>
      <c r="K4108">
        <v>66.014872389999994</v>
      </c>
    </row>
    <row r="4109" spans="3:11" x14ac:dyDescent="0.25">
      <c r="C4109" s="98"/>
      <c r="D4109" s="2"/>
      <c r="J4109" s="100">
        <v>45028.770833333336</v>
      </c>
      <c r="K4109">
        <v>63.680503559999998</v>
      </c>
    </row>
    <row r="4110" spans="3:11" x14ac:dyDescent="0.25">
      <c r="C4110" s="98"/>
      <c r="D4110" s="2"/>
      <c r="J4110" s="100">
        <v>45028.78125</v>
      </c>
      <c r="K4110">
        <v>63.680503559999998</v>
      </c>
    </row>
    <row r="4111" spans="3:11" x14ac:dyDescent="0.25">
      <c r="C4111" s="98"/>
      <c r="D4111" s="2"/>
      <c r="J4111" s="100">
        <v>45028.791666666664</v>
      </c>
      <c r="K4111">
        <v>61.680991169999999</v>
      </c>
    </row>
    <row r="4112" spans="3:11" x14ac:dyDescent="0.25">
      <c r="C4112" s="98"/>
      <c r="D4112" s="2"/>
      <c r="J4112" s="100">
        <v>45028.802083333336</v>
      </c>
      <c r="K4112">
        <v>59.769842060000002</v>
      </c>
    </row>
    <row r="4113" spans="3:11" x14ac:dyDescent="0.25">
      <c r="C4113" s="98"/>
      <c r="D4113" s="2"/>
      <c r="J4113" s="100">
        <v>45028.8125</v>
      </c>
      <c r="K4113">
        <v>67.571285750000001</v>
      </c>
    </row>
    <row r="4114" spans="3:11" x14ac:dyDescent="0.25">
      <c r="C4114" s="98"/>
      <c r="D4114" s="2"/>
      <c r="J4114" s="100">
        <v>45028.822916666664</v>
      </c>
      <c r="K4114">
        <v>63.680503559999998</v>
      </c>
    </row>
    <row r="4115" spans="3:11" x14ac:dyDescent="0.25">
      <c r="C4115" s="98"/>
      <c r="D4115" s="2"/>
      <c r="J4115" s="100">
        <v>45028.833333333336</v>
      </c>
      <c r="K4115">
        <v>63.680503559999998</v>
      </c>
    </row>
    <row r="4116" spans="3:11" x14ac:dyDescent="0.25">
      <c r="C4116" s="98"/>
      <c r="D4116" s="2"/>
      <c r="J4116" s="100">
        <v>45028.84375</v>
      </c>
      <c r="K4116">
        <v>68.341194139999999</v>
      </c>
    </row>
    <row r="4117" spans="3:11" x14ac:dyDescent="0.25">
      <c r="C4117" s="98"/>
      <c r="D4117" s="2"/>
      <c r="J4117" s="100">
        <v>45028.854166666664</v>
      </c>
      <c r="K4117">
        <v>59.769842060000002</v>
      </c>
    </row>
    <row r="4118" spans="3:11" x14ac:dyDescent="0.25">
      <c r="C4118" s="98"/>
      <c r="D4118" s="2"/>
      <c r="J4118" s="100">
        <v>45028.864583333336</v>
      </c>
      <c r="K4118">
        <v>60.40869618</v>
      </c>
    </row>
    <row r="4119" spans="3:11" x14ac:dyDescent="0.25">
      <c r="C4119" s="98"/>
      <c r="D4119" s="2"/>
      <c r="J4119" s="100">
        <v>45028.875</v>
      </c>
      <c r="K4119">
        <v>63.680503559999998</v>
      </c>
    </row>
    <row r="4120" spans="3:11" x14ac:dyDescent="0.25">
      <c r="C4120" s="98"/>
      <c r="D4120" s="2"/>
      <c r="J4120" s="100">
        <v>45028.885416666664</v>
      </c>
      <c r="K4120">
        <v>60.40869618</v>
      </c>
    </row>
    <row r="4121" spans="3:11" x14ac:dyDescent="0.25">
      <c r="C4121" s="98"/>
      <c r="D4121" s="2"/>
      <c r="J4121" s="100">
        <v>45028.895833333336</v>
      </c>
      <c r="K4121">
        <v>66.014872389999994</v>
      </c>
    </row>
    <row r="4122" spans="3:11" x14ac:dyDescent="0.25">
      <c r="C4122" s="98"/>
      <c r="D4122" s="2"/>
      <c r="J4122" s="100">
        <v>45028.90625</v>
      </c>
      <c r="K4122">
        <v>56.488631689999998</v>
      </c>
    </row>
    <row r="4123" spans="3:11" x14ac:dyDescent="0.25">
      <c r="C4123" s="98"/>
      <c r="D4123" s="2"/>
      <c r="J4123" s="100">
        <v>45028.916666666664</v>
      </c>
      <c r="K4123">
        <v>68.341194139999999</v>
      </c>
    </row>
    <row r="4124" spans="3:11" x14ac:dyDescent="0.25">
      <c r="C4124" s="98"/>
      <c r="D4124" s="2"/>
      <c r="J4124" s="100">
        <v>45028.927083333336</v>
      </c>
      <c r="K4124">
        <v>70.655832279999998</v>
      </c>
    </row>
    <row r="4125" spans="3:11" x14ac:dyDescent="0.25">
      <c r="C4125" s="98"/>
      <c r="D4125" s="2"/>
      <c r="J4125" s="100">
        <v>45028.9375</v>
      </c>
      <c r="K4125">
        <v>66.014872389999994</v>
      </c>
    </row>
    <row r="4126" spans="3:11" x14ac:dyDescent="0.25">
      <c r="C4126" s="98"/>
      <c r="D4126" s="2"/>
      <c r="J4126" s="100">
        <v>45028.947916666664</v>
      </c>
      <c r="K4126">
        <v>62.93364991</v>
      </c>
    </row>
    <row r="4127" spans="3:11" x14ac:dyDescent="0.25">
      <c r="C4127" s="98"/>
      <c r="D4127" s="2"/>
      <c r="J4127" s="100">
        <v>45028.958333333336</v>
      </c>
      <c r="K4127">
        <v>61.680991169999999</v>
      </c>
    </row>
    <row r="4128" spans="3:11" x14ac:dyDescent="0.25">
      <c r="C4128" s="98"/>
      <c r="D4128" s="2"/>
      <c r="J4128" s="100">
        <v>45028.96875</v>
      </c>
      <c r="K4128">
        <v>66.014872389999994</v>
      </c>
    </row>
    <row r="4129" spans="3:11" x14ac:dyDescent="0.25">
      <c r="C4129" s="98"/>
      <c r="D4129" s="2"/>
      <c r="J4129" s="100">
        <v>45028.979166666664</v>
      </c>
      <c r="K4129">
        <v>62.3045732</v>
      </c>
    </row>
    <row r="4130" spans="3:11" x14ac:dyDescent="0.25">
      <c r="C4130" s="98"/>
      <c r="D4130" s="2"/>
      <c r="J4130" s="100">
        <v>45028.989583333336</v>
      </c>
      <c r="K4130">
        <v>59.769842060000002</v>
      </c>
    </row>
    <row r="4131" spans="3:11" x14ac:dyDescent="0.25">
      <c r="C4131" s="98"/>
      <c r="D4131" s="2"/>
      <c r="J4131" s="100">
        <v>45029</v>
      </c>
      <c r="K4131">
        <v>65.22973614</v>
      </c>
    </row>
    <row r="4132" spans="3:11" x14ac:dyDescent="0.25">
      <c r="C4132" s="98"/>
      <c r="D4132" s="2"/>
      <c r="J4132" s="100">
        <v>45029.010416666664</v>
      </c>
      <c r="K4132">
        <v>61.042518610000002</v>
      </c>
    </row>
    <row r="4133" spans="3:11" x14ac:dyDescent="0.25">
      <c r="C4133" s="98"/>
      <c r="D4133" s="2"/>
      <c r="J4133" s="100">
        <v>45029.020833333336</v>
      </c>
      <c r="K4133">
        <v>62.923032710000001</v>
      </c>
    </row>
    <row r="4134" spans="3:11" x14ac:dyDescent="0.25">
      <c r="C4134" s="98"/>
      <c r="D4134" s="2"/>
      <c r="J4134" s="100">
        <v>45029.03125</v>
      </c>
      <c r="K4134">
        <v>67.558002540000004</v>
      </c>
    </row>
    <row r="4135" spans="3:11" x14ac:dyDescent="0.25">
      <c r="C4135" s="98"/>
      <c r="D4135" s="2"/>
      <c r="J4135" s="100">
        <v>45029.041666666664</v>
      </c>
      <c r="K4135">
        <v>59.769842060000002</v>
      </c>
    </row>
    <row r="4136" spans="3:11" x14ac:dyDescent="0.25">
      <c r="C4136" s="98"/>
      <c r="D4136" s="2"/>
      <c r="J4136" s="100">
        <v>45029.052083333336</v>
      </c>
      <c r="K4136">
        <v>61.680991169999999</v>
      </c>
    </row>
    <row r="4137" spans="3:11" x14ac:dyDescent="0.25">
      <c r="C4137" s="98"/>
      <c r="D4137" s="2"/>
      <c r="J4137" s="100">
        <v>45029.0625</v>
      </c>
      <c r="K4137">
        <v>61.053401999999998</v>
      </c>
    </row>
    <row r="4138" spans="3:11" x14ac:dyDescent="0.25">
      <c r="C4138" s="98"/>
      <c r="D4138" s="2"/>
      <c r="J4138" s="100">
        <v>45029.072916666664</v>
      </c>
      <c r="K4138">
        <v>67.571285750000001</v>
      </c>
    </row>
    <row r="4139" spans="3:11" x14ac:dyDescent="0.25">
      <c r="C4139" s="98"/>
      <c r="D4139" s="2"/>
      <c r="J4139" s="100">
        <v>45029.083333333336</v>
      </c>
      <c r="K4139">
        <v>61.680991169999999</v>
      </c>
    </row>
    <row r="4140" spans="3:11" x14ac:dyDescent="0.25">
      <c r="C4140" s="98"/>
      <c r="D4140" s="2"/>
      <c r="J4140" s="100">
        <v>45029.09375</v>
      </c>
      <c r="K4140">
        <v>65.243074859999993</v>
      </c>
    </row>
    <row r="4141" spans="3:11" x14ac:dyDescent="0.25">
      <c r="C4141" s="98"/>
      <c r="D4141" s="2"/>
      <c r="J4141" s="100">
        <v>45029.104166666664</v>
      </c>
      <c r="K4141">
        <v>55.826367980000001</v>
      </c>
    </row>
    <row r="4142" spans="3:11" x14ac:dyDescent="0.25">
      <c r="C4142" s="98"/>
      <c r="D4142" s="2"/>
      <c r="J4142" s="100">
        <v>45029.114583333336</v>
      </c>
      <c r="K4142">
        <v>59.125991390000003</v>
      </c>
    </row>
    <row r="4143" spans="3:11" x14ac:dyDescent="0.25">
      <c r="C4143" s="98"/>
      <c r="D4143" s="2"/>
      <c r="J4143" s="100">
        <v>45029.125</v>
      </c>
      <c r="K4143">
        <v>57.814717760000001</v>
      </c>
    </row>
    <row r="4144" spans="3:11" x14ac:dyDescent="0.25">
      <c r="C4144" s="98"/>
      <c r="D4144" s="2"/>
      <c r="J4144" s="100">
        <v>45029.135416666664</v>
      </c>
      <c r="K4144">
        <v>61.042518610000002</v>
      </c>
    </row>
    <row r="4145" spans="3:11" x14ac:dyDescent="0.25">
      <c r="C4145" s="98"/>
      <c r="D4145" s="2"/>
      <c r="J4145" s="100">
        <v>45029.145833333336</v>
      </c>
      <c r="K4145">
        <v>61.042518610000002</v>
      </c>
    </row>
    <row r="4146" spans="3:11" x14ac:dyDescent="0.25">
      <c r="C4146" s="98"/>
      <c r="D4146" s="2"/>
      <c r="J4146" s="100">
        <v>45029.15625</v>
      </c>
      <c r="K4146">
        <v>62.923032710000001</v>
      </c>
    </row>
    <row r="4147" spans="3:11" x14ac:dyDescent="0.25">
      <c r="C4147" s="98"/>
      <c r="D4147" s="2"/>
      <c r="J4147" s="100">
        <v>45029.166666666664</v>
      </c>
      <c r="K4147">
        <v>66.786971050000005</v>
      </c>
    </row>
    <row r="4148" spans="3:11" x14ac:dyDescent="0.25">
      <c r="C4148" s="98"/>
      <c r="D4148" s="2"/>
      <c r="J4148" s="100">
        <v>45029.177083333336</v>
      </c>
      <c r="K4148">
        <v>62.3045732</v>
      </c>
    </row>
    <row r="4149" spans="3:11" x14ac:dyDescent="0.25">
      <c r="C4149" s="98"/>
      <c r="D4149" s="2"/>
      <c r="J4149" s="100">
        <v>45029.1875</v>
      </c>
      <c r="K4149">
        <v>59.125991390000003</v>
      </c>
    </row>
    <row r="4150" spans="3:11" x14ac:dyDescent="0.25">
      <c r="C4150" s="98"/>
      <c r="D4150" s="2"/>
      <c r="J4150" s="100">
        <v>45029.197916666664</v>
      </c>
      <c r="K4150">
        <v>61.053401999999998</v>
      </c>
    </row>
    <row r="4151" spans="3:11" x14ac:dyDescent="0.25">
      <c r="C4151" s="98"/>
      <c r="D4151" s="2"/>
      <c r="J4151" s="100">
        <v>45029.208333333336</v>
      </c>
      <c r="K4151">
        <v>64.455596909999997</v>
      </c>
    </row>
    <row r="4152" spans="3:11" x14ac:dyDescent="0.25">
      <c r="C4152" s="98"/>
      <c r="D4152" s="2"/>
      <c r="J4152" s="100">
        <v>45029.21875</v>
      </c>
      <c r="K4152">
        <v>59.125991390000003</v>
      </c>
    </row>
    <row r="4153" spans="3:11" x14ac:dyDescent="0.25">
      <c r="C4153" s="98"/>
      <c r="D4153" s="2"/>
      <c r="J4153" s="100">
        <v>45029.229166666664</v>
      </c>
      <c r="K4153">
        <v>59.125991390000003</v>
      </c>
    </row>
    <row r="4154" spans="3:11" x14ac:dyDescent="0.25">
      <c r="C4154" s="98"/>
      <c r="D4154" s="2"/>
      <c r="J4154" s="100">
        <v>45029.239583333336</v>
      </c>
      <c r="K4154">
        <v>65.243074859999993</v>
      </c>
    </row>
    <row r="4155" spans="3:11" x14ac:dyDescent="0.25">
      <c r="C4155" s="98"/>
      <c r="D4155" s="2"/>
      <c r="J4155" s="100">
        <v>45029.25</v>
      </c>
      <c r="K4155">
        <v>66.786971050000005</v>
      </c>
    </row>
    <row r="4156" spans="3:11" x14ac:dyDescent="0.25">
      <c r="C4156" s="98"/>
      <c r="D4156" s="2"/>
      <c r="J4156" s="100">
        <v>45029.260416666664</v>
      </c>
      <c r="K4156">
        <v>59.125991390000003</v>
      </c>
    </row>
    <row r="4157" spans="3:11" x14ac:dyDescent="0.25">
      <c r="C4157" s="98"/>
      <c r="D4157" s="2"/>
      <c r="J4157" s="100">
        <v>45029.270833333336</v>
      </c>
      <c r="K4157">
        <v>62.93364991</v>
      </c>
    </row>
    <row r="4158" spans="3:11" x14ac:dyDescent="0.25">
      <c r="C4158" s="98"/>
      <c r="D4158" s="2"/>
      <c r="J4158" s="100">
        <v>45029.28125</v>
      </c>
      <c r="K4158">
        <v>59.125991390000003</v>
      </c>
    </row>
    <row r="4159" spans="3:11" x14ac:dyDescent="0.25">
      <c r="C4159" s="98"/>
      <c r="D4159" s="2"/>
      <c r="J4159" s="100">
        <v>45029.291666666664</v>
      </c>
      <c r="K4159">
        <v>57.814717760000001</v>
      </c>
    </row>
    <row r="4160" spans="3:11" x14ac:dyDescent="0.25">
      <c r="C4160" s="98"/>
      <c r="D4160" s="2"/>
      <c r="J4160" s="100">
        <v>45029.302083333336</v>
      </c>
      <c r="K4160">
        <v>61.053401999999998</v>
      </c>
    </row>
    <row r="4161" spans="3:11" x14ac:dyDescent="0.25">
      <c r="C4161" s="98"/>
      <c r="D4161" s="2"/>
      <c r="J4161" s="100">
        <v>45029.3125</v>
      </c>
      <c r="K4161">
        <v>59.125991390000003</v>
      </c>
    </row>
    <row r="4162" spans="3:11" x14ac:dyDescent="0.25">
      <c r="C4162" s="98"/>
      <c r="D4162" s="2"/>
      <c r="J4162" s="100">
        <v>45029.322916666664</v>
      </c>
      <c r="K4162">
        <v>59.125991390000003</v>
      </c>
    </row>
    <row r="4163" spans="3:11" x14ac:dyDescent="0.25">
      <c r="C4163" s="98"/>
      <c r="D4163" s="2"/>
      <c r="J4163" s="100">
        <v>45029.333333333336</v>
      </c>
      <c r="K4163">
        <v>61.053401999999998</v>
      </c>
    </row>
    <row r="4164" spans="3:11" x14ac:dyDescent="0.25">
      <c r="C4164" s="98"/>
      <c r="D4164" s="2"/>
      <c r="J4164" s="100">
        <v>45029.34375</v>
      </c>
      <c r="K4164">
        <v>57.814717760000001</v>
      </c>
    </row>
    <row r="4165" spans="3:11" x14ac:dyDescent="0.25">
      <c r="C4165" s="98"/>
      <c r="D4165" s="2"/>
      <c r="J4165" s="100">
        <v>45029.354166666664</v>
      </c>
      <c r="K4165">
        <v>61.042518610000002</v>
      </c>
    </row>
    <row r="4166" spans="3:11" x14ac:dyDescent="0.25">
      <c r="C4166" s="98"/>
      <c r="D4166" s="2"/>
      <c r="J4166" s="100">
        <v>45029.364583333336</v>
      </c>
      <c r="K4166">
        <v>59.769842060000002</v>
      </c>
    </row>
    <row r="4167" spans="3:11" x14ac:dyDescent="0.25">
      <c r="C4167" s="98"/>
      <c r="D4167" s="2"/>
      <c r="J4167" s="100">
        <v>45029.375</v>
      </c>
      <c r="K4167">
        <v>62.923032710000001</v>
      </c>
    </row>
    <row r="4168" spans="3:11" x14ac:dyDescent="0.25">
      <c r="C4168" s="98"/>
      <c r="D4168" s="2"/>
      <c r="J4168" s="100">
        <v>45029.385416666664</v>
      </c>
      <c r="K4168">
        <v>61.042518610000002</v>
      </c>
    </row>
    <row r="4169" spans="3:11" x14ac:dyDescent="0.25">
      <c r="C4169" s="98"/>
      <c r="D4169" s="2"/>
      <c r="J4169" s="100">
        <v>45029.395833333336</v>
      </c>
      <c r="K4169">
        <v>57.814717760000001</v>
      </c>
    </row>
    <row r="4170" spans="3:11" x14ac:dyDescent="0.25">
      <c r="C4170" s="98"/>
      <c r="D4170" s="2"/>
      <c r="J4170" s="100">
        <v>45029.40625</v>
      </c>
      <c r="K4170">
        <v>65.243074859999993</v>
      </c>
    </row>
    <row r="4171" spans="3:11" x14ac:dyDescent="0.25">
      <c r="C4171" s="98"/>
      <c r="D4171" s="2"/>
      <c r="J4171" s="100">
        <v>45029.416666666664</v>
      </c>
      <c r="K4171">
        <v>61.042518610000002</v>
      </c>
    </row>
    <row r="4172" spans="3:11" x14ac:dyDescent="0.25">
      <c r="C4172" s="98"/>
      <c r="D4172" s="2"/>
      <c r="J4172" s="100">
        <v>45029.427083333336</v>
      </c>
      <c r="K4172">
        <v>61.680991169999999</v>
      </c>
    </row>
    <row r="4173" spans="3:11" x14ac:dyDescent="0.25">
      <c r="C4173" s="98"/>
      <c r="D4173" s="2"/>
      <c r="J4173" s="100">
        <v>45029.4375</v>
      </c>
      <c r="K4173">
        <v>61.680991169999999</v>
      </c>
    </row>
    <row r="4174" spans="3:11" x14ac:dyDescent="0.25">
      <c r="C4174" s="98"/>
      <c r="D4174" s="2"/>
      <c r="J4174" s="100">
        <v>45029.447916666664</v>
      </c>
      <c r="K4174">
        <v>54.48183384</v>
      </c>
    </row>
    <row r="4175" spans="3:11" x14ac:dyDescent="0.25">
      <c r="C4175" s="98"/>
      <c r="D4175" s="2"/>
      <c r="J4175" s="100">
        <v>45029.458333333336</v>
      </c>
      <c r="K4175">
        <v>59.125991390000003</v>
      </c>
    </row>
    <row r="4176" spans="3:11" x14ac:dyDescent="0.25">
      <c r="C4176" s="98"/>
      <c r="D4176" s="2"/>
      <c r="J4176" s="100">
        <v>45029.46875</v>
      </c>
      <c r="K4176">
        <v>57.158996520000002</v>
      </c>
    </row>
    <row r="4177" spans="3:11" x14ac:dyDescent="0.25">
      <c r="C4177" s="98"/>
      <c r="D4177" s="2"/>
      <c r="J4177" s="100">
        <v>45029.479166666664</v>
      </c>
      <c r="K4177">
        <v>53.809964399999998</v>
      </c>
    </row>
    <row r="4178" spans="3:11" x14ac:dyDescent="0.25">
      <c r="C4178" s="98"/>
      <c r="D4178" s="2"/>
      <c r="J4178" s="100">
        <v>45029.489583333336</v>
      </c>
      <c r="K4178">
        <v>59.769842060000002</v>
      </c>
    </row>
    <row r="4179" spans="3:11" x14ac:dyDescent="0.25">
      <c r="C4179" s="98"/>
      <c r="D4179" s="2"/>
      <c r="J4179" s="100">
        <v>45029.5</v>
      </c>
      <c r="K4179">
        <v>55.826367980000001</v>
      </c>
    </row>
    <row r="4180" spans="3:11" x14ac:dyDescent="0.25">
      <c r="C4180" s="98"/>
      <c r="D4180" s="2"/>
      <c r="J4180" s="100">
        <v>45029.510416666664</v>
      </c>
      <c r="K4180">
        <v>51.763919430000001</v>
      </c>
    </row>
    <row r="4181" spans="3:11" x14ac:dyDescent="0.25">
      <c r="C4181" s="98"/>
      <c r="D4181" s="2"/>
      <c r="J4181" s="100">
        <v>45029.520833333336</v>
      </c>
      <c r="K4181">
        <v>55.826367980000001</v>
      </c>
    </row>
    <row r="4182" spans="3:11" x14ac:dyDescent="0.25">
      <c r="C4182" s="98"/>
      <c r="D4182" s="2"/>
      <c r="J4182" s="100">
        <v>45029.53125</v>
      </c>
      <c r="K4182">
        <v>57.147661589999998</v>
      </c>
    </row>
    <row r="4183" spans="3:11" x14ac:dyDescent="0.25">
      <c r="C4183" s="98"/>
      <c r="D4183" s="2"/>
      <c r="J4183" s="100">
        <v>45029.541666666664</v>
      </c>
      <c r="K4183">
        <v>59.114847349999998</v>
      </c>
    </row>
    <row r="4184" spans="3:11" x14ac:dyDescent="0.25">
      <c r="C4184" s="98"/>
      <c r="D4184" s="2"/>
      <c r="J4184" s="100">
        <v>45029.552083333336</v>
      </c>
      <c r="K4184">
        <v>58.466044660000001</v>
      </c>
    </row>
    <row r="4185" spans="3:11" x14ac:dyDescent="0.25">
      <c r="C4185" s="98"/>
      <c r="D4185" s="2"/>
      <c r="J4185" s="100">
        <v>45029.5625</v>
      </c>
      <c r="K4185">
        <v>55.160894489999997</v>
      </c>
    </row>
    <row r="4186" spans="3:11" x14ac:dyDescent="0.25">
      <c r="C4186" s="98"/>
      <c r="D4186" s="2"/>
      <c r="J4186" s="100">
        <v>45029.572916666664</v>
      </c>
      <c r="K4186">
        <v>57.158996520000002</v>
      </c>
    </row>
    <row r="4187" spans="3:11" x14ac:dyDescent="0.25">
      <c r="C4187" s="98"/>
      <c r="D4187" s="2"/>
      <c r="J4187" s="100">
        <v>45029.583333333336</v>
      </c>
      <c r="K4187">
        <v>57.158996520000002</v>
      </c>
    </row>
    <row r="4188" spans="3:11" x14ac:dyDescent="0.25">
      <c r="C4188" s="98"/>
      <c r="D4188" s="2"/>
      <c r="J4188" s="100">
        <v>45029.59375</v>
      </c>
      <c r="K4188">
        <v>55.826367980000001</v>
      </c>
    </row>
    <row r="4189" spans="3:11" x14ac:dyDescent="0.25">
      <c r="C4189" s="98"/>
      <c r="D4189" s="2"/>
      <c r="J4189" s="100">
        <v>45029.604166666664</v>
      </c>
      <c r="K4189">
        <v>53.809964399999998</v>
      </c>
    </row>
    <row r="4190" spans="3:11" x14ac:dyDescent="0.25">
      <c r="C4190" s="98"/>
      <c r="D4190" s="2"/>
      <c r="J4190" s="100">
        <v>45029.614583333336</v>
      </c>
      <c r="K4190">
        <v>62.315280379999997</v>
      </c>
    </row>
    <row r="4191" spans="3:11" x14ac:dyDescent="0.25">
      <c r="C4191" s="98"/>
      <c r="D4191" s="2"/>
      <c r="J4191" s="100">
        <v>45029.625</v>
      </c>
      <c r="K4191">
        <v>58.466044660000001</v>
      </c>
    </row>
    <row r="4192" spans="3:11" x14ac:dyDescent="0.25">
      <c r="C4192" s="98"/>
      <c r="D4192" s="2"/>
      <c r="J4192" s="100">
        <v>45029.635416666664</v>
      </c>
      <c r="K4192">
        <v>57.147661589999998</v>
      </c>
    </row>
    <row r="4193" spans="3:11" x14ac:dyDescent="0.25">
      <c r="C4193" s="98"/>
      <c r="D4193" s="2"/>
      <c r="J4193" s="100">
        <v>45029.645833333336</v>
      </c>
      <c r="K4193">
        <v>59.114847349999998</v>
      </c>
    </row>
    <row r="4194" spans="3:11" x14ac:dyDescent="0.25">
      <c r="C4194" s="98"/>
      <c r="D4194" s="2"/>
      <c r="J4194" s="100">
        <v>45029.65625</v>
      </c>
      <c r="K4194">
        <v>57.147661589999998</v>
      </c>
    </row>
    <row r="4195" spans="3:11" x14ac:dyDescent="0.25">
      <c r="C4195" s="98"/>
      <c r="D4195" s="2"/>
      <c r="J4195" s="100">
        <v>45029.666666666664</v>
      </c>
      <c r="K4195">
        <v>56.488631689999998</v>
      </c>
    </row>
    <row r="4196" spans="3:11" x14ac:dyDescent="0.25">
      <c r="C4196" s="98"/>
      <c r="D4196" s="2"/>
      <c r="J4196" s="100">
        <v>45029.677083333336</v>
      </c>
      <c r="K4196">
        <v>60.40869618</v>
      </c>
    </row>
    <row r="4197" spans="3:11" x14ac:dyDescent="0.25">
      <c r="C4197" s="98"/>
      <c r="D4197" s="2"/>
      <c r="J4197" s="100">
        <v>45029.6875</v>
      </c>
      <c r="K4197">
        <v>59.125991390000003</v>
      </c>
    </row>
    <row r="4198" spans="3:11" x14ac:dyDescent="0.25">
      <c r="C4198" s="98"/>
      <c r="D4198" s="2"/>
      <c r="J4198" s="100">
        <v>45029.697916666664</v>
      </c>
      <c r="K4198">
        <v>66.786971050000005</v>
      </c>
    </row>
    <row r="4199" spans="3:11" x14ac:dyDescent="0.25">
      <c r="C4199" s="98"/>
      <c r="D4199" s="2"/>
      <c r="J4199" s="100">
        <v>45029.708333333336</v>
      </c>
      <c r="K4199">
        <v>56.488631689999998</v>
      </c>
    </row>
    <row r="4200" spans="3:11" x14ac:dyDescent="0.25">
      <c r="C4200" s="98"/>
      <c r="D4200" s="2"/>
      <c r="J4200" s="100">
        <v>45029.71875</v>
      </c>
      <c r="K4200">
        <v>64.455596909999997</v>
      </c>
    </row>
    <row r="4201" spans="3:11" x14ac:dyDescent="0.25">
      <c r="C4201" s="98"/>
      <c r="D4201" s="2"/>
      <c r="J4201" s="100">
        <v>45029.729166666664</v>
      </c>
      <c r="K4201">
        <v>68.341194139999999</v>
      </c>
    </row>
    <row r="4202" spans="3:11" x14ac:dyDescent="0.25">
      <c r="C4202" s="98"/>
      <c r="D4202" s="2"/>
      <c r="J4202" s="100">
        <v>45029.739583333336</v>
      </c>
      <c r="K4202">
        <v>62.3045732</v>
      </c>
    </row>
    <row r="4203" spans="3:11" x14ac:dyDescent="0.25">
      <c r="C4203" s="98"/>
      <c r="D4203" s="2"/>
      <c r="J4203" s="100">
        <v>45029.75</v>
      </c>
      <c r="K4203">
        <v>61.680991169999999</v>
      </c>
    </row>
    <row r="4204" spans="3:11" x14ac:dyDescent="0.25">
      <c r="C4204" s="98"/>
      <c r="D4204" s="2"/>
      <c r="J4204" s="100">
        <v>45029.760416666664</v>
      </c>
      <c r="K4204">
        <v>63.680503559999998</v>
      </c>
    </row>
    <row r="4205" spans="3:11" x14ac:dyDescent="0.25">
      <c r="C4205" s="98"/>
      <c r="D4205" s="2"/>
      <c r="J4205" s="100">
        <v>45029.770833333336</v>
      </c>
      <c r="K4205">
        <v>60.419666749999998</v>
      </c>
    </row>
    <row r="4206" spans="3:11" x14ac:dyDescent="0.25">
      <c r="C4206" s="98"/>
      <c r="D4206" s="2"/>
      <c r="J4206" s="100">
        <v>45029.78125</v>
      </c>
      <c r="K4206">
        <v>58.477264509999998</v>
      </c>
    </row>
    <row r="4207" spans="3:11" x14ac:dyDescent="0.25">
      <c r="C4207" s="98"/>
      <c r="D4207" s="2"/>
      <c r="J4207" s="100">
        <v>45029.791666666664</v>
      </c>
      <c r="K4207">
        <v>63.680503559999998</v>
      </c>
    </row>
    <row r="4208" spans="3:11" x14ac:dyDescent="0.25">
      <c r="C4208" s="98"/>
      <c r="D4208" s="2"/>
      <c r="J4208" s="100">
        <v>45029.802083333336</v>
      </c>
      <c r="K4208">
        <v>60.40869618</v>
      </c>
    </row>
    <row r="4209" spans="3:11" x14ac:dyDescent="0.25">
      <c r="C4209" s="98"/>
      <c r="D4209" s="2"/>
      <c r="J4209" s="100">
        <v>45029.8125</v>
      </c>
      <c r="K4209">
        <v>63.680503559999998</v>
      </c>
    </row>
    <row r="4210" spans="3:11" x14ac:dyDescent="0.25">
      <c r="C4210" s="98"/>
      <c r="D4210" s="2"/>
      <c r="J4210" s="100">
        <v>45029.822916666664</v>
      </c>
      <c r="K4210">
        <v>62.3045732</v>
      </c>
    </row>
    <row r="4211" spans="3:11" x14ac:dyDescent="0.25">
      <c r="C4211" s="98"/>
      <c r="D4211" s="2"/>
      <c r="J4211" s="100">
        <v>45029.833333333336</v>
      </c>
      <c r="K4211">
        <v>68.341194139999999</v>
      </c>
    </row>
    <row r="4212" spans="3:11" x14ac:dyDescent="0.25">
      <c r="C4212" s="98"/>
      <c r="D4212" s="2"/>
      <c r="J4212" s="100">
        <v>45029.84375</v>
      </c>
      <c r="K4212">
        <v>63.680503559999998</v>
      </c>
    </row>
    <row r="4213" spans="3:11" x14ac:dyDescent="0.25">
      <c r="C4213" s="98"/>
      <c r="D4213" s="2"/>
      <c r="J4213" s="100">
        <v>45029.854166666664</v>
      </c>
      <c r="K4213">
        <v>68.341194139999999</v>
      </c>
    </row>
    <row r="4214" spans="3:11" x14ac:dyDescent="0.25">
      <c r="C4214" s="98"/>
      <c r="D4214" s="2"/>
      <c r="J4214" s="100">
        <v>45029.864583333336</v>
      </c>
      <c r="K4214">
        <v>66.014872389999994</v>
      </c>
    </row>
    <row r="4215" spans="3:11" x14ac:dyDescent="0.25">
      <c r="C4215" s="98"/>
      <c r="D4215" s="2"/>
      <c r="J4215" s="100">
        <v>45029.875</v>
      </c>
      <c r="K4215">
        <v>63.680503559999998</v>
      </c>
    </row>
    <row r="4216" spans="3:11" x14ac:dyDescent="0.25">
      <c r="C4216" s="98"/>
      <c r="D4216" s="2"/>
      <c r="J4216" s="100">
        <v>45029.885416666664</v>
      </c>
      <c r="K4216">
        <v>66.014872389999994</v>
      </c>
    </row>
    <row r="4217" spans="3:11" x14ac:dyDescent="0.25">
      <c r="C4217" s="98"/>
      <c r="D4217" s="2"/>
      <c r="J4217" s="100">
        <v>45029.895833333336</v>
      </c>
      <c r="K4217">
        <v>68.341194139999999</v>
      </c>
    </row>
    <row r="4218" spans="3:11" x14ac:dyDescent="0.25">
      <c r="C4218" s="98"/>
      <c r="D4218" s="2"/>
      <c r="J4218" s="100">
        <v>45029.90625</v>
      </c>
      <c r="K4218">
        <v>66.014872389999994</v>
      </c>
    </row>
    <row r="4219" spans="3:11" x14ac:dyDescent="0.25">
      <c r="C4219" s="98"/>
      <c r="D4219" s="2"/>
      <c r="J4219" s="100">
        <v>45029.916666666664</v>
      </c>
      <c r="K4219">
        <v>62.3045732</v>
      </c>
    </row>
    <row r="4220" spans="3:11" x14ac:dyDescent="0.25">
      <c r="C4220" s="98"/>
      <c r="D4220" s="2"/>
      <c r="J4220" s="100">
        <v>45029.927083333336</v>
      </c>
      <c r="K4220">
        <v>60.40869618</v>
      </c>
    </row>
    <row r="4221" spans="3:11" x14ac:dyDescent="0.25">
      <c r="C4221" s="98"/>
      <c r="D4221" s="2"/>
      <c r="J4221" s="100">
        <v>45029.9375</v>
      </c>
      <c r="K4221">
        <v>62.3045732</v>
      </c>
    </row>
    <row r="4222" spans="3:11" x14ac:dyDescent="0.25">
      <c r="C4222" s="98"/>
      <c r="D4222" s="2"/>
      <c r="J4222" s="100">
        <v>45029.947916666664</v>
      </c>
      <c r="K4222">
        <v>63.680503559999998</v>
      </c>
    </row>
    <row r="4223" spans="3:11" x14ac:dyDescent="0.25">
      <c r="C4223" s="98"/>
      <c r="D4223" s="2"/>
      <c r="J4223" s="100">
        <v>45029.958333333336</v>
      </c>
      <c r="K4223">
        <v>69.889459590000001</v>
      </c>
    </row>
    <row r="4224" spans="3:11" x14ac:dyDescent="0.25">
      <c r="C4224" s="98"/>
      <c r="D4224" s="2"/>
      <c r="J4224" s="100">
        <v>45029.96875</v>
      </c>
      <c r="K4224">
        <v>62.3045732</v>
      </c>
    </row>
    <row r="4225" spans="3:11" x14ac:dyDescent="0.25">
      <c r="C4225" s="98"/>
      <c r="D4225" s="2"/>
      <c r="J4225" s="100">
        <v>45029.979166666664</v>
      </c>
      <c r="K4225">
        <v>67.571285750000001</v>
      </c>
    </row>
    <row r="4226" spans="3:11" x14ac:dyDescent="0.25">
      <c r="C4226" s="98"/>
      <c r="D4226" s="2"/>
      <c r="J4226" s="100">
        <v>45029.989583333336</v>
      </c>
      <c r="K4226">
        <v>62.3045732</v>
      </c>
    </row>
    <row r="4227" spans="3:11" x14ac:dyDescent="0.25">
      <c r="C4227" s="98"/>
      <c r="D4227" s="2"/>
      <c r="J4227" s="100">
        <v>45030</v>
      </c>
      <c r="K4227">
        <v>59.769842060000002</v>
      </c>
    </row>
    <row r="4228" spans="3:11" x14ac:dyDescent="0.25">
      <c r="C4228" s="98"/>
      <c r="D4228" s="2"/>
      <c r="J4228" s="100">
        <v>45030.010416666664</v>
      </c>
      <c r="K4228">
        <v>61.680991169999999</v>
      </c>
    </row>
    <row r="4229" spans="3:11" x14ac:dyDescent="0.25">
      <c r="C4229" s="98"/>
      <c r="D4229" s="2"/>
      <c r="J4229" s="100">
        <v>45030.020833333336</v>
      </c>
      <c r="K4229">
        <v>66.014872389999994</v>
      </c>
    </row>
    <row r="4230" spans="3:11" x14ac:dyDescent="0.25">
      <c r="C4230" s="98"/>
      <c r="D4230" s="2"/>
      <c r="J4230" s="100">
        <v>45030.03125</v>
      </c>
      <c r="K4230">
        <v>61.680991169999999</v>
      </c>
    </row>
    <row r="4231" spans="3:11" x14ac:dyDescent="0.25">
      <c r="C4231" s="98"/>
      <c r="D4231" s="2"/>
      <c r="J4231" s="100">
        <v>45030.041666666664</v>
      </c>
      <c r="K4231">
        <v>61.680991169999999</v>
      </c>
    </row>
    <row r="4232" spans="3:11" x14ac:dyDescent="0.25">
      <c r="C4232" s="98"/>
      <c r="D4232" s="2"/>
      <c r="J4232" s="100">
        <v>45030.052083333336</v>
      </c>
      <c r="K4232">
        <v>63.680503559999998</v>
      </c>
    </row>
    <row r="4233" spans="3:11" x14ac:dyDescent="0.25">
      <c r="C4233" s="98"/>
      <c r="D4233" s="2"/>
      <c r="J4233" s="100">
        <v>45030.0625</v>
      </c>
      <c r="K4233">
        <v>69.889459590000001</v>
      </c>
    </row>
    <row r="4234" spans="3:11" x14ac:dyDescent="0.25">
      <c r="C4234" s="98"/>
      <c r="D4234" s="2"/>
      <c r="J4234" s="100">
        <v>45030.072916666664</v>
      </c>
      <c r="K4234">
        <v>67.571285750000001</v>
      </c>
    </row>
    <row r="4235" spans="3:11" x14ac:dyDescent="0.25">
      <c r="C4235" s="98"/>
      <c r="D4235" s="2"/>
      <c r="J4235" s="100">
        <v>45030.083333333336</v>
      </c>
      <c r="K4235">
        <v>72.197886240000003</v>
      </c>
    </row>
    <row r="4236" spans="3:11" x14ac:dyDescent="0.25">
      <c r="C4236" s="98"/>
      <c r="D4236" s="2"/>
      <c r="J4236" s="100">
        <v>45030.09375</v>
      </c>
      <c r="K4236">
        <v>60.40869618</v>
      </c>
    </row>
    <row r="4237" spans="3:11" x14ac:dyDescent="0.25">
      <c r="C4237" s="98"/>
      <c r="D4237" s="2"/>
      <c r="J4237" s="100">
        <v>45030.104166666664</v>
      </c>
      <c r="K4237">
        <v>59.769842060000002</v>
      </c>
    </row>
    <row r="4238" spans="3:11" x14ac:dyDescent="0.25">
      <c r="C4238" s="98"/>
      <c r="D4238" s="2"/>
      <c r="J4238" s="100">
        <v>45030.114583333336</v>
      </c>
      <c r="K4238">
        <v>63.680503559999998</v>
      </c>
    </row>
    <row r="4239" spans="3:11" x14ac:dyDescent="0.25">
      <c r="C4239" s="98"/>
      <c r="D4239" s="2"/>
      <c r="J4239" s="100">
        <v>45030.125</v>
      </c>
      <c r="K4239">
        <v>63.680503559999998</v>
      </c>
    </row>
    <row r="4240" spans="3:11" x14ac:dyDescent="0.25">
      <c r="C4240" s="98"/>
      <c r="D4240" s="2"/>
      <c r="J4240" s="100">
        <v>45030.135416666664</v>
      </c>
      <c r="K4240">
        <v>63.680503559999998</v>
      </c>
    </row>
    <row r="4241" spans="3:11" x14ac:dyDescent="0.25">
      <c r="C4241" s="98"/>
      <c r="D4241" s="2"/>
      <c r="J4241" s="100">
        <v>45030.145833333336</v>
      </c>
      <c r="K4241">
        <v>61.680991169999999</v>
      </c>
    </row>
    <row r="4242" spans="3:11" x14ac:dyDescent="0.25">
      <c r="C4242" s="98"/>
      <c r="D4242" s="2"/>
      <c r="J4242" s="100">
        <v>45030.15625</v>
      </c>
      <c r="K4242">
        <v>61.680991169999999</v>
      </c>
    </row>
    <row r="4243" spans="3:11" x14ac:dyDescent="0.25">
      <c r="C4243" s="98"/>
      <c r="D4243" s="2"/>
      <c r="J4243" s="100">
        <v>45030.166666666664</v>
      </c>
      <c r="K4243">
        <v>60.419666749999998</v>
      </c>
    </row>
    <row r="4244" spans="3:11" x14ac:dyDescent="0.25">
      <c r="C4244" s="98"/>
      <c r="D4244" s="2"/>
      <c r="J4244" s="100">
        <v>45030.177083333336</v>
      </c>
      <c r="K4244">
        <v>61.680991169999999</v>
      </c>
    </row>
    <row r="4245" spans="3:11" x14ac:dyDescent="0.25">
      <c r="C4245" s="98"/>
      <c r="D4245" s="2"/>
      <c r="J4245" s="100">
        <v>45030.1875</v>
      </c>
      <c r="K4245">
        <v>61.680991169999999</v>
      </c>
    </row>
    <row r="4246" spans="3:11" x14ac:dyDescent="0.25">
      <c r="C4246" s="98"/>
      <c r="D4246" s="2"/>
      <c r="J4246" s="100">
        <v>45030.197916666664</v>
      </c>
      <c r="K4246">
        <v>66.014872389999994</v>
      </c>
    </row>
    <row r="4247" spans="3:11" x14ac:dyDescent="0.25">
      <c r="C4247" s="98"/>
      <c r="D4247" s="2"/>
      <c r="J4247" s="100">
        <v>45030.208333333336</v>
      </c>
      <c r="K4247">
        <v>68.341194139999999</v>
      </c>
    </row>
    <row r="4248" spans="3:11" x14ac:dyDescent="0.25">
      <c r="C4248" s="98"/>
      <c r="D4248" s="2"/>
      <c r="J4248" s="100">
        <v>45030.21875</v>
      </c>
      <c r="K4248">
        <v>59.769842060000002</v>
      </c>
    </row>
    <row r="4249" spans="3:11" x14ac:dyDescent="0.25">
      <c r="C4249" s="98"/>
      <c r="D4249" s="2"/>
      <c r="J4249" s="100">
        <v>45030.229166666664</v>
      </c>
      <c r="K4249">
        <v>61.680991169999999</v>
      </c>
    </row>
    <row r="4250" spans="3:11" x14ac:dyDescent="0.25">
      <c r="C4250" s="98"/>
      <c r="D4250" s="2"/>
      <c r="J4250" s="100">
        <v>45030.239583333336</v>
      </c>
      <c r="K4250">
        <v>61.680991169999999</v>
      </c>
    </row>
    <row r="4251" spans="3:11" x14ac:dyDescent="0.25">
      <c r="C4251" s="98"/>
      <c r="D4251" s="2"/>
      <c r="J4251" s="100">
        <v>45030.25</v>
      </c>
      <c r="K4251">
        <v>63.680503559999998</v>
      </c>
    </row>
    <row r="4252" spans="3:11" x14ac:dyDescent="0.25">
      <c r="C4252" s="98"/>
      <c r="D4252" s="2"/>
      <c r="J4252" s="100">
        <v>45030.260416666664</v>
      </c>
      <c r="K4252">
        <v>67.571285750000001</v>
      </c>
    </row>
    <row r="4253" spans="3:11" x14ac:dyDescent="0.25">
      <c r="C4253" s="98"/>
      <c r="D4253" s="2"/>
      <c r="J4253" s="100">
        <v>45030.270833333336</v>
      </c>
      <c r="K4253">
        <v>67.571285750000001</v>
      </c>
    </row>
    <row r="4254" spans="3:11" x14ac:dyDescent="0.25">
      <c r="C4254" s="98"/>
      <c r="D4254" s="2"/>
      <c r="J4254" s="100">
        <v>45030.28125</v>
      </c>
      <c r="K4254">
        <v>57.814717760000001</v>
      </c>
    </row>
    <row r="4255" spans="3:11" x14ac:dyDescent="0.25">
      <c r="C4255" s="98"/>
      <c r="D4255" s="2"/>
      <c r="J4255" s="100">
        <v>45030.291666666664</v>
      </c>
      <c r="K4255">
        <v>63.680503559999998</v>
      </c>
    </row>
    <row r="4256" spans="3:11" x14ac:dyDescent="0.25">
      <c r="C4256" s="98"/>
      <c r="D4256" s="2"/>
      <c r="J4256" s="100">
        <v>45030.302083333336</v>
      </c>
      <c r="K4256">
        <v>66.014872389999994</v>
      </c>
    </row>
    <row r="4257" spans="3:11" x14ac:dyDescent="0.25">
      <c r="C4257" s="98"/>
      <c r="D4257" s="2"/>
      <c r="J4257" s="100">
        <v>45030.3125</v>
      </c>
      <c r="K4257">
        <v>60.40869618</v>
      </c>
    </row>
    <row r="4258" spans="3:11" x14ac:dyDescent="0.25">
      <c r="C4258" s="98"/>
      <c r="D4258" s="2"/>
      <c r="J4258" s="100">
        <v>45030.322916666664</v>
      </c>
      <c r="K4258">
        <v>56.488631689999998</v>
      </c>
    </row>
    <row r="4259" spans="3:11" x14ac:dyDescent="0.25">
      <c r="C4259" s="98"/>
      <c r="D4259" s="2"/>
      <c r="J4259" s="100">
        <v>45030.333333333336</v>
      </c>
      <c r="K4259">
        <v>58.466044660000001</v>
      </c>
    </row>
    <row r="4260" spans="3:11" x14ac:dyDescent="0.25">
      <c r="C4260" s="98"/>
      <c r="D4260" s="2"/>
      <c r="J4260" s="100">
        <v>45030.34375</v>
      </c>
      <c r="K4260">
        <v>60.40869618</v>
      </c>
    </row>
    <row r="4261" spans="3:11" x14ac:dyDescent="0.25">
      <c r="C4261" s="98"/>
      <c r="D4261" s="2"/>
      <c r="J4261" s="100">
        <v>45030.354166666664</v>
      </c>
      <c r="K4261">
        <v>64.455596909999997</v>
      </c>
    </row>
    <row r="4262" spans="3:11" x14ac:dyDescent="0.25">
      <c r="C4262" s="98"/>
      <c r="D4262" s="2"/>
      <c r="J4262" s="100">
        <v>45030.364583333336</v>
      </c>
      <c r="K4262">
        <v>62.3045732</v>
      </c>
    </row>
    <row r="4263" spans="3:11" x14ac:dyDescent="0.25">
      <c r="C4263" s="98"/>
      <c r="D4263" s="2"/>
      <c r="J4263" s="100">
        <v>45030.375</v>
      </c>
      <c r="K4263">
        <v>63.680503559999998</v>
      </c>
    </row>
    <row r="4264" spans="3:11" x14ac:dyDescent="0.25">
      <c r="C4264" s="98"/>
      <c r="D4264" s="2"/>
      <c r="J4264" s="100">
        <v>45030.385416666664</v>
      </c>
      <c r="K4264">
        <v>59.125991390000003</v>
      </c>
    </row>
    <row r="4265" spans="3:11" x14ac:dyDescent="0.25">
      <c r="C4265" s="98"/>
      <c r="D4265" s="2"/>
      <c r="J4265" s="100">
        <v>45030.395833333336</v>
      </c>
      <c r="K4265">
        <v>60.419666749999998</v>
      </c>
    </row>
    <row r="4266" spans="3:11" x14ac:dyDescent="0.25">
      <c r="C4266" s="98"/>
      <c r="D4266" s="2"/>
      <c r="J4266" s="100">
        <v>45030.40625</v>
      </c>
      <c r="K4266">
        <v>58.466044660000001</v>
      </c>
    </row>
    <row r="4267" spans="3:11" x14ac:dyDescent="0.25">
      <c r="C4267" s="98"/>
      <c r="D4267" s="2"/>
      <c r="J4267" s="100">
        <v>45030.416666666664</v>
      </c>
      <c r="K4267">
        <v>63.680503559999998</v>
      </c>
    </row>
    <row r="4268" spans="3:11" x14ac:dyDescent="0.25">
      <c r="C4268" s="98"/>
      <c r="D4268" s="2"/>
      <c r="J4268" s="100">
        <v>45030.427083333336</v>
      </c>
      <c r="K4268">
        <v>59.125991390000003</v>
      </c>
    </row>
    <row r="4269" spans="3:11" x14ac:dyDescent="0.25">
      <c r="C4269" s="98"/>
      <c r="D4269" s="2"/>
      <c r="J4269" s="100">
        <v>45030.4375</v>
      </c>
      <c r="K4269">
        <v>58.477264509999998</v>
      </c>
    </row>
    <row r="4270" spans="3:11" x14ac:dyDescent="0.25">
      <c r="C4270" s="98"/>
      <c r="D4270" s="2"/>
      <c r="J4270" s="100">
        <v>45030.447916666664</v>
      </c>
      <c r="K4270">
        <v>60.419666749999998</v>
      </c>
    </row>
    <row r="4271" spans="3:11" x14ac:dyDescent="0.25">
      <c r="C4271" s="98"/>
      <c r="D4271" s="2"/>
      <c r="J4271" s="100">
        <v>45030.458333333336</v>
      </c>
      <c r="K4271">
        <v>60.419666749999998</v>
      </c>
    </row>
    <row r="4272" spans="3:11" x14ac:dyDescent="0.25">
      <c r="C4272" s="98"/>
      <c r="D4272" s="2"/>
      <c r="J4272" s="100">
        <v>45030.46875</v>
      </c>
      <c r="K4272">
        <v>60.419666749999998</v>
      </c>
    </row>
    <row r="4273" spans="3:11" x14ac:dyDescent="0.25">
      <c r="C4273" s="98"/>
      <c r="D4273" s="2"/>
      <c r="J4273" s="100">
        <v>45030.479166666664</v>
      </c>
      <c r="K4273">
        <v>62.315280379999997</v>
      </c>
    </row>
    <row r="4274" spans="3:11" x14ac:dyDescent="0.25">
      <c r="C4274" s="98"/>
      <c r="D4274" s="2"/>
      <c r="J4274" s="100">
        <v>45030.489583333336</v>
      </c>
      <c r="K4274">
        <v>61.053401999999998</v>
      </c>
    </row>
    <row r="4275" spans="3:11" x14ac:dyDescent="0.25">
      <c r="C4275" s="98"/>
      <c r="D4275" s="2"/>
      <c r="J4275" s="100">
        <v>45030.5</v>
      </c>
      <c r="K4275">
        <v>59.125991390000003</v>
      </c>
    </row>
    <row r="4276" spans="3:11" x14ac:dyDescent="0.25">
      <c r="C4276" s="98"/>
      <c r="D4276" s="2"/>
      <c r="J4276" s="100">
        <v>45030.510416666664</v>
      </c>
      <c r="K4276">
        <v>60.419666749999998</v>
      </c>
    </row>
    <row r="4277" spans="3:11" x14ac:dyDescent="0.25">
      <c r="C4277" s="98"/>
      <c r="D4277" s="2"/>
      <c r="J4277" s="100">
        <v>45030.520833333336</v>
      </c>
      <c r="K4277">
        <v>64.468951919999995</v>
      </c>
    </row>
    <row r="4278" spans="3:11" x14ac:dyDescent="0.25">
      <c r="C4278" s="98"/>
      <c r="D4278" s="2"/>
      <c r="J4278" s="100">
        <v>45030.53125</v>
      </c>
      <c r="K4278">
        <v>63.680503559999998</v>
      </c>
    </row>
    <row r="4279" spans="3:11" x14ac:dyDescent="0.25">
      <c r="C4279" s="98"/>
      <c r="D4279" s="2"/>
      <c r="J4279" s="100">
        <v>45030.541666666664</v>
      </c>
      <c r="K4279">
        <v>60.40869618</v>
      </c>
    </row>
    <row r="4280" spans="3:11" x14ac:dyDescent="0.25">
      <c r="C4280" s="98"/>
      <c r="D4280" s="2"/>
      <c r="J4280" s="100">
        <v>45030.552083333336</v>
      </c>
      <c r="K4280">
        <v>57.158996520000002</v>
      </c>
    </row>
    <row r="4281" spans="3:11" x14ac:dyDescent="0.25">
      <c r="C4281" s="98"/>
      <c r="D4281" s="2"/>
      <c r="J4281" s="100">
        <v>45030.5625</v>
      </c>
      <c r="K4281">
        <v>59.125991390000003</v>
      </c>
    </row>
    <row r="4282" spans="3:11" x14ac:dyDescent="0.25">
      <c r="C4282" s="98"/>
      <c r="D4282" s="2"/>
      <c r="J4282" s="100">
        <v>45030.572916666664</v>
      </c>
      <c r="K4282">
        <v>57.158996520000002</v>
      </c>
    </row>
    <row r="4283" spans="3:11" x14ac:dyDescent="0.25">
      <c r="C4283" s="98"/>
      <c r="D4283" s="2"/>
      <c r="J4283" s="100">
        <v>45030.583333333336</v>
      </c>
      <c r="K4283">
        <v>58.466044660000001</v>
      </c>
    </row>
    <row r="4284" spans="3:11" x14ac:dyDescent="0.25">
      <c r="C4284" s="98"/>
      <c r="D4284" s="2"/>
      <c r="J4284" s="100">
        <v>45030.59375</v>
      </c>
      <c r="K4284">
        <v>58.466044660000001</v>
      </c>
    </row>
    <row r="4285" spans="3:11" x14ac:dyDescent="0.25">
      <c r="C4285" s="98"/>
      <c r="D4285" s="2"/>
      <c r="J4285" s="100">
        <v>45030.604166666664</v>
      </c>
      <c r="K4285">
        <v>55.149392650000003</v>
      </c>
    </row>
    <row r="4286" spans="3:11" x14ac:dyDescent="0.25">
      <c r="C4286" s="98"/>
      <c r="D4286" s="2"/>
      <c r="J4286" s="100">
        <v>45030.614583333336</v>
      </c>
      <c r="K4286">
        <v>53.123299129999999</v>
      </c>
    </row>
    <row r="4287" spans="3:11" x14ac:dyDescent="0.25">
      <c r="C4287" s="98"/>
      <c r="D4287" s="2"/>
      <c r="J4287" s="100">
        <v>45030.625</v>
      </c>
      <c r="K4287">
        <v>57.147661589999998</v>
      </c>
    </row>
    <row r="4288" spans="3:11" x14ac:dyDescent="0.25">
      <c r="C4288" s="98"/>
      <c r="D4288" s="2"/>
      <c r="J4288" s="100">
        <v>45030.635416666664</v>
      </c>
      <c r="K4288">
        <v>57.147661589999998</v>
      </c>
    </row>
    <row r="4289" spans="3:11" x14ac:dyDescent="0.25">
      <c r="C4289" s="98"/>
      <c r="D4289" s="2"/>
      <c r="J4289" s="100">
        <v>45030.645833333336</v>
      </c>
      <c r="K4289">
        <v>59.114847349999998</v>
      </c>
    </row>
    <row r="4290" spans="3:11" x14ac:dyDescent="0.25">
      <c r="C4290" s="98"/>
      <c r="D4290" s="2"/>
      <c r="J4290" s="100">
        <v>45030.65625</v>
      </c>
      <c r="K4290">
        <v>55.149392650000003</v>
      </c>
    </row>
    <row r="4291" spans="3:11" x14ac:dyDescent="0.25">
      <c r="C4291" s="98"/>
      <c r="D4291" s="2"/>
      <c r="J4291" s="100">
        <v>45030.666666666664</v>
      </c>
      <c r="K4291">
        <v>60.40869618</v>
      </c>
    </row>
    <row r="4292" spans="3:11" x14ac:dyDescent="0.25">
      <c r="C4292" s="98"/>
      <c r="D4292" s="2"/>
      <c r="J4292" s="100">
        <v>45030.677083333336</v>
      </c>
      <c r="K4292">
        <v>53.123299129999999</v>
      </c>
    </row>
    <row r="4293" spans="3:11" x14ac:dyDescent="0.25">
      <c r="C4293" s="98"/>
      <c r="D4293" s="2"/>
      <c r="J4293" s="100">
        <v>45030.6875</v>
      </c>
      <c r="K4293">
        <v>56.488631689999998</v>
      </c>
    </row>
    <row r="4294" spans="3:11" x14ac:dyDescent="0.25">
      <c r="C4294" s="98"/>
      <c r="D4294" s="2"/>
      <c r="J4294" s="100">
        <v>45030.697916666664</v>
      </c>
      <c r="K4294">
        <v>55.160894489999997</v>
      </c>
    </row>
    <row r="4295" spans="3:11" x14ac:dyDescent="0.25">
      <c r="C4295" s="98"/>
      <c r="D4295" s="2"/>
      <c r="J4295" s="100">
        <v>45030.708333333336</v>
      </c>
      <c r="K4295">
        <v>57.158996520000002</v>
      </c>
    </row>
    <row r="4296" spans="3:11" x14ac:dyDescent="0.25">
      <c r="C4296" s="98"/>
      <c r="D4296" s="2"/>
      <c r="J4296" s="100">
        <v>45030.71875</v>
      </c>
      <c r="K4296">
        <v>53.134964160000003</v>
      </c>
    </row>
    <row r="4297" spans="3:11" x14ac:dyDescent="0.25">
      <c r="C4297" s="98"/>
      <c r="D4297" s="2"/>
      <c r="J4297" s="100">
        <v>45030.729166666664</v>
      </c>
      <c r="K4297">
        <v>62.315280379999997</v>
      </c>
    </row>
    <row r="4298" spans="3:11" x14ac:dyDescent="0.25">
      <c r="C4298" s="98"/>
      <c r="D4298" s="2"/>
      <c r="J4298" s="100">
        <v>45030.739583333336</v>
      </c>
      <c r="K4298">
        <v>55.160894489999997</v>
      </c>
    </row>
    <row r="4299" spans="3:11" x14ac:dyDescent="0.25">
      <c r="C4299" s="98"/>
      <c r="D4299" s="2"/>
      <c r="J4299" s="100">
        <v>45030.75</v>
      </c>
      <c r="K4299">
        <v>60.419666749999998</v>
      </c>
    </row>
    <row r="4300" spans="3:11" x14ac:dyDescent="0.25">
      <c r="C4300" s="98"/>
      <c r="D4300" s="2"/>
      <c r="J4300" s="100">
        <v>45030.760416666664</v>
      </c>
      <c r="K4300">
        <v>60.419666749999998</v>
      </c>
    </row>
    <row r="4301" spans="3:11" x14ac:dyDescent="0.25">
      <c r="C4301" s="98"/>
      <c r="D4301" s="2"/>
      <c r="J4301" s="100">
        <v>45030.770833333336</v>
      </c>
      <c r="K4301">
        <v>59.125991390000003</v>
      </c>
    </row>
    <row r="4302" spans="3:11" x14ac:dyDescent="0.25">
      <c r="C4302" s="98"/>
      <c r="D4302" s="2"/>
      <c r="J4302" s="100">
        <v>45030.78125</v>
      </c>
      <c r="K4302">
        <v>62.315280379999997</v>
      </c>
    </row>
    <row r="4303" spans="3:11" x14ac:dyDescent="0.25">
      <c r="C4303" s="98"/>
      <c r="D4303" s="2"/>
      <c r="J4303" s="100">
        <v>45030.791666666664</v>
      </c>
      <c r="K4303">
        <v>62.3045732</v>
      </c>
    </row>
    <row r="4304" spans="3:11" x14ac:dyDescent="0.25">
      <c r="C4304" s="98"/>
      <c r="D4304" s="2"/>
      <c r="J4304" s="100">
        <v>45030.802083333336</v>
      </c>
      <c r="K4304">
        <v>57.147661589999998</v>
      </c>
    </row>
    <row r="4305" spans="3:11" x14ac:dyDescent="0.25">
      <c r="C4305" s="98"/>
      <c r="D4305" s="2"/>
      <c r="J4305" s="100">
        <v>45030.8125</v>
      </c>
      <c r="K4305">
        <v>58.466044660000001</v>
      </c>
    </row>
    <row r="4306" spans="3:11" x14ac:dyDescent="0.25">
      <c r="C4306" s="98"/>
      <c r="D4306" s="2"/>
      <c r="J4306" s="100">
        <v>45030.822916666664</v>
      </c>
      <c r="K4306">
        <v>62.3045732</v>
      </c>
    </row>
    <row r="4307" spans="3:11" x14ac:dyDescent="0.25">
      <c r="C4307" s="98"/>
      <c r="D4307" s="2"/>
      <c r="J4307" s="100">
        <v>45030.833333333336</v>
      </c>
      <c r="K4307">
        <v>64.455596909999997</v>
      </c>
    </row>
    <row r="4308" spans="3:11" x14ac:dyDescent="0.25">
      <c r="C4308" s="98"/>
      <c r="D4308" s="2"/>
      <c r="J4308" s="100">
        <v>45030.84375</v>
      </c>
      <c r="K4308">
        <v>62.3045732</v>
      </c>
    </row>
    <row r="4309" spans="3:11" x14ac:dyDescent="0.25">
      <c r="C4309" s="98"/>
      <c r="D4309" s="2"/>
      <c r="J4309" s="100">
        <v>45030.854166666664</v>
      </c>
      <c r="K4309">
        <v>55.149392650000003</v>
      </c>
    </row>
    <row r="4310" spans="3:11" x14ac:dyDescent="0.25">
      <c r="C4310" s="98"/>
      <c r="D4310" s="2"/>
      <c r="J4310" s="100">
        <v>45030.864583333336</v>
      </c>
      <c r="K4310">
        <v>57.158996520000002</v>
      </c>
    </row>
    <row r="4311" spans="3:11" x14ac:dyDescent="0.25">
      <c r="C4311" s="98"/>
      <c r="D4311" s="2"/>
      <c r="J4311" s="100">
        <v>45030.875</v>
      </c>
      <c r="K4311">
        <v>61.053401999999998</v>
      </c>
    </row>
    <row r="4312" spans="3:11" x14ac:dyDescent="0.25">
      <c r="C4312" s="98"/>
      <c r="D4312" s="2"/>
      <c r="J4312" s="100">
        <v>45030.885416666664</v>
      </c>
      <c r="K4312">
        <v>55.160894489999997</v>
      </c>
    </row>
    <row r="4313" spans="3:11" x14ac:dyDescent="0.25">
      <c r="C4313" s="98"/>
      <c r="D4313" s="2"/>
      <c r="J4313" s="100">
        <v>45030.895833333336</v>
      </c>
      <c r="K4313">
        <v>59.125991390000003</v>
      </c>
    </row>
    <row r="4314" spans="3:11" x14ac:dyDescent="0.25">
      <c r="C4314" s="98"/>
      <c r="D4314" s="2"/>
      <c r="J4314" s="100">
        <v>45030.90625</v>
      </c>
      <c r="K4314">
        <v>55.826367980000001</v>
      </c>
    </row>
    <row r="4315" spans="3:11" x14ac:dyDescent="0.25">
      <c r="C4315" s="98"/>
      <c r="D4315" s="2"/>
      <c r="J4315" s="100">
        <v>45030.916666666664</v>
      </c>
      <c r="K4315">
        <v>59.125991390000003</v>
      </c>
    </row>
    <row r="4316" spans="3:11" x14ac:dyDescent="0.25">
      <c r="C4316" s="98"/>
      <c r="D4316" s="2"/>
      <c r="J4316" s="100">
        <v>45030.927083333336</v>
      </c>
      <c r="K4316">
        <v>59.769842060000002</v>
      </c>
    </row>
    <row r="4317" spans="3:11" x14ac:dyDescent="0.25">
      <c r="C4317" s="98"/>
      <c r="D4317" s="2"/>
      <c r="J4317" s="100">
        <v>45030.9375</v>
      </c>
      <c r="K4317">
        <v>59.769842060000002</v>
      </c>
    </row>
    <row r="4318" spans="3:11" x14ac:dyDescent="0.25">
      <c r="C4318" s="98"/>
      <c r="D4318" s="2"/>
      <c r="J4318" s="100">
        <v>45030.947916666664</v>
      </c>
      <c r="K4318">
        <v>55.826367980000001</v>
      </c>
    </row>
    <row r="4319" spans="3:11" x14ac:dyDescent="0.25">
      <c r="C4319" s="98"/>
      <c r="D4319" s="2"/>
      <c r="J4319" s="100">
        <v>45030.958333333336</v>
      </c>
      <c r="K4319">
        <v>59.114847349999998</v>
      </c>
    </row>
    <row r="4320" spans="3:11" x14ac:dyDescent="0.25">
      <c r="C4320" s="98"/>
      <c r="D4320" s="2"/>
      <c r="J4320" s="100">
        <v>45030.96875</v>
      </c>
      <c r="K4320">
        <v>61.042518610000002</v>
      </c>
    </row>
    <row r="4321" spans="3:11" x14ac:dyDescent="0.25">
      <c r="C4321" s="98"/>
      <c r="D4321" s="2"/>
      <c r="J4321" s="100">
        <v>45030.979166666664</v>
      </c>
      <c r="K4321">
        <v>57.814717760000001</v>
      </c>
    </row>
    <row r="4322" spans="3:11" x14ac:dyDescent="0.25">
      <c r="C4322" s="98"/>
      <c r="D4322" s="2"/>
      <c r="J4322" s="100">
        <v>45030.989583333336</v>
      </c>
      <c r="K4322">
        <v>62.923032710000001</v>
      </c>
    </row>
    <row r="4323" spans="3:11" x14ac:dyDescent="0.25">
      <c r="C4323" s="98"/>
      <c r="D4323" s="2"/>
      <c r="J4323" s="100">
        <v>45031</v>
      </c>
      <c r="K4323">
        <v>57.814717760000001</v>
      </c>
    </row>
    <row r="4324" spans="3:11" x14ac:dyDescent="0.25">
      <c r="C4324" s="98"/>
      <c r="D4324" s="2"/>
      <c r="J4324" s="100">
        <v>45031.010416666664</v>
      </c>
      <c r="K4324">
        <v>61.042518610000002</v>
      </c>
    </row>
    <row r="4325" spans="3:11" x14ac:dyDescent="0.25">
      <c r="C4325" s="98"/>
      <c r="D4325" s="2"/>
      <c r="J4325" s="100">
        <v>45031.020833333336</v>
      </c>
      <c r="K4325">
        <v>57.147661589999998</v>
      </c>
    </row>
    <row r="4326" spans="3:11" x14ac:dyDescent="0.25">
      <c r="C4326" s="98"/>
      <c r="D4326" s="2"/>
      <c r="J4326" s="100">
        <v>45031.03125</v>
      </c>
      <c r="K4326">
        <v>61.042518610000002</v>
      </c>
    </row>
    <row r="4327" spans="3:11" x14ac:dyDescent="0.25">
      <c r="C4327" s="98"/>
      <c r="D4327" s="2"/>
      <c r="J4327" s="100">
        <v>45031.041666666664</v>
      </c>
      <c r="K4327">
        <v>59.114847349999998</v>
      </c>
    </row>
    <row r="4328" spans="3:11" x14ac:dyDescent="0.25">
      <c r="C4328" s="98"/>
      <c r="D4328" s="2"/>
      <c r="J4328" s="100">
        <v>45031.052083333336</v>
      </c>
      <c r="K4328">
        <v>59.769842060000002</v>
      </c>
    </row>
    <row r="4329" spans="3:11" x14ac:dyDescent="0.25">
      <c r="C4329" s="98"/>
      <c r="D4329" s="2"/>
      <c r="J4329" s="100">
        <v>45031.0625</v>
      </c>
      <c r="K4329">
        <v>59.769842060000002</v>
      </c>
    </row>
    <row r="4330" spans="3:11" x14ac:dyDescent="0.25">
      <c r="C4330" s="98"/>
      <c r="D4330" s="2"/>
      <c r="J4330" s="100">
        <v>45031.072916666664</v>
      </c>
      <c r="K4330">
        <v>61.042518610000002</v>
      </c>
    </row>
    <row r="4331" spans="3:11" x14ac:dyDescent="0.25">
      <c r="C4331" s="98"/>
      <c r="D4331" s="2"/>
      <c r="J4331" s="100">
        <v>45031.083333333336</v>
      </c>
      <c r="K4331">
        <v>65.243074859999993</v>
      </c>
    </row>
    <row r="4332" spans="3:11" x14ac:dyDescent="0.25">
      <c r="C4332" s="98"/>
      <c r="D4332" s="2"/>
      <c r="J4332" s="100">
        <v>45031.09375</v>
      </c>
      <c r="K4332">
        <v>61.053401999999998</v>
      </c>
    </row>
    <row r="4333" spans="3:11" x14ac:dyDescent="0.25">
      <c r="C4333" s="98"/>
      <c r="D4333" s="2"/>
      <c r="J4333" s="100">
        <v>45031.104166666664</v>
      </c>
      <c r="K4333">
        <v>57.814717760000001</v>
      </c>
    </row>
    <row r="4334" spans="3:11" x14ac:dyDescent="0.25">
      <c r="C4334" s="98"/>
      <c r="D4334" s="2"/>
      <c r="J4334" s="100">
        <v>45031.114583333336</v>
      </c>
      <c r="K4334">
        <v>62.93364991</v>
      </c>
    </row>
    <row r="4335" spans="3:11" x14ac:dyDescent="0.25">
      <c r="C4335" s="98"/>
      <c r="D4335" s="2"/>
      <c r="J4335" s="100">
        <v>45031.125</v>
      </c>
      <c r="K4335">
        <v>59.125991390000003</v>
      </c>
    </row>
    <row r="4336" spans="3:11" x14ac:dyDescent="0.25">
      <c r="C4336" s="98"/>
      <c r="D4336" s="2"/>
      <c r="J4336" s="100">
        <v>45031.135416666664</v>
      </c>
      <c r="K4336">
        <v>59.769842060000002</v>
      </c>
    </row>
    <row r="4337" spans="3:11" x14ac:dyDescent="0.25">
      <c r="C4337" s="98"/>
      <c r="D4337" s="2"/>
      <c r="J4337" s="100">
        <v>45031.145833333336</v>
      </c>
      <c r="K4337">
        <v>59.769842060000002</v>
      </c>
    </row>
    <row r="4338" spans="3:11" x14ac:dyDescent="0.25">
      <c r="C4338" s="98"/>
      <c r="D4338" s="2"/>
      <c r="J4338" s="100">
        <v>45031.15625</v>
      </c>
      <c r="K4338">
        <v>57.814717760000001</v>
      </c>
    </row>
    <row r="4339" spans="3:11" x14ac:dyDescent="0.25">
      <c r="C4339" s="98"/>
      <c r="D4339" s="2"/>
      <c r="J4339" s="100">
        <v>45031.166666666664</v>
      </c>
      <c r="K4339">
        <v>62.93364991</v>
      </c>
    </row>
    <row r="4340" spans="3:11" x14ac:dyDescent="0.25">
      <c r="C4340" s="98"/>
      <c r="D4340" s="2"/>
      <c r="J4340" s="100">
        <v>45031.177083333336</v>
      </c>
      <c r="K4340">
        <v>58.466044660000001</v>
      </c>
    </row>
    <row r="4341" spans="3:11" x14ac:dyDescent="0.25">
      <c r="C4341" s="98"/>
      <c r="D4341" s="2"/>
      <c r="J4341" s="100">
        <v>45031.1875</v>
      </c>
      <c r="K4341">
        <v>59.769842060000002</v>
      </c>
    </row>
    <row r="4342" spans="3:11" x14ac:dyDescent="0.25">
      <c r="C4342" s="98"/>
      <c r="D4342" s="2"/>
      <c r="J4342" s="100">
        <v>45031.197916666664</v>
      </c>
      <c r="K4342">
        <v>59.769842060000002</v>
      </c>
    </row>
    <row r="4343" spans="3:11" x14ac:dyDescent="0.25">
      <c r="C4343" s="98"/>
      <c r="D4343" s="2"/>
      <c r="J4343" s="100">
        <v>45031.208333333336</v>
      </c>
      <c r="K4343">
        <v>62.923032710000001</v>
      </c>
    </row>
    <row r="4344" spans="3:11" x14ac:dyDescent="0.25">
      <c r="C4344" s="98"/>
      <c r="D4344" s="2"/>
      <c r="J4344" s="100">
        <v>45031.21875</v>
      </c>
      <c r="K4344">
        <v>62.923032710000001</v>
      </c>
    </row>
    <row r="4345" spans="3:11" x14ac:dyDescent="0.25">
      <c r="C4345" s="98"/>
      <c r="D4345" s="2"/>
      <c r="J4345" s="100">
        <v>45031.229166666664</v>
      </c>
      <c r="K4345">
        <v>57.814717760000001</v>
      </c>
    </row>
    <row r="4346" spans="3:11" x14ac:dyDescent="0.25">
      <c r="C4346" s="98"/>
      <c r="D4346" s="2"/>
      <c r="J4346" s="100">
        <v>45031.239583333336</v>
      </c>
      <c r="K4346">
        <v>59.769842060000002</v>
      </c>
    </row>
    <row r="4347" spans="3:11" x14ac:dyDescent="0.25">
      <c r="C4347" s="98"/>
      <c r="D4347" s="2"/>
      <c r="J4347" s="100">
        <v>45031.25</v>
      </c>
      <c r="K4347">
        <v>58.466044660000001</v>
      </c>
    </row>
    <row r="4348" spans="3:11" x14ac:dyDescent="0.25">
      <c r="C4348" s="98"/>
      <c r="D4348" s="2"/>
      <c r="J4348" s="100">
        <v>45031.260416666664</v>
      </c>
      <c r="K4348">
        <v>59.769842060000002</v>
      </c>
    </row>
    <row r="4349" spans="3:11" x14ac:dyDescent="0.25">
      <c r="C4349" s="98"/>
      <c r="D4349" s="2"/>
      <c r="J4349" s="100">
        <v>45031.270833333336</v>
      </c>
      <c r="K4349">
        <v>56.488631689999998</v>
      </c>
    </row>
    <row r="4350" spans="3:11" x14ac:dyDescent="0.25">
      <c r="C4350" s="98"/>
      <c r="D4350" s="2"/>
      <c r="J4350" s="100">
        <v>45031.28125</v>
      </c>
      <c r="K4350">
        <v>51.069020549999998</v>
      </c>
    </row>
    <row r="4351" spans="3:11" x14ac:dyDescent="0.25">
      <c r="C4351" s="98"/>
      <c r="D4351" s="2"/>
      <c r="J4351" s="100">
        <v>45031.291666666664</v>
      </c>
      <c r="K4351">
        <v>52.445143710000004</v>
      </c>
    </row>
    <row r="4352" spans="3:11" x14ac:dyDescent="0.25">
      <c r="C4352" s="98"/>
      <c r="D4352" s="2"/>
      <c r="J4352" s="100">
        <v>45031.302083333336</v>
      </c>
      <c r="K4352">
        <v>53.134964160000003</v>
      </c>
    </row>
    <row r="4353" spans="3:11" x14ac:dyDescent="0.25">
      <c r="C4353" s="98"/>
      <c r="D4353" s="2"/>
      <c r="J4353" s="100">
        <v>45031.3125</v>
      </c>
      <c r="K4353">
        <v>51.763919430000001</v>
      </c>
    </row>
    <row r="4354" spans="3:11" x14ac:dyDescent="0.25">
      <c r="C4354" s="98"/>
      <c r="D4354" s="2"/>
      <c r="J4354" s="100">
        <v>45031.322916666664</v>
      </c>
      <c r="K4354">
        <v>55.160894489999997</v>
      </c>
    </row>
    <row r="4355" spans="3:11" x14ac:dyDescent="0.25">
      <c r="C4355" s="98"/>
      <c r="D4355" s="2"/>
      <c r="J4355" s="100">
        <v>45031.333333333336</v>
      </c>
      <c r="K4355">
        <v>58.466044660000001</v>
      </c>
    </row>
    <row r="4356" spans="3:11" x14ac:dyDescent="0.25">
      <c r="C4356" s="98"/>
      <c r="D4356" s="2"/>
      <c r="J4356" s="100">
        <v>45031.34375</v>
      </c>
      <c r="K4356">
        <v>55.149392650000003</v>
      </c>
    </row>
    <row r="4357" spans="3:11" x14ac:dyDescent="0.25">
      <c r="C4357" s="98"/>
      <c r="D4357" s="2"/>
      <c r="J4357" s="100">
        <v>45031.354166666664</v>
      </c>
      <c r="K4357">
        <v>51.763919430000001</v>
      </c>
    </row>
    <row r="4358" spans="3:11" x14ac:dyDescent="0.25">
      <c r="C4358" s="98"/>
      <c r="D4358" s="2"/>
      <c r="J4358" s="100">
        <v>45031.364583333336</v>
      </c>
      <c r="K4358">
        <v>55.149392650000003</v>
      </c>
    </row>
    <row r="4359" spans="3:11" x14ac:dyDescent="0.25">
      <c r="C4359" s="98"/>
      <c r="D4359" s="2"/>
      <c r="J4359" s="100">
        <v>45031.375</v>
      </c>
      <c r="K4359">
        <v>57.158996520000002</v>
      </c>
    </row>
    <row r="4360" spans="3:11" x14ac:dyDescent="0.25">
      <c r="C4360" s="98"/>
      <c r="D4360" s="2"/>
      <c r="J4360" s="100">
        <v>45031.385416666664</v>
      </c>
      <c r="K4360">
        <v>57.158996520000002</v>
      </c>
    </row>
    <row r="4361" spans="3:11" x14ac:dyDescent="0.25">
      <c r="C4361" s="98"/>
      <c r="D4361" s="2"/>
      <c r="J4361" s="100">
        <v>45031.395833333336</v>
      </c>
      <c r="K4361">
        <v>62.315280379999997</v>
      </c>
    </row>
    <row r="4362" spans="3:11" x14ac:dyDescent="0.25">
      <c r="C4362" s="98"/>
      <c r="D4362" s="2"/>
      <c r="J4362" s="100">
        <v>45031.40625</v>
      </c>
      <c r="K4362">
        <v>49.691464410000002</v>
      </c>
    </row>
    <row r="4363" spans="3:11" x14ac:dyDescent="0.25">
      <c r="C4363" s="98"/>
      <c r="D4363" s="2"/>
      <c r="J4363" s="100">
        <v>45031.416666666664</v>
      </c>
      <c r="K4363">
        <v>51.763919430000001</v>
      </c>
    </row>
    <row r="4364" spans="3:11" x14ac:dyDescent="0.25">
      <c r="C4364" s="98"/>
      <c r="D4364" s="2"/>
      <c r="J4364" s="100">
        <v>45031.427083333336</v>
      </c>
      <c r="K4364">
        <v>48.290232170000003</v>
      </c>
    </row>
    <row r="4365" spans="3:11" x14ac:dyDescent="0.25">
      <c r="C4365" s="98"/>
      <c r="D4365" s="2"/>
      <c r="J4365" s="100">
        <v>45031.4375</v>
      </c>
      <c r="K4365">
        <v>51.763919430000001</v>
      </c>
    </row>
    <row r="4366" spans="3:11" x14ac:dyDescent="0.25">
      <c r="C4366" s="98"/>
      <c r="D4366" s="2"/>
      <c r="J4366" s="100">
        <v>45031.447916666664</v>
      </c>
      <c r="K4366">
        <v>48.30225712</v>
      </c>
    </row>
    <row r="4367" spans="3:11" x14ac:dyDescent="0.25">
      <c r="C4367" s="98"/>
      <c r="D4367" s="2"/>
      <c r="J4367" s="100">
        <v>45031.458333333336</v>
      </c>
      <c r="K4367">
        <v>50.393595470000001</v>
      </c>
    </row>
    <row r="4368" spans="3:11" x14ac:dyDescent="0.25">
      <c r="C4368" s="98"/>
      <c r="D4368" s="2"/>
      <c r="J4368" s="100">
        <v>45031.46875</v>
      </c>
      <c r="K4368">
        <v>51.0808441</v>
      </c>
    </row>
    <row r="4369" spans="3:11" x14ac:dyDescent="0.25">
      <c r="C4369" s="98"/>
      <c r="D4369" s="2"/>
      <c r="J4369" s="100">
        <v>45031.479166666664</v>
      </c>
      <c r="K4369">
        <v>48.998295149999997</v>
      </c>
    </row>
    <row r="4370" spans="3:11" x14ac:dyDescent="0.25">
      <c r="C4370" s="98"/>
      <c r="D4370" s="2"/>
      <c r="J4370" s="100">
        <v>45031.489583333336</v>
      </c>
      <c r="K4370">
        <v>48.998295149999997</v>
      </c>
    </row>
    <row r="4371" spans="3:11" x14ac:dyDescent="0.25">
      <c r="C4371" s="98"/>
      <c r="D4371" s="2"/>
      <c r="J4371" s="100">
        <v>45031.5</v>
      </c>
      <c r="K4371">
        <v>48.998295149999997</v>
      </c>
    </row>
    <row r="4372" spans="3:11" x14ac:dyDescent="0.25">
      <c r="C4372" s="98"/>
      <c r="D4372" s="2"/>
      <c r="J4372" s="100">
        <v>45031.510416666664</v>
      </c>
      <c r="K4372">
        <v>48.998295149999997</v>
      </c>
    </row>
    <row r="4373" spans="3:11" x14ac:dyDescent="0.25">
      <c r="C4373" s="98"/>
      <c r="D4373" s="2"/>
      <c r="J4373" s="100">
        <v>45031.520833333336</v>
      </c>
      <c r="K4373">
        <v>48.998295149999997</v>
      </c>
    </row>
    <row r="4374" spans="3:11" x14ac:dyDescent="0.25">
      <c r="C4374" s="98"/>
      <c r="D4374" s="2"/>
      <c r="J4374" s="100">
        <v>45031.53125</v>
      </c>
      <c r="K4374">
        <v>51.0808441</v>
      </c>
    </row>
    <row r="4375" spans="3:11" x14ac:dyDescent="0.25">
      <c r="C4375" s="98"/>
      <c r="D4375" s="2"/>
      <c r="J4375" s="100">
        <v>45031.541666666664</v>
      </c>
      <c r="K4375">
        <v>48.998295149999997</v>
      </c>
    </row>
    <row r="4376" spans="3:11" x14ac:dyDescent="0.25">
      <c r="C4376" s="98"/>
      <c r="D4376" s="2"/>
      <c r="J4376" s="100">
        <v>45031.552083333336</v>
      </c>
      <c r="K4376">
        <v>52.445143710000004</v>
      </c>
    </row>
    <row r="4377" spans="3:11" x14ac:dyDescent="0.25">
      <c r="C4377" s="98"/>
      <c r="D4377" s="2"/>
      <c r="J4377" s="100">
        <v>45031.5625</v>
      </c>
      <c r="K4377">
        <v>50.381720729999998</v>
      </c>
    </row>
    <row r="4378" spans="3:11" x14ac:dyDescent="0.25">
      <c r="C4378" s="98"/>
      <c r="D4378" s="2"/>
      <c r="J4378" s="100">
        <v>45031.572916666664</v>
      </c>
      <c r="K4378">
        <v>50.381720729999998</v>
      </c>
    </row>
    <row r="4379" spans="3:11" x14ac:dyDescent="0.25">
      <c r="C4379" s="98"/>
      <c r="D4379" s="2"/>
      <c r="J4379" s="100">
        <v>45031.583333333336</v>
      </c>
      <c r="K4379">
        <v>46.878741779999999</v>
      </c>
    </row>
    <row r="4380" spans="3:11" x14ac:dyDescent="0.25">
      <c r="C4380" s="98"/>
      <c r="D4380" s="2"/>
      <c r="J4380" s="100">
        <v>45031.59375</v>
      </c>
      <c r="K4380">
        <v>46.878741779999999</v>
      </c>
    </row>
    <row r="4381" spans="3:11" x14ac:dyDescent="0.25">
      <c r="C4381" s="98"/>
      <c r="D4381" s="2"/>
      <c r="J4381" s="100">
        <v>45031.604166666664</v>
      </c>
      <c r="K4381">
        <v>48.986318830000002</v>
      </c>
    </row>
    <row r="4382" spans="3:11" x14ac:dyDescent="0.25">
      <c r="C4382" s="98"/>
      <c r="D4382" s="2"/>
      <c r="J4382" s="100">
        <v>45031.614583333336</v>
      </c>
      <c r="K4382">
        <v>45.467224760000001</v>
      </c>
    </row>
    <row r="4383" spans="3:11" x14ac:dyDescent="0.25">
      <c r="C4383" s="98"/>
      <c r="D4383" s="2"/>
      <c r="J4383" s="100">
        <v>45031.625</v>
      </c>
      <c r="K4383">
        <v>50.381720729999998</v>
      </c>
    </row>
    <row r="4384" spans="3:11" x14ac:dyDescent="0.25">
      <c r="C4384" s="98"/>
      <c r="D4384" s="2"/>
      <c r="J4384" s="100">
        <v>45031.635416666664</v>
      </c>
      <c r="K4384">
        <v>54.493389659999998</v>
      </c>
    </row>
    <row r="4385" spans="3:11" x14ac:dyDescent="0.25">
      <c r="C4385" s="98"/>
      <c r="D4385" s="2"/>
      <c r="J4385" s="100">
        <v>45031.645833333336</v>
      </c>
      <c r="K4385">
        <v>54.493389659999998</v>
      </c>
    </row>
    <row r="4386" spans="3:11" x14ac:dyDescent="0.25">
      <c r="C4386" s="98"/>
      <c r="D4386" s="2"/>
      <c r="J4386" s="100">
        <v>45031.65625</v>
      </c>
      <c r="K4386">
        <v>53.134964160000003</v>
      </c>
    </row>
    <row r="4387" spans="3:11" x14ac:dyDescent="0.25">
      <c r="C4387" s="98"/>
      <c r="D4387" s="2"/>
      <c r="J4387" s="100">
        <v>45031.666666666664</v>
      </c>
      <c r="K4387">
        <v>52.456862080000001</v>
      </c>
    </row>
    <row r="4388" spans="3:11" x14ac:dyDescent="0.25">
      <c r="C4388" s="98"/>
      <c r="D4388" s="2"/>
      <c r="J4388" s="100">
        <v>45031.677083333336</v>
      </c>
      <c r="K4388">
        <v>54.493389659999998</v>
      </c>
    </row>
    <row r="4389" spans="3:11" x14ac:dyDescent="0.25">
      <c r="C4389" s="98"/>
      <c r="D4389" s="2"/>
      <c r="J4389" s="100">
        <v>45031.6875</v>
      </c>
      <c r="K4389">
        <v>54.493389659999998</v>
      </c>
    </row>
    <row r="4390" spans="3:11" x14ac:dyDescent="0.25">
      <c r="C4390" s="98"/>
      <c r="D4390" s="2"/>
      <c r="J4390" s="100">
        <v>45031.697916666664</v>
      </c>
      <c r="K4390">
        <v>51.0808441</v>
      </c>
    </row>
    <row r="4391" spans="3:11" x14ac:dyDescent="0.25">
      <c r="C4391" s="98"/>
      <c r="D4391" s="2"/>
      <c r="J4391" s="100">
        <v>45031.708333333336</v>
      </c>
      <c r="K4391">
        <v>51.0808441</v>
      </c>
    </row>
    <row r="4392" spans="3:11" x14ac:dyDescent="0.25">
      <c r="C4392" s="98"/>
      <c r="D4392" s="2"/>
      <c r="J4392" s="100">
        <v>45031.71875</v>
      </c>
      <c r="K4392">
        <v>48.998295149999997</v>
      </c>
    </row>
    <row r="4393" spans="3:11" x14ac:dyDescent="0.25">
      <c r="C4393" s="98"/>
      <c r="D4393" s="2"/>
      <c r="J4393" s="100">
        <v>45031.729166666664</v>
      </c>
      <c r="K4393">
        <v>48.998295149999997</v>
      </c>
    </row>
    <row r="4394" spans="3:11" x14ac:dyDescent="0.25">
      <c r="C4394" s="98"/>
      <c r="D4394" s="2"/>
      <c r="J4394" s="100">
        <v>45031.739583333336</v>
      </c>
      <c r="K4394">
        <v>53.134964160000003</v>
      </c>
    </row>
    <row r="4395" spans="3:11" x14ac:dyDescent="0.25">
      <c r="C4395" s="98"/>
      <c r="D4395" s="2"/>
      <c r="J4395" s="100">
        <v>45031.75</v>
      </c>
      <c r="K4395">
        <v>53.134964160000003</v>
      </c>
    </row>
    <row r="4396" spans="3:11" x14ac:dyDescent="0.25">
      <c r="C4396" s="98"/>
      <c r="D4396" s="2"/>
      <c r="J4396" s="100">
        <v>45031.760416666664</v>
      </c>
      <c r="K4396">
        <v>54.48183384</v>
      </c>
    </row>
    <row r="4397" spans="3:11" x14ac:dyDescent="0.25">
      <c r="C4397" s="98"/>
      <c r="D4397" s="2"/>
      <c r="J4397" s="100">
        <v>45031.770833333336</v>
      </c>
      <c r="K4397">
        <v>54.48183384</v>
      </c>
    </row>
    <row r="4398" spans="3:11" x14ac:dyDescent="0.25">
      <c r="C4398" s="98"/>
      <c r="D4398" s="2"/>
      <c r="J4398" s="100">
        <v>45031.78125</v>
      </c>
      <c r="K4398">
        <v>54.48183384</v>
      </c>
    </row>
    <row r="4399" spans="3:11" x14ac:dyDescent="0.25">
      <c r="C4399" s="98"/>
      <c r="D4399" s="2"/>
      <c r="J4399" s="100">
        <v>45031.791666666664</v>
      </c>
      <c r="K4399">
        <v>54.48183384</v>
      </c>
    </row>
    <row r="4400" spans="3:11" x14ac:dyDescent="0.25">
      <c r="C4400" s="98"/>
      <c r="D4400" s="2"/>
      <c r="J4400" s="100">
        <v>45031.802083333336</v>
      </c>
      <c r="K4400">
        <v>56.488631689999998</v>
      </c>
    </row>
    <row r="4401" spans="3:11" x14ac:dyDescent="0.25">
      <c r="C4401" s="98"/>
      <c r="D4401" s="2"/>
      <c r="J4401" s="100">
        <v>45031.8125</v>
      </c>
      <c r="K4401">
        <v>58.466044660000001</v>
      </c>
    </row>
    <row r="4402" spans="3:11" x14ac:dyDescent="0.25">
      <c r="C4402" s="98"/>
      <c r="D4402" s="2"/>
      <c r="J4402" s="100">
        <v>45031.822916666664</v>
      </c>
      <c r="K4402">
        <v>57.814717760000001</v>
      </c>
    </row>
    <row r="4403" spans="3:11" x14ac:dyDescent="0.25">
      <c r="C4403" s="98"/>
      <c r="D4403" s="2"/>
      <c r="J4403" s="100">
        <v>45031.833333333336</v>
      </c>
      <c r="K4403">
        <v>56.488631689999998</v>
      </c>
    </row>
    <row r="4404" spans="3:11" x14ac:dyDescent="0.25">
      <c r="C4404" s="98"/>
      <c r="D4404" s="2"/>
      <c r="J4404" s="100">
        <v>45031.84375</v>
      </c>
      <c r="K4404">
        <v>56.488631689999998</v>
      </c>
    </row>
    <row r="4405" spans="3:11" x14ac:dyDescent="0.25">
      <c r="C4405" s="98"/>
      <c r="D4405" s="2"/>
      <c r="J4405" s="100">
        <v>45031.854166666664</v>
      </c>
      <c r="K4405">
        <v>62.315280379999997</v>
      </c>
    </row>
    <row r="4406" spans="3:11" x14ac:dyDescent="0.25">
      <c r="C4406" s="98"/>
      <c r="D4406" s="2"/>
      <c r="J4406" s="100">
        <v>45031.864583333336</v>
      </c>
      <c r="K4406">
        <v>62.315280379999997</v>
      </c>
    </row>
    <row r="4407" spans="3:11" x14ac:dyDescent="0.25">
      <c r="C4407" s="98"/>
      <c r="D4407" s="2"/>
      <c r="J4407" s="100">
        <v>45031.875</v>
      </c>
      <c r="K4407">
        <v>55.160894489999997</v>
      </c>
    </row>
    <row r="4408" spans="3:11" x14ac:dyDescent="0.25">
      <c r="C4408" s="98"/>
      <c r="D4408" s="2"/>
      <c r="J4408" s="100">
        <v>45031.885416666664</v>
      </c>
      <c r="K4408">
        <v>58.477264509999998</v>
      </c>
    </row>
    <row r="4409" spans="3:11" x14ac:dyDescent="0.25">
      <c r="C4409" s="98"/>
      <c r="D4409" s="2"/>
      <c r="J4409" s="100">
        <v>45031.895833333336</v>
      </c>
      <c r="K4409">
        <v>55.160894489999997</v>
      </c>
    </row>
    <row r="4410" spans="3:11" x14ac:dyDescent="0.25">
      <c r="C4410" s="98"/>
      <c r="D4410" s="2"/>
      <c r="J4410" s="100">
        <v>45031.90625</v>
      </c>
      <c r="K4410">
        <v>53.134964160000003</v>
      </c>
    </row>
    <row r="4411" spans="3:11" x14ac:dyDescent="0.25">
      <c r="C4411" s="98"/>
      <c r="D4411" s="2"/>
      <c r="J4411" s="100">
        <v>45031.916666666664</v>
      </c>
      <c r="K4411">
        <v>59.114847349999998</v>
      </c>
    </row>
    <row r="4412" spans="3:11" x14ac:dyDescent="0.25">
      <c r="C4412" s="98"/>
      <c r="D4412" s="2"/>
      <c r="J4412" s="100">
        <v>45031.927083333336</v>
      </c>
      <c r="K4412">
        <v>57.147661589999998</v>
      </c>
    </row>
    <row r="4413" spans="3:11" x14ac:dyDescent="0.25">
      <c r="C4413" s="98"/>
      <c r="D4413" s="2"/>
      <c r="J4413" s="100">
        <v>45031.9375</v>
      </c>
      <c r="K4413">
        <v>55.149392650000003</v>
      </c>
    </row>
    <row r="4414" spans="3:11" x14ac:dyDescent="0.25">
      <c r="C4414" s="98"/>
      <c r="D4414" s="2"/>
      <c r="J4414" s="100">
        <v>45031.947916666664</v>
      </c>
      <c r="K4414">
        <v>59.125991390000003</v>
      </c>
    </row>
    <row r="4415" spans="3:11" x14ac:dyDescent="0.25">
      <c r="C4415" s="98"/>
      <c r="D4415" s="2"/>
      <c r="J4415" s="100">
        <v>45031.958333333336</v>
      </c>
      <c r="K4415">
        <v>59.114847349999998</v>
      </c>
    </row>
    <row r="4416" spans="3:11" x14ac:dyDescent="0.25">
      <c r="C4416" s="98"/>
      <c r="D4416" s="2"/>
      <c r="J4416" s="100">
        <v>45031.96875</v>
      </c>
      <c r="K4416">
        <v>57.147661589999998</v>
      </c>
    </row>
    <row r="4417" spans="3:11" x14ac:dyDescent="0.25">
      <c r="C4417" s="98"/>
      <c r="D4417" s="2"/>
      <c r="J4417" s="100">
        <v>45031.979166666664</v>
      </c>
      <c r="K4417">
        <v>51.069020549999998</v>
      </c>
    </row>
    <row r="4418" spans="3:11" x14ac:dyDescent="0.25">
      <c r="C4418" s="98"/>
      <c r="D4418" s="2"/>
      <c r="J4418" s="100">
        <v>45031.989583333336</v>
      </c>
      <c r="K4418">
        <v>55.149392650000003</v>
      </c>
    </row>
    <row r="4419" spans="3:11" x14ac:dyDescent="0.25">
      <c r="C4419" s="98"/>
      <c r="D4419" s="2"/>
      <c r="J4419" s="100">
        <v>45032</v>
      </c>
      <c r="K4419">
        <v>59.114847349999998</v>
      </c>
    </row>
    <row r="4420" spans="3:11" x14ac:dyDescent="0.25">
      <c r="C4420" s="98"/>
      <c r="D4420" s="2"/>
      <c r="J4420" s="100">
        <v>45032.010416666664</v>
      </c>
      <c r="K4420">
        <v>62.3045732</v>
      </c>
    </row>
    <row r="4421" spans="3:11" x14ac:dyDescent="0.25">
      <c r="C4421" s="98"/>
      <c r="D4421" s="2"/>
      <c r="J4421" s="100">
        <v>45032.020833333336</v>
      </c>
      <c r="K4421">
        <v>59.114847349999998</v>
      </c>
    </row>
    <row r="4422" spans="3:11" x14ac:dyDescent="0.25">
      <c r="C4422" s="98"/>
      <c r="D4422" s="2"/>
      <c r="J4422" s="100">
        <v>45032.03125</v>
      </c>
      <c r="K4422">
        <v>57.147661589999998</v>
      </c>
    </row>
    <row r="4423" spans="3:11" x14ac:dyDescent="0.25">
      <c r="C4423" s="98"/>
      <c r="D4423" s="2"/>
      <c r="J4423" s="100">
        <v>45032.041666666664</v>
      </c>
      <c r="K4423">
        <v>58.466044660000001</v>
      </c>
    </row>
    <row r="4424" spans="3:11" x14ac:dyDescent="0.25">
      <c r="C4424" s="98"/>
      <c r="D4424" s="2"/>
      <c r="J4424" s="100">
        <v>45032.052083333336</v>
      </c>
      <c r="K4424">
        <v>59.114847349999998</v>
      </c>
    </row>
    <row r="4425" spans="3:11" x14ac:dyDescent="0.25">
      <c r="C4425" s="98"/>
      <c r="D4425" s="2"/>
      <c r="J4425" s="100">
        <v>45032.0625</v>
      </c>
      <c r="K4425">
        <v>57.147661589999998</v>
      </c>
    </row>
    <row r="4426" spans="3:11" x14ac:dyDescent="0.25">
      <c r="C4426" s="98"/>
      <c r="D4426" s="2"/>
      <c r="J4426" s="100">
        <v>45032.072916666664</v>
      </c>
      <c r="K4426">
        <v>60.40869618</v>
      </c>
    </row>
    <row r="4427" spans="3:11" x14ac:dyDescent="0.25">
      <c r="C4427" s="98"/>
      <c r="D4427" s="2"/>
      <c r="J4427" s="100">
        <v>45032.083333333336</v>
      </c>
      <c r="K4427">
        <v>53.134964160000003</v>
      </c>
    </row>
    <row r="4428" spans="3:11" x14ac:dyDescent="0.25">
      <c r="C4428" s="98"/>
      <c r="D4428" s="2"/>
      <c r="J4428" s="100">
        <v>45032.09375</v>
      </c>
      <c r="K4428">
        <v>60.40869618</v>
      </c>
    </row>
    <row r="4429" spans="3:11" x14ac:dyDescent="0.25">
      <c r="C4429" s="98"/>
      <c r="D4429" s="2"/>
      <c r="J4429" s="100">
        <v>45032.104166666664</v>
      </c>
      <c r="K4429">
        <v>61.680991169999999</v>
      </c>
    </row>
    <row r="4430" spans="3:11" x14ac:dyDescent="0.25">
      <c r="C4430" s="98"/>
      <c r="D4430" s="2"/>
      <c r="J4430" s="100">
        <v>45032.114583333336</v>
      </c>
      <c r="K4430">
        <v>58.477264509999998</v>
      </c>
    </row>
    <row r="4431" spans="3:11" x14ac:dyDescent="0.25">
      <c r="C4431" s="98"/>
      <c r="D4431" s="2"/>
      <c r="J4431" s="100">
        <v>45032.125</v>
      </c>
      <c r="K4431">
        <v>61.680991169999999</v>
      </c>
    </row>
    <row r="4432" spans="3:11" x14ac:dyDescent="0.25">
      <c r="C4432" s="98"/>
      <c r="D4432" s="2"/>
      <c r="J4432" s="100">
        <v>45032.135416666664</v>
      </c>
      <c r="K4432">
        <v>60.419666749999998</v>
      </c>
    </row>
    <row r="4433" spans="3:11" x14ac:dyDescent="0.25">
      <c r="C4433" s="98"/>
      <c r="D4433" s="2"/>
      <c r="J4433" s="100">
        <v>45032.145833333336</v>
      </c>
      <c r="K4433">
        <v>62.315280379999997</v>
      </c>
    </row>
    <row r="4434" spans="3:11" x14ac:dyDescent="0.25">
      <c r="C4434" s="98"/>
      <c r="D4434" s="2"/>
      <c r="J4434" s="100">
        <v>45032.15625</v>
      </c>
      <c r="K4434">
        <v>57.158996520000002</v>
      </c>
    </row>
    <row r="4435" spans="3:11" x14ac:dyDescent="0.25">
      <c r="C4435" s="98"/>
      <c r="D4435" s="2"/>
      <c r="J4435" s="100">
        <v>45032.166666666664</v>
      </c>
      <c r="K4435">
        <v>60.419666749999998</v>
      </c>
    </row>
    <row r="4436" spans="3:11" x14ac:dyDescent="0.25">
      <c r="C4436" s="98"/>
      <c r="D4436" s="2"/>
      <c r="J4436" s="100">
        <v>45032.177083333336</v>
      </c>
      <c r="K4436">
        <v>57.158996520000002</v>
      </c>
    </row>
    <row r="4437" spans="3:11" x14ac:dyDescent="0.25">
      <c r="C4437" s="98"/>
      <c r="D4437" s="2"/>
      <c r="J4437" s="100">
        <v>45032.1875</v>
      </c>
      <c r="K4437">
        <v>56.500021050000001</v>
      </c>
    </row>
    <row r="4438" spans="3:11" x14ac:dyDescent="0.25">
      <c r="C4438" s="98"/>
      <c r="D4438" s="2"/>
      <c r="J4438" s="100">
        <v>45032.197916666664</v>
      </c>
      <c r="K4438">
        <v>54.493389659999998</v>
      </c>
    </row>
    <row r="4439" spans="3:11" x14ac:dyDescent="0.25">
      <c r="C4439" s="98"/>
      <c r="D4439" s="2"/>
      <c r="J4439" s="100">
        <v>45032.208333333336</v>
      </c>
      <c r="K4439">
        <v>55.160894489999997</v>
      </c>
    </row>
    <row r="4440" spans="3:11" x14ac:dyDescent="0.25">
      <c r="C4440" s="98"/>
      <c r="D4440" s="2"/>
      <c r="J4440" s="100">
        <v>45032.21875</v>
      </c>
      <c r="K4440">
        <v>55.160894489999997</v>
      </c>
    </row>
    <row r="4441" spans="3:11" x14ac:dyDescent="0.25">
      <c r="C4441" s="98"/>
      <c r="D4441" s="2"/>
      <c r="J4441" s="100">
        <v>45032.229166666664</v>
      </c>
      <c r="K4441">
        <v>55.160894489999997</v>
      </c>
    </row>
    <row r="4442" spans="3:11" x14ac:dyDescent="0.25">
      <c r="C4442" s="98"/>
      <c r="D4442" s="2"/>
      <c r="J4442" s="100">
        <v>45032.239583333336</v>
      </c>
      <c r="K4442">
        <v>56.500021050000001</v>
      </c>
    </row>
    <row r="4443" spans="3:11" x14ac:dyDescent="0.25">
      <c r="C4443" s="98"/>
      <c r="D4443" s="2"/>
      <c r="J4443" s="100">
        <v>45032.25</v>
      </c>
      <c r="K4443">
        <v>60.419666749999998</v>
      </c>
    </row>
    <row r="4444" spans="3:11" x14ac:dyDescent="0.25">
      <c r="C4444" s="98"/>
      <c r="D4444" s="2"/>
      <c r="J4444" s="100">
        <v>45032.260416666664</v>
      </c>
      <c r="K4444">
        <v>55.160894489999997</v>
      </c>
    </row>
    <row r="4445" spans="3:11" x14ac:dyDescent="0.25">
      <c r="C4445" s="98"/>
      <c r="D4445" s="2"/>
      <c r="J4445" s="100">
        <v>45032.270833333336</v>
      </c>
      <c r="K4445">
        <v>58.477264509999998</v>
      </c>
    </row>
    <row r="4446" spans="3:11" x14ac:dyDescent="0.25">
      <c r="C4446" s="98"/>
      <c r="D4446" s="2"/>
      <c r="J4446" s="100">
        <v>45032.28125</v>
      </c>
      <c r="K4446">
        <v>53.134964160000003</v>
      </c>
    </row>
    <row r="4447" spans="3:11" x14ac:dyDescent="0.25">
      <c r="C4447" s="98"/>
      <c r="D4447" s="2"/>
      <c r="J4447" s="100">
        <v>45032.291666666664</v>
      </c>
      <c r="K4447">
        <v>57.158996520000002</v>
      </c>
    </row>
    <row r="4448" spans="3:11" x14ac:dyDescent="0.25">
      <c r="C4448" s="98"/>
      <c r="D4448" s="2"/>
      <c r="J4448" s="100">
        <v>45032.302083333336</v>
      </c>
      <c r="K4448">
        <v>51.0808441</v>
      </c>
    </row>
    <row r="4449" spans="3:11" x14ac:dyDescent="0.25">
      <c r="C4449" s="98"/>
      <c r="D4449" s="2"/>
      <c r="J4449" s="100">
        <v>45032.3125</v>
      </c>
      <c r="K4449">
        <v>53.809964399999998</v>
      </c>
    </row>
    <row r="4450" spans="3:11" x14ac:dyDescent="0.25">
      <c r="C4450" s="98"/>
      <c r="D4450" s="2"/>
      <c r="J4450" s="100">
        <v>45032.322916666664</v>
      </c>
      <c r="K4450">
        <v>53.123299129999999</v>
      </c>
    </row>
    <row r="4451" spans="3:11" x14ac:dyDescent="0.25">
      <c r="C4451" s="98"/>
      <c r="D4451" s="2"/>
      <c r="J4451" s="100">
        <v>45032.333333333336</v>
      </c>
      <c r="K4451">
        <v>57.147661589999998</v>
      </c>
    </row>
    <row r="4452" spans="3:11" x14ac:dyDescent="0.25">
      <c r="C4452" s="98"/>
      <c r="D4452" s="2"/>
      <c r="J4452" s="100">
        <v>45032.34375</v>
      </c>
      <c r="K4452">
        <v>53.809964399999998</v>
      </c>
    </row>
    <row r="4453" spans="3:11" x14ac:dyDescent="0.25">
      <c r="C4453" s="98"/>
      <c r="D4453" s="2"/>
      <c r="J4453" s="100">
        <v>45032.354166666664</v>
      </c>
      <c r="K4453">
        <v>49.691464410000002</v>
      </c>
    </row>
    <row r="4454" spans="3:11" x14ac:dyDescent="0.25">
      <c r="C4454" s="98"/>
      <c r="D4454" s="2"/>
      <c r="J4454" s="100">
        <v>45032.364583333336</v>
      </c>
      <c r="K4454">
        <v>50.393595470000001</v>
      </c>
    </row>
    <row r="4455" spans="3:11" x14ac:dyDescent="0.25">
      <c r="C4455" s="98"/>
      <c r="D4455" s="2"/>
      <c r="J4455" s="100">
        <v>45032.375</v>
      </c>
      <c r="K4455">
        <v>51.763919430000001</v>
      </c>
    </row>
    <row r="4456" spans="3:11" x14ac:dyDescent="0.25">
      <c r="C4456" s="98"/>
      <c r="D4456" s="2"/>
      <c r="J4456" s="100">
        <v>45032.385416666664</v>
      </c>
      <c r="K4456">
        <v>48.290232170000003</v>
      </c>
    </row>
    <row r="4457" spans="3:11" x14ac:dyDescent="0.25">
      <c r="C4457" s="98"/>
      <c r="D4457" s="2"/>
      <c r="J4457" s="100">
        <v>45032.395833333336</v>
      </c>
      <c r="K4457">
        <v>53.809964399999998</v>
      </c>
    </row>
    <row r="4458" spans="3:11" x14ac:dyDescent="0.25">
      <c r="C4458" s="98"/>
      <c r="D4458" s="2"/>
      <c r="J4458" s="100">
        <v>45032.40625</v>
      </c>
      <c r="K4458">
        <v>52.445143710000004</v>
      </c>
    </row>
    <row r="4459" spans="3:11" x14ac:dyDescent="0.25">
      <c r="C4459" s="98"/>
      <c r="D4459" s="2"/>
      <c r="J4459" s="100">
        <v>45032.416666666664</v>
      </c>
      <c r="K4459">
        <v>46.174310370000001</v>
      </c>
    </row>
    <row r="4460" spans="3:11" x14ac:dyDescent="0.25">
      <c r="C4460" s="98"/>
      <c r="D4460" s="2"/>
      <c r="J4460" s="100">
        <v>45032.427083333336</v>
      </c>
      <c r="K4460">
        <v>44.034259820000003</v>
      </c>
    </row>
    <row r="4461" spans="3:11" x14ac:dyDescent="0.25">
      <c r="C4461" s="98"/>
      <c r="D4461" s="2"/>
      <c r="J4461" s="100">
        <v>45032.4375</v>
      </c>
      <c r="K4461">
        <v>44.034259820000003</v>
      </c>
    </row>
    <row r="4462" spans="3:11" x14ac:dyDescent="0.25">
      <c r="C4462" s="98"/>
      <c r="D4462" s="2"/>
      <c r="J4462" s="100">
        <v>45032.447916666664</v>
      </c>
      <c r="K4462">
        <v>46.174310370000001</v>
      </c>
    </row>
    <row r="4463" spans="3:11" x14ac:dyDescent="0.25">
      <c r="C4463" s="98"/>
      <c r="D4463" s="2"/>
      <c r="J4463" s="100">
        <v>45032.458333333336</v>
      </c>
      <c r="K4463">
        <v>48.290232170000003</v>
      </c>
    </row>
    <row r="4464" spans="3:11" x14ac:dyDescent="0.25">
      <c r="C4464" s="98"/>
      <c r="D4464" s="2"/>
      <c r="J4464" s="100">
        <v>45032.46875</v>
      </c>
      <c r="K4464">
        <v>42.550901439999997</v>
      </c>
    </row>
    <row r="4465" spans="3:11" x14ac:dyDescent="0.25">
      <c r="C4465" s="98"/>
      <c r="D4465" s="2"/>
      <c r="J4465" s="100">
        <v>45032.479166666664</v>
      </c>
      <c r="K4465">
        <v>44.034259820000003</v>
      </c>
    </row>
    <row r="4466" spans="3:11" x14ac:dyDescent="0.25">
      <c r="C4466" s="98"/>
      <c r="D4466" s="2"/>
      <c r="J4466" s="100">
        <v>45032.489583333336</v>
      </c>
      <c r="K4466">
        <v>42.550901439999997</v>
      </c>
    </row>
    <row r="4467" spans="3:11" x14ac:dyDescent="0.25">
      <c r="C4467" s="98"/>
      <c r="D4467" s="2"/>
      <c r="J4467" s="100">
        <v>45032.5</v>
      </c>
      <c r="K4467">
        <v>44.757542890000003</v>
      </c>
    </row>
    <row r="4468" spans="3:11" x14ac:dyDescent="0.25">
      <c r="C4468" s="98"/>
      <c r="D4468" s="2"/>
      <c r="J4468" s="100">
        <v>45032.510416666664</v>
      </c>
      <c r="K4468">
        <v>46.186478979999997</v>
      </c>
    </row>
    <row r="4469" spans="3:11" x14ac:dyDescent="0.25">
      <c r="C4469" s="98"/>
      <c r="D4469" s="2"/>
      <c r="J4469" s="100">
        <v>45032.520833333336</v>
      </c>
      <c r="K4469">
        <v>47.592533240000002</v>
      </c>
    </row>
    <row r="4470" spans="3:11" x14ac:dyDescent="0.25">
      <c r="C4470" s="98"/>
      <c r="D4470" s="2"/>
      <c r="J4470" s="100">
        <v>45032.53125</v>
      </c>
      <c r="K4470">
        <v>48.30225712</v>
      </c>
    </row>
    <row r="4471" spans="3:11" x14ac:dyDescent="0.25">
      <c r="C4471" s="98"/>
      <c r="D4471" s="2"/>
      <c r="J4471" s="100">
        <v>45032.541666666664</v>
      </c>
      <c r="K4471">
        <v>48.30225712</v>
      </c>
    </row>
    <row r="4472" spans="3:11" x14ac:dyDescent="0.25">
      <c r="C4472" s="98"/>
      <c r="D4472" s="2"/>
      <c r="J4472" s="100">
        <v>45032.552083333336</v>
      </c>
      <c r="K4472">
        <v>51.763919430000001</v>
      </c>
    </row>
    <row r="4473" spans="3:11" x14ac:dyDescent="0.25">
      <c r="C4473" s="98"/>
      <c r="D4473" s="2"/>
      <c r="J4473" s="100">
        <v>45032.5625</v>
      </c>
      <c r="K4473">
        <v>47.592533240000002</v>
      </c>
    </row>
    <row r="4474" spans="3:11" x14ac:dyDescent="0.25">
      <c r="C4474" s="98"/>
      <c r="D4474" s="2"/>
      <c r="J4474" s="100">
        <v>45032.572916666664</v>
      </c>
      <c r="K4474">
        <v>47.592533240000002</v>
      </c>
    </row>
    <row r="4475" spans="3:11" x14ac:dyDescent="0.25">
      <c r="C4475" s="98"/>
      <c r="D4475" s="2"/>
      <c r="J4475" s="100">
        <v>45032.583333333336</v>
      </c>
      <c r="K4475">
        <v>47.592533240000002</v>
      </c>
    </row>
    <row r="4476" spans="3:11" x14ac:dyDescent="0.25">
      <c r="C4476" s="98"/>
      <c r="D4476" s="2"/>
      <c r="J4476" s="100">
        <v>45032.59375</v>
      </c>
      <c r="K4476">
        <v>53.134964160000003</v>
      </c>
    </row>
    <row r="4477" spans="3:11" x14ac:dyDescent="0.25">
      <c r="C4477" s="98"/>
      <c r="D4477" s="2"/>
      <c r="J4477" s="100">
        <v>45032.604166666664</v>
      </c>
      <c r="K4477">
        <v>51.0808441</v>
      </c>
    </row>
    <row r="4478" spans="3:11" x14ac:dyDescent="0.25">
      <c r="C4478" s="98"/>
      <c r="D4478" s="2"/>
      <c r="J4478" s="100">
        <v>45032.614583333336</v>
      </c>
      <c r="K4478">
        <v>49.691464410000002</v>
      </c>
    </row>
    <row r="4479" spans="3:11" x14ac:dyDescent="0.25">
      <c r="C4479" s="98"/>
      <c r="D4479" s="2"/>
      <c r="J4479" s="100">
        <v>45032.625</v>
      </c>
      <c r="K4479">
        <v>53.134964160000003</v>
      </c>
    </row>
    <row r="4480" spans="3:11" x14ac:dyDescent="0.25">
      <c r="C4480" s="98"/>
      <c r="D4480" s="2"/>
      <c r="J4480" s="100">
        <v>45032.635416666664</v>
      </c>
      <c r="K4480">
        <v>55.160894489999997</v>
      </c>
    </row>
    <row r="4481" spans="3:11" x14ac:dyDescent="0.25">
      <c r="C4481" s="98"/>
      <c r="D4481" s="2"/>
      <c r="J4481" s="100">
        <v>45032.645833333336</v>
      </c>
      <c r="K4481">
        <v>58.477264509999998</v>
      </c>
    </row>
    <row r="4482" spans="3:11" x14ac:dyDescent="0.25">
      <c r="C4482" s="98"/>
      <c r="D4482" s="2"/>
      <c r="J4482" s="100">
        <v>45032.65625</v>
      </c>
      <c r="K4482">
        <v>55.160894489999997</v>
      </c>
    </row>
    <row r="4483" spans="3:11" x14ac:dyDescent="0.25">
      <c r="C4483" s="98"/>
      <c r="D4483" s="2"/>
      <c r="J4483" s="100">
        <v>45032.666666666664</v>
      </c>
      <c r="K4483">
        <v>57.158996520000002</v>
      </c>
    </row>
    <row r="4484" spans="3:11" x14ac:dyDescent="0.25">
      <c r="C4484" s="98"/>
      <c r="D4484" s="2"/>
      <c r="J4484" s="100">
        <v>45032.677083333336</v>
      </c>
      <c r="K4484">
        <v>58.466044660000001</v>
      </c>
    </row>
    <row r="4485" spans="3:11" x14ac:dyDescent="0.25">
      <c r="C4485" s="98"/>
      <c r="D4485" s="2"/>
      <c r="J4485" s="100">
        <v>45032.6875</v>
      </c>
      <c r="K4485">
        <v>62.3045732</v>
      </c>
    </row>
    <row r="4486" spans="3:11" x14ac:dyDescent="0.25">
      <c r="C4486" s="98"/>
      <c r="D4486" s="2"/>
      <c r="J4486" s="100">
        <v>45032.697916666664</v>
      </c>
      <c r="K4486">
        <v>60.40869618</v>
      </c>
    </row>
    <row r="4487" spans="3:11" x14ac:dyDescent="0.25">
      <c r="C4487" s="98"/>
      <c r="D4487" s="2"/>
      <c r="J4487" s="100">
        <v>45032.708333333336</v>
      </c>
      <c r="K4487">
        <v>61.680991169999999</v>
      </c>
    </row>
    <row r="4488" spans="3:11" x14ac:dyDescent="0.25">
      <c r="C4488" s="98"/>
      <c r="D4488" s="2"/>
      <c r="J4488" s="100">
        <v>45032.71875</v>
      </c>
      <c r="K4488">
        <v>54.48183384</v>
      </c>
    </row>
    <row r="4489" spans="3:11" x14ac:dyDescent="0.25">
      <c r="C4489" s="98"/>
      <c r="D4489" s="2"/>
      <c r="J4489" s="100">
        <v>45032.729166666664</v>
      </c>
      <c r="K4489">
        <v>57.814717760000001</v>
      </c>
    </row>
    <row r="4490" spans="3:11" x14ac:dyDescent="0.25">
      <c r="C4490" s="98"/>
      <c r="D4490" s="2"/>
      <c r="J4490" s="100">
        <v>45032.739583333336</v>
      </c>
      <c r="K4490">
        <v>54.48183384</v>
      </c>
    </row>
    <row r="4491" spans="3:11" x14ac:dyDescent="0.25">
      <c r="C4491" s="98"/>
      <c r="D4491" s="2"/>
      <c r="J4491" s="100">
        <v>45032.75</v>
      </c>
      <c r="K4491">
        <v>60.40869618</v>
      </c>
    </row>
    <row r="4492" spans="3:11" x14ac:dyDescent="0.25">
      <c r="C4492" s="98"/>
      <c r="D4492" s="2"/>
      <c r="J4492" s="100">
        <v>45032.760416666664</v>
      </c>
      <c r="K4492">
        <v>56.488631689999998</v>
      </c>
    </row>
    <row r="4493" spans="3:11" x14ac:dyDescent="0.25">
      <c r="C4493" s="98"/>
      <c r="D4493" s="2"/>
      <c r="J4493" s="100">
        <v>45032.770833333336</v>
      </c>
      <c r="K4493">
        <v>60.40869618</v>
      </c>
    </row>
    <row r="4494" spans="3:11" x14ac:dyDescent="0.25">
      <c r="C4494" s="98"/>
      <c r="D4494" s="2"/>
      <c r="J4494" s="100">
        <v>45032.78125</v>
      </c>
      <c r="K4494">
        <v>56.500021050000001</v>
      </c>
    </row>
    <row r="4495" spans="3:11" x14ac:dyDescent="0.25">
      <c r="C4495" s="98"/>
      <c r="D4495" s="2"/>
      <c r="J4495" s="100">
        <v>45032.791666666664</v>
      </c>
      <c r="K4495">
        <v>56.500021050000001</v>
      </c>
    </row>
    <row r="4496" spans="3:11" x14ac:dyDescent="0.25">
      <c r="C4496" s="98"/>
      <c r="D4496" s="2"/>
      <c r="J4496" s="100">
        <v>45032.802083333336</v>
      </c>
      <c r="K4496">
        <v>56.500021050000001</v>
      </c>
    </row>
    <row r="4497" spans="3:11" x14ac:dyDescent="0.25">
      <c r="C4497" s="98"/>
      <c r="D4497" s="2"/>
      <c r="J4497" s="100">
        <v>45032.8125</v>
      </c>
      <c r="K4497">
        <v>56.500021050000001</v>
      </c>
    </row>
    <row r="4498" spans="3:11" x14ac:dyDescent="0.25">
      <c r="C4498" s="98"/>
      <c r="D4498" s="2"/>
      <c r="J4498" s="100">
        <v>45032.822916666664</v>
      </c>
      <c r="K4498">
        <v>61.680991169999999</v>
      </c>
    </row>
    <row r="4499" spans="3:11" x14ac:dyDescent="0.25">
      <c r="C4499" s="98"/>
      <c r="D4499" s="2"/>
      <c r="J4499" s="100">
        <v>45032.833333333336</v>
      </c>
      <c r="K4499">
        <v>61.042518610000002</v>
      </c>
    </row>
    <row r="4500" spans="3:11" x14ac:dyDescent="0.25">
      <c r="C4500" s="98"/>
      <c r="D4500" s="2"/>
      <c r="J4500" s="100">
        <v>45032.84375</v>
      </c>
      <c r="K4500">
        <v>57.814717760000001</v>
      </c>
    </row>
    <row r="4501" spans="3:11" x14ac:dyDescent="0.25">
      <c r="C4501" s="98"/>
      <c r="D4501" s="2"/>
      <c r="J4501" s="100">
        <v>45032.854166666664</v>
      </c>
      <c r="K4501">
        <v>65.22973614</v>
      </c>
    </row>
    <row r="4502" spans="3:11" x14ac:dyDescent="0.25">
      <c r="C4502" s="98"/>
      <c r="D4502" s="2"/>
      <c r="J4502" s="100">
        <v>45032.864583333336</v>
      </c>
      <c r="K4502">
        <v>59.769842060000002</v>
      </c>
    </row>
    <row r="4503" spans="3:11" x14ac:dyDescent="0.25">
      <c r="C4503" s="98"/>
      <c r="D4503" s="2"/>
      <c r="J4503" s="100">
        <v>45032.875</v>
      </c>
      <c r="K4503">
        <v>61.680991169999999</v>
      </c>
    </row>
    <row r="4504" spans="3:11" x14ac:dyDescent="0.25">
      <c r="C4504" s="98"/>
      <c r="D4504" s="2"/>
      <c r="J4504" s="100">
        <v>45032.885416666664</v>
      </c>
      <c r="K4504">
        <v>61.680991169999999</v>
      </c>
    </row>
    <row r="4505" spans="3:11" x14ac:dyDescent="0.25">
      <c r="C4505" s="98"/>
      <c r="D4505" s="2"/>
      <c r="J4505" s="100">
        <v>45032.895833333336</v>
      </c>
      <c r="K4505">
        <v>61.680991169999999</v>
      </c>
    </row>
    <row r="4506" spans="3:11" x14ac:dyDescent="0.25">
      <c r="C4506" s="98"/>
      <c r="D4506" s="2"/>
      <c r="J4506" s="100">
        <v>45032.90625</v>
      </c>
      <c r="K4506">
        <v>57.814717760000001</v>
      </c>
    </row>
    <row r="4507" spans="3:11" x14ac:dyDescent="0.25">
      <c r="C4507" s="98"/>
      <c r="D4507" s="2"/>
      <c r="J4507" s="100">
        <v>45032.916666666664</v>
      </c>
      <c r="K4507">
        <v>63.680503559999998</v>
      </c>
    </row>
    <row r="4508" spans="3:11" x14ac:dyDescent="0.25">
      <c r="C4508" s="98"/>
      <c r="D4508" s="2"/>
      <c r="J4508" s="100">
        <v>45032.927083333336</v>
      </c>
      <c r="K4508">
        <v>59.769842060000002</v>
      </c>
    </row>
    <row r="4509" spans="3:11" x14ac:dyDescent="0.25">
      <c r="C4509" s="98"/>
      <c r="D4509" s="2"/>
      <c r="J4509" s="100">
        <v>45032.9375</v>
      </c>
      <c r="K4509">
        <v>61.042518610000002</v>
      </c>
    </row>
    <row r="4510" spans="3:11" x14ac:dyDescent="0.25">
      <c r="C4510" s="98"/>
      <c r="D4510" s="2"/>
      <c r="J4510" s="100">
        <v>45032.947916666664</v>
      </c>
      <c r="K4510">
        <v>55.826367980000001</v>
      </c>
    </row>
    <row r="4511" spans="3:11" x14ac:dyDescent="0.25">
      <c r="C4511" s="98"/>
      <c r="D4511" s="2"/>
      <c r="J4511" s="100">
        <v>45032.958333333336</v>
      </c>
      <c r="K4511">
        <v>62.923032710000001</v>
      </c>
    </row>
    <row r="4512" spans="3:11" x14ac:dyDescent="0.25">
      <c r="C4512" s="98"/>
      <c r="D4512" s="2"/>
      <c r="J4512" s="100">
        <v>45032.96875</v>
      </c>
      <c r="K4512">
        <v>59.769842060000002</v>
      </c>
    </row>
    <row r="4513" spans="3:11" x14ac:dyDescent="0.25">
      <c r="C4513" s="98"/>
      <c r="D4513" s="2"/>
      <c r="J4513" s="100">
        <v>45032.979166666664</v>
      </c>
      <c r="K4513">
        <v>57.814717760000001</v>
      </c>
    </row>
    <row r="4514" spans="3:11" x14ac:dyDescent="0.25">
      <c r="C4514" s="98"/>
      <c r="D4514" s="2"/>
      <c r="J4514" s="100">
        <v>45032.989583333336</v>
      </c>
      <c r="K4514">
        <v>55.826367980000001</v>
      </c>
    </row>
    <row r="4515" spans="3:11" x14ac:dyDescent="0.25">
      <c r="C4515" s="98"/>
      <c r="D4515" s="2"/>
      <c r="J4515" s="100">
        <v>45033</v>
      </c>
      <c r="K4515">
        <v>53.809964399999998</v>
      </c>
    </row>
    <row r="4516" spans="3:11" x14ac:dyDescent="0.25">
      <c r="C4516" s="98"/>
      <c r="D4516" s="2"/>
      <c r="J4516" s="100">
        <v>45033.010416666664</v>
      </c>
      <c r="K4516">
        <v>54.48183384</v>
      </c>
    </row>
    <row r="4517" spans="3:11" x14ac:dyDescent="0.25">
      <c r="C4517" s="98"/>
      <c r="D4517" s="2"/>
      <c r="J4517" s="100">
        <v>45033.020833333336</v>
      </c>
      <c r="K4517">
        <v>49.691464410000002</v>
      </c>
    </row>
    <row r="4518" spans="3:11" x14ac:dyDescent="0.25">
      <c r="C4518" s="98"/>
      <c r="D4518" s="2"/>
      <c r="J4518" s="100">
        <v>45033.03125</v>
      </c>
      <c r="K4518">
        <v>51.763919430000001</v>
      </c>
    </row>
    <row r="4519" spans="3:11" x14ac:dyDescent="0.25">
      <c r="C4519" s="98"/>
      <c r="D4519" s="2"/>
      <c r="J4519" s="100">
        <v>45033.041666666664</v>
      </c>
      <c r="K4519">
        <v>50.393595470000001</v>
      </c>
    </row>
    <row r="4520" spans="3:11" x14ac:dyDescent="0.25">
      <c r="C4520" s="98"/>
      <c r="D4520" s="2"/>
      <c r="J4520" s="100">
        <v>45033.052083333336</v>
      </c>
      <c r="K4520">
        <v>48.30225712</v>
      </c>
    </row>
    <row r="4521" spans="3:11" x14ac:dyDescent="0.25">
      <c r="C4521" s="98"/>
      <c r="D4521" s="2"/>
      <c r="J4521" s="100">
        <v>45033.0625</v>
      </c>
      <c r="K4521">
        <v>57.814717760000001</v>
      </c>
    </row>
    <row r="4522" spans="3:11" x14ac:dyDescent="0.25">
      <c r="C4522" s="98"/>
      <c r="D4522" s="2"/>
      <c r="J4522" s="100">
        <v>45033.072916666664</v>
      </c>
      <c r="K4522">
        <v>55.826367980000001</v>
      </c>
    </row>
    <row r="4523" spans="3:11" x14ac:dyDescent="0.25">
      <c r="C4523" s="98"/>
      <c r="D4523" s="2"/>
      <c r="J4523" s="100">
        <v>45033.083333333336</v>
      </c>
      <c r="K4523">
        <v>50.381720729999998</v>
      </c>
    </row>
    <row r="4524" spans="3:11" x14ac:dyDescent="0.25">
      <c r="C4524" s="98"/>
      <c r="D4524" s="2"/>
      <c r="J4524" s="100">
        <v>45033.09375</v>
      </c>
      <c r="K4524">
        <v>48.290232170000003</v>
      </c>
    </row>
    <row r="4525" spans="3:11" x14ac:dyDescent="0.25">
      <c r="C4525" s="98"/>
      <c r="D4525" s="2"/>
      <c r="J4525" s="100">
        <v>45033.104166666664</v>
      </c>
      <c r="K4525">
        <v>53.809964399999998</v>
      </c>
    </row>
    <row r="4526" spans="3:11" x14ac:dyDescent="0.25">
      <c r="C4526" s="98"/>
      <c r="D4526" s="2"/>
      <c r="J4526" s="100">
        <v>45033.114583333336</v>
      </c>
      <c r="K4526">
        <v>53.809964399999998</v>
      </c>
    </row>
    <row r="4527" spans="3:11" x14ac:dyDescent="0.25">
      <c r="C4527" s="98"/>
      <c r="D4527" s="2"/>
      <c r="J4527" s="100">
        <v>45033.125</v>
      </c>
      <c r="K4527">
        <v>51.763919430000001</v>
      </c>
    </row>
    <row r="4528" spans="3:11" x14ac:dyDescent="0.25">
      <c r="C4528" s="98"/>
      <c r="D4528" s="2"/>
      <c r="J4528" s="100">
        <v>45033.135416666664</v>
      </c>
      <c r="K4528">
        <v>50.381720729999998</v>
      </c>
    </row>
    <row r="4529" spans="3:11" x14ac:dyDescent="0.25">
      <c r="C4529" s="98"/>
      <c r="D4529" s="2"/>
      <c r="J4529" s="100">
        <v>45033.145833333336</v>
      </c>
      <c r="K4529">
        <v>51.763919430000001</v>
      </c>
    </row>
    <row r="4530" spans="3:11" x14ac:dyDescent="0.25">
      <c r="C4530" s="98"/>
      <c r="D4530" s="2"/>
      <c r="J4530" s="100">
        <v>45033.15625</v>
      </c>
      <c r="K4530">
        <v>51.763919430000001</v>
      </c>
    </row>
    <row r="4531" spans="3:11" x14ac:dyDescent="0.25">
      <c r="C4531" s="98"/>
      <c r="D4531" s="2"/>
      <c r="J4531" s="100">
        <v>45033.166666666664</v>
      </c>
      <c r="K4531">
        <v>50.381720729999998</v>
      </c>
    </row>
    <row r="4532" spans="3:11" x14ac:dyDescent="0.25">
      <c r="C4532" s="98"/>
      <c r="D4532" s="2"/>
      <c r="J4532" s="100">
        <v>45033.177083333336</v>
      </c>
      <c r="K4532">
        <v>51.763919430000001</v>
      </c>
    </row>
    <row r="4533" spans="3:11" x14ac:dyDescent="0.25">
      <c r="C4533" s="98"/>
      <c r="D4533" s="2"/>
      <c r="J4533" s="100">
        <v>45033.1875</v>
      </c>
      <c r="K4533">
        <v>49.691464410000002</v>
      </c>
    </row>
    <row r="4534" spans="3:11" x14ac:dyDescent="0.25">
      <c r="C4534" s="98"/>
      <c r="D4534" s="2"/>
      <c r="J4534" s="100">
        <v>45033.197916666664</v>
      </c>
      <c r="K4534">
        <v>49.691464410000002</v>
      </c>
    </row>
    <row r="4535" spans="3:11" x14ac:dyDescent="0.25">
      <c r="C4535" s="98"/>
      <c r="D4535" s="2"/>
      <c r="J4535" s="100">
        <v>45033.208333333336</v>
      </c>
      <c r="K4535">
        <v>53.809964399999998</v>
      </c>
    </row>
    <row r="4536" spans="3:11" x14ac:dyDescent="0.25">
      <c r="C4536" s="98"/>
      <c r="D4536" s="2"/>
      <c r="J4536" s="100">
        <v>45033.21875</v>
      </c>
      <c r="K4536">
        <v>53.809964399999998</v>
      </c>
    </row>
    <row r="4537" spans="3:11" x14ac:dyDescent="0.25">
      <c r="C4537" s="98"/>
      <c r="D4537" s="2"/>
      <c r="J4537" s="100">
        <v>45033.229166666664</v>
      </c>
      <c r="K4537">
        <v>53.123299129999999</v>
      </c>
    </row>
    <row r="4538" spans="3:11" x14ac:dyDescent="0.25">
      <c r="C4538" s="98"/>
      <c r="D4538" s="2"/>
      <c r="J4538" s="100">
        <v>45033.239583333336</v>
      </c>
      <c r="K4538">
        <v>53.809964399999998</v>
      </c>
    </row>
    <row r="4539" spans="3:11" x14ac:dyDescent="0.25">
      <c r="C4539" s="98"/>
      <c r="D4539" s="2"/>
      <c r="J4539" s="100">
        <v>45033.25</v>
      </c>
      <c r="K4539">
        <v>53.123299129999999</v>
      </c>
    </row>
    <row r="4540" spans="3:11" x14ac:dyDescent="0.25">
      <c r="C4540" s="98"/>
      <c r="D4540" s="2"/>
      <c r="J4540" s="100">
        <v>45033.260416666664</v>
      </c>
      <c r="K4540">
        <v>51.069020549999998</v>
      </c>
    </row>
    <row r="4541" spans="3:11" x14ac:dyDescent="0.25">
      <c r="C4541" s="98"/>
      <c r="D4541" s="2"/>
      <c r="J4541" s="100">
        <v>45033.270833333336</v>
      </c>
      <c r="K4541">
        <v>57.147661589999998</v>
      </c>
    </row>
    <row r="4542" spans="3:11" x14ac:dyDescent="0.25">
      <c r="C4542" s="98"/>
      <c r="D4542" s="2"/>
      <c r="J4542" s="100">
        <v>45033.28125</v>
      </c>
      <c r="K4542">
        <v>55.149392650000003</v>
      </c>
    </row>
    <row r="4543" spans="3:11" x14ac:dyDescent="0.25">
      <c r="C4543" s="98"/>
      <c r="D4543" s="2"/>
      <c r="J4543" s="100">
        <v>45033.291666666664</v>
      </c>
      <c r="K4543">
        <v>46.186478979999997</v>
      </c>
    </row>
    <row r="4544" spans="3:11" x14ac:dyDescent="0.25">
      <c r="C4544" s="98"/>
      <c r="D4544" s="2"/>
      <c r="J4544" s="100">
        <v>45033.302083333336</v>
      </c>
      <c r="K4544">
        <v>47.592533240000002</v>
      </c>
    </row>
    <row r="4545" spans="3:11" x14ac:dyDescent="0.25">
      <c r="C4545" s="98"/>
      <c r="D4545" s="2"/>
      <c r="J4545" s="100">
        <v>45033.3125</v>
      </c>
      <c r="K4545">
        <v>49.691464410000002</v>
      </c>
    </row>
    <row r="4546" spans="3:11" x14ac:dyDescent="0.25">
      <c r="C4546" s="98"/>
      <c r="D4546" s="2"/>
      <c r="J4546" s="100">
        <v>45033.322916666664</v>
      </c>
      <c r="K4546">
        <v>42.550901439999997</v>
      </c>
    </row>
    <row r="4547" spans="3:11" x14ac:dyDescent="0.25">
      <c r="C4547" s="98"/>
      <c r="D4547" s="2"/>
      <c r="J4547" s="100">
        <v>45033.333333333336</v>
      </c>
      <c r="K4547">
        <v>49.691464410000002</v>
      </c>
    </row>
    <row r="4548" spans="3:11" x14ac:dyDescent="0.25">
      <c r="C4548" s="98"/>
      <c r="D4548" s="2"/>
      <c r="J4548" s="100">
        <v>45033.34375</v>
      </c>
      <c r="K4548">
        <v>44.034259820000003</v>
      </c>
    </row>
    <row r="4549" spans="3:11" x14ac:dyDescent="0.25">
      <c r="C4549" s="98"/>
      <c r="D4549" s="2"/>
      <c r="J4549" s="100">
        <v>45033.354166666664</v>
      </c>
      <c r="K4549">
        <v>44.034259820000003</v>
      </c>
    </row>
    <row r="4550" spans="3:11" x14ac:dyDescent="0.25">
      <c r="C4550" s="98"/>
      <c r="D4550" s="2"/>
      <c r="J4550" s="100">
        <v>45033.364583333336</v>
      </c>
      <c r="K4550">
        <v>48.290232170000003</v>
      </c>
    </row>
    <row r="4551" spans="3:11" x14ac:dyDescent="0.25">
      <c r="C4551" s="98"/>
      <c r="D4551" s="2"/>
      <c r="J4551" s="100">
        <v>45033.375</v>
      </c>
      <c r="K4551">
        <v>50.381720729999998</v>
      </c>
    </row>
    <row r="4552" spans="3:11" x14ac:dyDescent="0.25">
      <c r="C4552" s="98"/>
      <c r="D4552" s="2"/>
      <c r="J4552" s="100">
        <v>45033.385416666664</v>
      </c>
      <c r="K4552">
        <v>40.310795710000001</v>
      </c>
    </row>
    <row r="4553" spans="3:11" x14ac:dyDescent="0.25">
      <c r="C4553" s="98"/>
      <c r="D4553" s="2"/>
      <c r="J4553" s="100">
        <v>45033.395833333336</v>
      </c>
      <c r="K4553">
        <v>44.745284959999999</v>
      </c>
    </row>
    <row r="4554" spans="3:11" x14ac:dyDescent="0.25">
      <c r="C4554" s="98"/>
      <c r="D4554" s="2"/>
      <c r="J4554" s="100">
        <v>45033.40625</v>
      </c>
      <c r="K4554">
        <v>36.602484089999997</v>
      </c>
    </row>
    <row r="4555" spans="3:11" x14ac:dyDescent="0.25">
      <c r="C4555" s="98"/>
      <c r="D4555" s="2"/>
      <c r="J4555" s="100">
        <v>45033.416666666664</v>
      </c>
      <c r="K4555">
        <v>40.323477179999998</v>
      </c>
    </row>
    <row r="4556" spans="3:11" x14ac:dyDescent="0.25">
      <c r="C4556" s="98"/>
      <c r="D4556" s="2"/>
      <c r="J4556" s="100">
        <v>45033.427083333336</v>
      </c>
      <c r="K4556">
        <v>38.096996799999999</v>
      </c>
    </row>
    <row r="4557" spans="3:11" x14ac:dyDescent="0.25">
      <c r="C4557" s="98"/>
      <c r="D4557" s="2"/>
      <c r="J4557" s="100">
        <v>45033.4375</v>
      </c>
      <c r="K4557">
        <v>40.310795710000001</v>
      </c>
    </row>
    <row r="4558" spans="3:11" x14ac:dyDescent="0.25">
      <c r="C4558" s="98"/>
      <c r="D4558" s="2"/>
      <c r="J4558" s="100">
        <v>45033.447916666664</v>
      </c>
      <c r="K4558">
        <v>40.323477179999998</v>
      </c>
    </row>
    <row r="4559" spans="3:11" x14ac:dyDescent="0.25">
      <c r="C4559" s="98"/>
      <c r="D4559" s="2"/>
      <c r="J4559" s="100">
        <v>45033.458333333336</v>
      </c>
      <c r="K4559">
        <v>40.323477179999998</v>
      </c>
    </row>
    <row r="4560" spans="3:11" x14ac:dyDescent="0.25">
      <c r="C4560" s="98"/>
      <c r="D4560" s="2"/>
      <c r="J4560" s="100">
        <v>45033.46875</v>
      </c>
      <c r="K4560">
        <v>38.096996799999999</v>
      </c>
    </row>
    <row r="4561" spans="3:11" x14ac:dyDescent="0.25">
      <c r="C4561" s="98"/>
      <c r="D4561" s="2"/>
      <c r="J4561" s="100">
        <v>45033.479166666664</v>
      </c>
      <c r="K4561">
        <v>42.550901439999997</v>
      </c>
    </row>
    <row r="4562" spans="3:11" x14ac:dyDescent="0.25">
      <c r="C4562" s="98"/>
      <c r="D4562" s="2"/>
      <c r="J4562" s="100">
        <v>45033.489583333336</v>
      </c>
      <c r="K4562">
        <v>46.186478979999997</v>
      </c>
    </row>
    <row r="4563" spans="3:11" x14ac:dyDescent="0.25">
      <c r="C4563" s="98"/>
      <c r="D4563" s="2"/>
      <c r="J4563" s="100">
        <v>45033.5</v>
      </c>
      <c r="K4563">
        <v>41.802294430000003</v>
      </c>
    </row>
    <row r="4564" spans="3:11" x14ac:dyDescent="0.25">
      <c r="C4564" s="98"/>
      <c r="D4564" s="2"/>
      <c r="J4564" s="100">
        <v>45033.510416666664</v>
      </c>
      <c r="K4564">
        <v>42.550901439999997</v>
      </c>
    </row>
    <row r="4565" spans="3:11" x14ac:dyDescent="0.25">
      <c r="C4565" s="98"/>
      <c r="D4565" s="2"/>
      <c r="J4565" s="100">
        <v>45033.520833333336</v>
      </c>
      <c r="K4565">
        <v>47.592533240000002</v>
      </c>
    </row>
    <row r="4566" spans="3:11" x14ac:dyDescent="0.25">
      <c r="C4566" s="98"/>
      <c r="D4566" s="2"/>
      <c r="J4566" s="100">
        <v>45033.53125</v>
      </c>
      <c r="K4566">
        <v>39.574432420000001</v>
      </c>
    </row>
    <row r="4567" spans="3:11" x14ac:dyDescent="0.25">
      <c r="C4567" s="98"/>
      <c r="D4567" s="2"/>
      <c r="J4567" s="100">
        <v>45033.541666666664</v>
      </c>
      <c r="K4567">
        <v>43.30328583</v>
      </c>
    </row>
    <row r="4568" spans="3:11" x14ac:dyDescent="0.25">
      <c r="C4568" s="98"/>
      <c r="D4568" s="2"/>
      <c r="J4568" s="100">
        <v>45033.552083333336</v>
      </c>
      <c r="K4568">
        <v>43.30328583</v>
      </c>
    </row>
    <row r="4569" spans="3:11" x14ac:dyDescent="0.25">
      <c r="C4569" s="98"/>
      <c r="D4569" s="2"/>
      <c r="J4569" s="100">
        <v>45033.5625</v>
      </c>
      <c r="K4569">
        <v>47.592533240000002</v>
      </c>
    </row>
    <row r="4570" spans="3:11" x14ac:dyDescent="0.25">
      <c r="C4570" s="98"/>
      <c r="D4570" s="2"/>
      <c r="J4570" s="100">
        <v>45033.572916666664</v>
      </c>
      <c r="K4570">
        <v>44.034259820000003</v>
      </c>
    </row>
    <row r="4571" spans="3:11" x14ac:dyDescent="0.25">
      <c r="C4571" s="98"/>
      <c r="D4571" s="2"/>
      <c r="J4571" s="100">
        <v>45033.583333333336</v>
      </c>
      <c r="K4571">
        <v>47.592533240000002</v>
      </c>
    </row>
    <row r="4572" spans="3:11" x14ac:dyDescent="0.25">
      <c r="C4572" s="98"/>
      <c r="D4572" s="2"/>
      <c r="J4572" s="100">
        <v>45033.59375</v>
      </c>
      <c r="K4572">
        <v>51.0808441</v>
      </c>
    </row>
    <row r="4573" spans="3:11" x14ac:dyDescent="0.25">
      <c r="C4573" s="98"/>
      <c r="D4573" s="2"/>
      <c r="J4573" s="100">
        <v>45033.604166666664</v>
      </c>
      <c r="K4573">
        <v>55.160894489999997</v>
      </c>
    </row>
    <row r="4574" spans="3:11" x14ac:dyDescent="0.25">
      <c r="C4574" s="98"/>
      <c r="D4574" s="2"/>
      <c r="J4574" s="100">
        <v>45033.614583333336</v>
      </c>
      <c r="K4574">
        <v>56.488631689999998</v>
      </c>
    </row>
    <row r="4575" spans="3:11" x14ac:dyDescent="0.25">
      <c r="C4575" s="98"/>
      <c r="D4575" s="2"/>
      <c r="J4575" s="100">
        <v>45033.625</v>
      </c>
      <c r="K4575">
        <v>53.123299129999999</v>
      </c>
    </row>
    <row r="4576" spans="3:11" x14ac:dyDescent="0.25">
      <c r="C4576" s="98"/>
      <c r="D4576" s="2"/>
      <c r="J4576" s="100">
        <v>45033.635416666664</v>
      </c>
      <c r="K4576">
        <v>53.123299129999999</v>
      </c>
    </row>
    <row r="4577" spans="3:11" x14ac:dyDescent="0.25">
      <c r="C4577" s="98"/>
      <c r="D4577" s="2"/>
      <c r="J4577" s="100">
        <v>45033.645833333336</v>
      </c>
      <c r="K4577">
        <v>69.528962829999998</v>
      </c>
    </row>
    <row r="4578" spans="3:11" x14ac:dyDescent="0.25">
      <c r="C4578" s="98"/>
      <c r="D4578" s="2"/>
      <c r="J4578" s="100">
        <v>45033.65625</v>
      </c>
      <c r="K4578">
        <v>70.013961030000004</v>
      </c>
    </row>
    <row r="4579" spans="3:11" x14ac:dyDescent="0.25">
      <c r="C4579" s="98"/>
      <c r="D4579" s="2"/>
      <c r="J4579" s="100">
        <v>45033.666666666664</v>
      </c>
      <c r="K4579">
        <v>70.013961030000004</v>
      </c>
    </row>
    <row r="4580" spans="3:11" x14ac:dyDescent="0.25">
      <c r="C4580" s="98"/>
      <c r="D4580" s="2"/>
      <c r="J4580" s="100">
        <v>45033.677083333336</v>
      </c>
      <c r="K4580">
        <v>72.671809580000001</v>
      </c>
    </row>
    <row r="4581" spans="3:11" x14ac:dyDescent="0.25">
      <c r="C4581" s="98"/>
      <c r="D4581" s="2"/>
      <c r="J4581" s="100">
        <v>45033.6875</v>
      </c>
      <c r="K4581">
        <v>73.395215620000002</v>
      </c>
    </row>
    <row r="4582" spans="3:11" x14ac:dyDescent="0.25">
      <c r="C4582" s="98"/>
      <c r="D4582" s="2"/>
      <c r="J4582" s="100">
        <v>45033.697916666664</v>
      </c>
      <c r="K4582">
        <v>73.878585439999995</v>
      </c>
    </row>
    <row r="4583" spans="3:11" x14ac:dyDescent="0.25">
      <c r="C4583" s="98"/>
      <c r="D4583" s="2"/>
      <c r="J4583" s="100">
        <v>45033.708333333336</v>
      </c>
      <c r="K4583">
        <v>76.044582800000001</v>
      </c>
    </row>
    <row r="4584" spans="3:11" x14ac:dyDescent="0.25">
      <c r="C4584" s="98"/>
      <c r="D4584" s="2"/>
      <c r="J4584" s="100">
        <v>45033.71875</v>
      </c>
      <c r="K4584">
        <v>75.323143079999994</v>
      </c>
    </row>
    <row r="4585" spans="3:11" x14ac:dyDescent="0.25">
      <c r="C4585" s="98"/>
      <c r="D4585" s="2"/>
      <c r="J4585" s="100">
        <v>45033.729166666664</v>
      </c>
      <c r="K4585">
        <v>76.765430670000001</v>
      </c>
    </row>
    <row r="4586" spans="3:11" x14ac:dyDescent="0.25">
      <c r="C4586" s="98"/>
      <c r="D4586" s="2"/>
      <c r="J4586" s="100">
        <v>45033.739583333336</v>
      </c>
      <c r="K4586">
        <v>75.323143079999994</v>
      </c>
    </row>
    <row r="4587" spans="3:11" x14ac:dyDescent="0.25">
      <c r="C4587" s="98"/>
      <c r="D4587" s="2"/>
      <c r="J4587" s="100">
        <v>45033.75</v>
      </c>
      <c r="K4587">
        <v>75.31901938</v>
      </c>
    </row>
    <row r="4588" spans="3:11" x14ac:dyDescent="0.25">
      <c r="C4588" s="98"/>
      <c r="D4588" s="2"/>
      <c r="J4588" s="100">
        <v>45033.760416666664</v>
      </c>
      <c r="K4588">
        <v>75.31901938</v>
      </c>
    </row>
    <row r="4589" spans="3:11" x14ac:dyDescent="0.25">
      <c r="C4589" s="98"/>
      <c r="D4589" s="2"/>
      <c r="J4589" s="100">
        <v>45033.770833333336</v>
      </c>
      <c r="K4589">
        <v>75.801419010000004</v>
      </c>
    </row>
    <row r="4590" spans="3:11" x14ac:dyDescent="0.25">
      <c r="C4590" s="98"/>
      <c r="D4590" s="2"/>
      <c r="J4590" s="100">
        <v>45033.78125</v>
      </c>
      <c r="K4590">
        <v>77.242913669999993</v>
      </c>
    </row>
    <row r="4591" spans="3:11" x14ac:dyDescent="0.25">
      <c r="C4591" s="98"/>
      <c r="D4591" s="2"/>
      <c r="J4591" s="100">
        <v>45033.791666666664</v>
      </c>
      <c r="K4591">
        <v>76.522469670000007</v>
      </c>
    </row>
    <row r="4592" spans="3:11" x14ac:dyDescent="0.25">
      <c r="C4592" s="98"/>
      <c r="D4592" s="2"/>
      <c r="J4592" s="100">
        <v>45033.802083333336</v>
      </c>
      <c r="K4592">
        <v>77.242913669999993</v>
      </c>
    </row>
    <row r="4593" spans="3:11" x14ac:dyDescent="0.25">
      <c r="C4593" s="98"/>
      <c r="D4593" s="2"/>
      <c r="J4593" s="100">
        <v>45033.8125</v>
      </c>
      <c r="K4593">
        <v>76.040461320000006</v>
      </c>
    </row>
    <row r="4594" spans="3:11" x14ac:dyDescent="0.25">
      <c r="C4594" s="98"/>
      <c r="D4594" s="2"/>
      <c r="J4594" s="100">
        <v>45033.822916666664</v>
      </c>
      <c r="K4594">
        <v>76.522469670000007</v>
      </c>
    </row>
    <row r="4595" spans="3:11" x14ac:dyDescent="0.25">
      <c r="C4595" s="98"/>
      <c r="D4595" s="2"/>
      <c r="J4595" s="100">
        <v>45033.833333333336</v>
      </c>
      <c r="K4595">
        <v>76.522469670000007</v>
      </c>
    </row>
    <row r="4596" spans="3:11" x14ac:dyDescent="0.25">
      <c r="C4596" s="98"/>
      <c r="D4596" s="2"/>
      <c r="J4596" s="100">
        <v>45033.84375</v>
      </c>
      <c r="K4596">
        <v>76.522469670000007</v>
      </c>
    </row>
    <row r="4597" spans="3:11" x14ac:dyDescent="0.25">
      <c r="C4597" s="98"/>
      <c r="D4597" s="2"/>
      <c r="J4597" s="100">
        <v>45033.854166666664</v>
      </c>
      <c r="K4597">
        <v>77.004206240000002</v>
      </c>
    </row>
    <row r="4598" spans="3:11" x14ac:dyDescent="0.25">
      <c r="C4598" s="98"/>
      <c r="D4598" s="2"/>
      <c r="J4598" s="100">
        <v>45033.864583333336</v>
      </c>
      <c r="K4598">
        <v>77.004206240000002</v>
      </c>
    </row>
    <row r="4599" spans="3:11" x14ac:dyDescent="0.25">
      <c r="C4599" s="98"/>
      <c r="D4599" s="2"/>
      <c r="J4599" s="100">
        <v>45033.875</v>
      </c>
      <c r="K4599">
        <v>76.522469670000007</v>
      </c>
    </row>
    <row r="4600" spans="3:11" x14ac:dyDescent="0.25">
      <c r="C4600" s="98"/>
      <c r="D4600" s="2"/>
      <c r="J4600" s="100">
        <v>45033.885416666664</v>
      </c>
      <c r="K4600">
        <v>76.283559089999997</v>
      </c>
    </row>
    <row r="4601" spans="3:11" x14ac:dyDescent="0.25">
      <c r="C4601" s="98"/>
      <c r="D4601" s="2"/>
      <c r="J4601" s="100">
        <v>45033.895833333336</v>
      </c>
      <c r="K4601">
        <v>76.522469670000007</v>
      </c>
    </row>
    <row r="4602" spans="3:11" x14ac:dyDescent="0.25">
      <c r="C4602" s="98"/>
      <c r="D4602" s="2"/>
      <c r="J4602" s="100">
        <v>45033.90625</v>
      </c>
      <c r="K4602">
        <v>74.597009659999998</v>
      </c>
    </row>
    <row r="4603" spans="3:11" x14ac:dyDescent="0.25">
      <c r="C4603" s="98"/>
      <c r="D4603" s="2"/>
      <c r="J4603" s="100">
        <v>45033.916666666664</v>
      </c>
      <c r="K4603">
        <v>75.31901938</v>
      </c>
    </row>
    <row r="4604" spans="3:11" x14ac:dyDescent="0.25">
      <c r="C4604" s="98"/>
      <c r="D4604" s="2"/>
      <c r="J4604" s="100">
        <v>45033.927083333336</v>
      </c>
      <c r="K4604">
        <v>75.801419010000004</v>
      </c>
    </row>
    <row r="4605" spans="3:11" x14ac:dyDescent="0.25">
      <c r="C4605" s="98"/>
      <c r="D4605" s="2"/>
      <c r="J4605" s="100">
        <v>45033.9375</v>
      </c>
      <c r="K4605">
        <v>74.597009659999998</v>
      </c>
    </row>
    <row r="4606" spans="3:11" x14ac:dyDescent="0.25">
      <c r="C4606" s="98"/>
      <c r="D4606" s="2"/>
      <c r="J4606" s="100">
        <v>45033.947916666664</v>
      </c>
      <c r="K4606">
        <v>75.31901938</v>
      </c>
    </row>
    <row r="4607" spans="3:11" x14ac:dyDescent="0.25">
      <c r="C4607" s="98"/>
      <c r="D4607" s="2"/>
      <c r="J4607" s="100">
        <v>45033.958333333336</v>
      </c>
      <c r="K4607">
        <v>75.31901938</v>
      </c>
    </row>
    <row r="4608" spans="3:11" x14ac:dyDescent="0.25">
      <c r="C4608" s="98"/>
      <c r="D4608" s="2"/>
      <c r="J4608" s="100">
        <v>45033.96875</v>
      </c>
      <c r="K4608">
        <v>74.357593559999998</v>
      </c>
    </row>
    <row r="4609" spans="3:11" x14ac:dyDescent="0.25">
      <c r="C4609" s="98"/>
      <c r="D4609" s="2"/>
      <c r="J4609" s="100">
        <v>45033.979166666664</v>
      </c>
      <c r="K4609">
        <v>73.634863159999995</v>
      </c>
    </row>
    <row r="4610" spans="3:11" x14ac:dyDescent="0.25">
      <c r="C4610" s="98"/>
      <c r="D4610" s="2"/>
      <c r="J4610" s="100">
        <v>45033.989583333336</v>
      </c>
      <c r="K4610">
        <v>73.634863159999995</v>
      </c>
    </row>
    <row r="4611" spans="3:11" x14ac:dyDescent="0.25">
      <c r="C4611" s="98"/>
      <c r="D4611" s="2"/>
      <c r="J4611" s="100">
        <v>45034</v>
      </c>
      <c r="K4611">
        <v>73.634863159999995</v>
      </c>
    </row>
    <row r="4612" spans="3:11" x14ac:dyDescent="0.25">
      <c r="C4612" s="98"/>
      <c r="D4612" s="2"/>
      <c r="J4612" s="100">
        <v>45034.010416666664</v>
      </c>
      <c r="K4612">
        <v>72.911621499999995</v>
      </c>
    </row>
    <row r="4613" spans="3:11" x14ac:dyDescent="0.25">
      <c r="C4613" s="98"/>
      <c r="D4613" s="2"/>
      <c r="J4613" s="100">
        <v>45034.020833333336</v>
      </c>
      <c r="K4613">
        <v>74.357593559999998</v>
      </c>
    </row>
    <row r="4614" spans="3:11" x14ac:dyDescent="0.25">
      <c r="C4614" s="98"/>
      <c r="D4614" s="2"/>
      <c r="J4614" s="100">
        <v>45034.03125</v>
      </c>
      <c r="K4614">
        <v>71.70376727</v>
      </c>
    </row>
    <row r="4615" spans="3:11" x14ac:dyDescent="0.25">
      <c r="C4615" s="98"/>
      <c r="D4615" s="2"/>
      <c r="J4615" s="100">
        <v>45034.041666666664</v>
      </c>
      <c r="K4615">
        <v>72.911621499999995</v>
      </c>
    </row>
    <row r="4616" spans="3:11" x14ac:dyDescent="0.25">
      <c r="C4616" s="98"/>
      <c r="D4616" s="2"/>
      <c r="J4616" s="100">
        <v>45034.052083333336</v>
      </c>
      <c r="K4616">
        <v>73.151379849999998</v>
      </c>
    </row>
    <row r="4617" spans="3:11" x14ac:dyDescent="0.25">
      <c r="C4617" s="98"/>
      <c r="D4617" s="2"/>
      <c r="J4617" s="100">
        <v>45034.0625</v>
      </c>
      <c r="K4617">
        <v>71.70376727</v>
      </c>
    </row>
    <row r="4618" spans="3:11" x14ac:dyDescent="0.25">
      <c r="C4618" s="98"/>
      <c r="D4618" s="2"/>
      <c r="J4618" s="100">
        <v>45034.072916666664</v>
      </c>
      <c r="K4618">
        <v>72.427809429999996</v>
      </c>
    </row>
    <row r="4619" spans="3:11" x14ac:dyDescent="0.25">
      <c r="C4619" s="98"/>
      <c r="D4619" s="2"/>
      <c r="J4619" s="100">
        <v>45034.083333333336</v>
      </c>
      <c r="K4619">
        <v>71.70376727</v>
      </c>
    </row>
    <row r="4620" spans="3:11" x14ac:dyDescent="0.25">
      <c r="C4620" s="98"/>
      <c r="D4620" s="2"/>
      <c r="J4620" s="100">
        <v>45034.09375</v>
      </c>
      <c r="K4620">
        <v>73.634863159999995</v>
      </c>
    </row>
    <row r="4621" spans="3:11" x14ac:dyDescent="0.25">
      <c r="C4621" s="98"/>
      <c r="D4621" s="2"/>
      <c r="J4621" s="100">
        <v>45034.104166666664</v>
      </c>
      <c r="K4621">
        <v>73.634863159999995</v>
      </c>
    </row>
    <row r="4622" spans="3:11" x14ac:dyDescent="0.25">
      <c r="C4622" s="98"/>
      <c r="D4622" s="2"/>
      <c r="J4622" s="100">
        <v>45034.114583333336</v>
      </c>
      <c r="K4622">
        <v>72.187892270000006</v>
      </c>
    </row>
    <row r="4623" spans="3:11" x14ac:dyDescent="0.25">
      <c r="C4623" s="98"/>
      <c r="D4623" s="2"/>
      <c r="J4623" s="100">
        <v>45034.125</v>
      </c>
      <c r="K4623">
        <v>72.911621499999995</v>
      </c>
    </row>
    <row r="4624" spans="3:11" x14ac:dyDescent="0.25">
      <c r="C4624" s="98"/>
      <c r="D4624" s="2"/>
      <c r="J4624" s="100">
        <v>45034.135416666664</v>
      </c>
      <c r="K4624">
        <v>72.911621499999995</v>
      </c>
    </row>
    <row r="4625" spans="3:11" x14ac:dyDescent="0.25">
      <c r="C4625" s="98"/>
      <c r="D4625" s="2"/>
      <c r="J4625" s="100">
        <v>45034.145833333336</v>
      </c>
      <c r="K4625">
        <v>74.118118539999998</v>
      </c>
    </row>
    <row r="4626" spans="3:11" x14ac:dyDescent="0.25">
      <c r="C4626" s="98"/>
      <c r="D4626" s="2"/>
      <c r="J4626" s="100">
        <v>45034.15625</v>
      </c>
      <c r="K4626">
        <v>72.671809580000001</v>
      </c>
    </row>
    <row r="4627" spans="3:11" x14ac:dyDescent="0.25">
      <c r="C4627" s="98"/>
      <c r="D4627" s="2"/>
      <c r="J4627" s="100">
        <v>45034.166666666664</v>
      </c>
      <c r="K4627">
        <v>72.671809580000001</v>
      </c>
    </row>
    <row r="4628" spans="3:11" x14ac:dyDescent="0.25">
      <c r="C4628" s="98"/>
      <c r="D4628" s="2"/>
      <c r="J4628" s="100">
        <v>45034.177083333336</v>
      </c>
      <c r="K4628">
        <v>70.979281689999993</v>
      </c>
    </row>
    <row r="4629" spans="3:11" x14ac:dyDescent="0.25">
      <c r="C4629" s="98"/>
      <c r="D4629" s="2"/>
      <c r="J4629" s="100">
        <v>45034.1875</v>
      </c>
      <c r="K4629">
        <v>72.187892270000006</v>
      </c>
    </row>
    <row r="4630" spans="3:11" x14ac:dyDescent="0.25">
      <c r="C4630" s="98"/>
      <c r="D4630" s="2"/>
      <c r="J4630" s="100">
        <v>45034.197916666664</v>
      </c>
      <c r="K4630">
        <v>74.118118539999998</v>
      </c>
    </row>
    <row r="4631" spans="3:11" x14ac:dyDescent="0.25">
      <c r="C4631" s="98"/>
      <c r="D4631" s="2"/>
      <c r="J4631" s="100">
        <v>45034.208333333336</v>
      </c>
      <c r="K4631">
        <v>73.395215620000002</v>
      </c>
    </row>
    <row r="4632" spans="3:11" x14ac:dyDescent="0.25">
      <c r="C4632" s="98"/>
      <c r="D4632" s="2"/>
      <c r="J4632" s="100">
        <v>45034.21875</v>
      </c>
      <c r="K4632">
        <v>73.395215620000002</v>
      </c>
    </row>
    <row r="4633" spans="3:11" x14ac:dyDescent="0.25">
      <c r="C4633" s="98"/>
      <c r="D4633" s="2"/>
      <c r="J4633" s="100">
        <v>45034.229166666664</v>
      </c>
      <c r="K4633">
        <v>73.395215620000002</v>
      </c>
    </row>
    <row r="4634" spans="3:11" x14ac:dyDescent="0.25">
      <c r="C4634" s="98"/>
      <c r="D4634" s="2"/>
      <c r="J4634" s="100">
        <v>45034.239583333336</v>
      </c>
      <c r="K4634">
        <v>73.395215620000002</v>
      </c>
    </row>
    <row r="4635" spans="3:11" x14ac:dyDescent="0.25">
      <c r="C4635" s="98"/>
      <c r="D4635" s="2"/>
      <c r="J4635" s="100">
        <v>45034.25</v>
      </c>
      <c r="K4635">
        <v>73.395215620000002</v>
      </c>
    </row>
    <row r="4636" spans="3:11" x14ac:dyDescent="0.25">
      <c r="C4636" s="98"/>
      <c r="D4636" s="2"/>
      <c r="J4636" s="100">
        <v>45034.260416666664</v>
      </c>
      <c r="K4636">
        <v>74.118118539999998</v>
      </c>
    </row>
    <row r="4637" spans="3:11" x14ac:dyDescent="0.25">
      <c r="C4637" s="98"/>
      <c r="D4637" s="2"/>
      <c r="J4637" s="100">
        <v>45034.270833333336</v>
      </c>
      <c r="K4637">
        <v>74.597009659999998</v>
      </c>
    </row>
    <row r="4638" spans="3:11" x14ac:dyDescent="0.25">
      <c r="C4638" s="98"/>
      <c r="D4638" s="2"/>
      <c r="J4638" s="100">
        <v>45034.28125</v>
      </c>
      <c r="K4638">
        <v>74.840491779999994</v>
      </c>
    </row>
    <row r="4639" spans="3:11" x14ac:dyDescent="0.25">
      <c r="C4639" s="98"/>
      <c r="D4639" s="2"/>
      <c r="J4639" s="100">
        <v>45034.291666666664</v>
      </c>
      <c r="K4639">
        <v>74.118118539999998</v>
      </c>
    </row>
    <row r="4640" spans="3:11" x14ac:dyDescent="0.25">
      <c r="C4640" s="98"/>
      <c r="D4640" s="2"/>
      <c r="J4640" s="100">
        <v>45034.302083333336</v>
      </c>
      <c r="K4640">
        <v>72.911621499999995</v>
      </c>
    </row>
    <row r="4641" spans="3:11" x14ac:dyDescent="0.25">
      <c r="C4641" s="98"/>
      <c r="D4641" s="2"/>
      <c r="J4641" s="100">
        <v>45034.3125</v>
      </c>
      <c r="K4641">
        <v>74.118118539999998</v>
      </c>
    </row>
    <row r="4642" spans="3:11" x14ac:dyDescent="0.25">
      <c r="C4642" s="98"/>
      <c r="D4642" s="2"/>
      <c r="J4642" s="100">
        <v>45034.322916666664</v>
      </c>
      <c r="K4642">
        <v>74.118118539999998</v>
      </c>
    </row>
    <row r="4643" spans="3:11" x14ac:dyDescent="0.25">
      <c r="C4643" s="98"/>
      <c r="D4643" s="2"/>
      <c r="J4643" s="100">
        <v>45034.333333333336</v>
      </c>
      <c r="K4643">
        <v>73.395215620000002</v>
      </c>
    </row>
    <row r="4644" spans="3:11" x14ac:dyDescent="0.25">
      <c r="C4644" s="98"/>
      <c r="D4644" s="2"/>
      <c r="J4644" s="100">
        <v>45034.34375</v>
      </c>
      <c r="K4644">
        <v>74.118118539999998</v>
      </c>
    </row>
    <row r="4645" spans="3:11" x14ac:dyDescent="0.25">
      <c r="C4645" s="98"/>
      <c r="D4645" s="2"/>
      <c r="J4645" s="100">
        <v>45034.354166666664</v>
      </c>
      <c r="K4645">
        <v>70.979281689999993</v>
      </c>
    </row>
    <row r="4646" spans="3:11" x14ac:dyDescent="0.25">
      <c r="C4646" s="98"/>
      <c r="D4646" s="2"/>
      <c r="J4646" s="100">
        <v>45034.364583333336</v>
      </c>
      <c r="K4646">
        <v>71.463699790000007</v>
      </c>
    </row>
    <row r="4647" spans="3:11" x14ac:dyDescent="0.25">
      <c r="C4647" s="98"/>
      <c r="D4647" s="2"/>
      <c r="J4647" s="100">
        <v>45034.375</v>
      </c>
      <c r="K4647">
        <v>73.634863159999995</v>
      </c>
    </row>
    <row r="4648" spans="3:11" x14ac:dyDescent="0.25">
      <c r="C4648" s="98"/>
      <c r="D4648" s="2"/>
      <c r="J4648" s="100">
        <v>45034.385416666664</v>
      </c>
      <c r="K4648">
        <v>73.391083730000005</v>
      </c>
    </row>
    <row r="4649" spans="3:11" x14ac:dyDescent="0.25">
      <c r="C4649" s="98"/>
      <c r="D4649" s="2"/>
      <c r="J4649" s="100">
        <v>45034.395833333336</v>
      </c>
      <c r="K4649">
        <v>72.187892270000006</v>
      </c>
    </row>
    <row r="4650" spans="3:11" x14ac:dyDescent="0.25">
      <c r="C4650" s="98"/>
      <c r="D4650" s="2"/>
      <c r="J4650" s="100">
        <v>45034.40625</v>
      </c>
      <c r="K4650">
        <v>72.911621499999995</v>
      </c>
    </row>
    <row r="4651" spans="3:11" x14ac:dyDescent="0.25">
      <c r="C4651" s="98"/>
      <c r="D4651" s="2"/>
      <c r="J4651" s="100">
        <v>45034.416666666664</v>
      </c>
      <c r="K4651">
        <v>71.70376727</v>
      </c>
    </row>
    <row r="4652" spans="3:11" x14ac:dyDescent="0.25">
      <c r="C4652" s="98"/>
      <c r="D4652" s="2"/>
      <c r="J4652" s="100">
        <v>45034.427083333336</v>
      </c>
      <c r="K4652">
        <v>70.254325109999996</v>
      </c>
    </row>
    <row r="4653" spans="3:11" x14ac:dyDescent="0.25">
      <c r="C4653" s="98"/>
      <c r="D4653" s="2"/>
      <c r="J4653" s="100">
        <v>45034.4375</v>
      </c>
      <c r="K4653">
        <v>71.70376727</v>
      </c>
    </row>
    <row r="4654" spans="3:11" x14ac:dyDescent="0.25">
      <c r="C4654" s="98"/>
      <c r="D4654" s="2"/>
      <c r="J4654" s="100">
        <v>45034.447916666664</v>
      </c>
      <c r="K4654">
        <v>71.219444519999996</v>
      </c>
    </row>
    <row r="4655" spans="3:11" x14ac:dyDescent="0.25">
      <c r="C4655" s="98"/>
      <c r="D4655" s="2"/>
      <c r="J4655" s="100">
        <v>45034.458333333336</v>
      </c>
      <c r="K4655">
        <v>72.187892270000006</v>
      </c>
    </row>
    <row r="4656" spans="3:11" x14ac:dyDescent="0.25">
      <c r="C4656" s="98"/>
      <c r="D4656" s="2"/>
      <c r="J4656" s="100">
        <v>45034.46875</v>
      </c>
      <c r="K4656">
        <v>71.70376727</v>
      </c>
    </row>
    <row r="4657" spans="3:11" x14ac:dyDescent="0.25">
      <c r="C4657" s="98"/>
      <c r="D4657" s="2"/>
      <c r="J4657" s="100">
        <v>45034.479166666664</v>
      </c>
      <c r="K4657">
        <v>70.254325109999996</v>
      </c>
    </row>
    <row r="4658" spans="3:11" x14ac:dyDescent="0.25">
      <c r="C4658" s="98"/>
      <c r="D4658" s="2"/>
      <c r="J4658" s="100">
        <v>45034.489583333336</v>
      </c>
      <c r="K4658">
        <v>71.70376727</v>
      </c>
    </row>
    <row r="4659" spans="3:11" x14ac:dyDescent="0.25">
      <c r="C4659" s="98"/>
      <c r="D4659" s="2"/>
      <c r="J4659" s="100">
        <v>45034.5</v>
      </c>
      <c r="K4659">
        <v>70.979281689999993</v>
      </c>
    </row>
    <row r="4660" spans="3:11" x14ac:dyDescent="0.25">
      <c r="C4660" s="98"/>
      <c r="D4660" s="2"/>
      <c r="J4660" s="100">
        <v>45034.510416666664</v>
      </c>
      <c r="K4660">
        <v>73.634863159999995</v>
      </c>
    </row>
    <row r="4661" spans="3:11" x14ac:dyDescent="0.25">
      <c r="C4661" s="98"/>
      <c r="D4661" s="2"/>
      <c r="J4661" s="100">
        <v>45034.520833333336</v>
      </c>
      <c r="K4661">
        <v>70.013961030000004</v>
      </c>
    </row>
    <row r="4662" spans="3:11" x14ac:dyDescent="0.25">
      <c r="C4662" s="98"/>
      <c r="D4662" s="2"/>
      <c r="J4662" s="100">
        <v>45034.53125</v>
      </c>
      <c r="K4662">
        <v>73.634863159999995</v>
      </c>
    </row>
    <row r="4663" spans="3:11" x14ac:dyDescent="0.25">
      <c r="C4663" s="98"/>
      <c r="D4663" s="2"/>
      <c r="J4663" s="100">
        <v>45034.541666666664</v>
      </c>
      <c r="K4663">
        <v>72.187892270000006</v>
      </c>
    </row>
    <row r="4664" spans="3:11" x14ac:dyDescent="0.25">
      <c r="C4664" s="98"/>
      <c r="D4664" s="2"/>
      <c r="J4664" s="100">
        <v>45034.552083333336</v>
      </c>
      <c r="K4664">
        <v>73.391083730000005</v>
      </c>
    </row>
    <row r="4665" spans="3:11" x14ac:dyDescent="0.25">
      <c r="C4665" s="98"/>
      <c r="D4665" s="2"/>
      <c r="J4665" s="100">
        <v>45034.5625</v>
      </c>
      <c r="K4665">
        <v>74.113988509999999</v>
      </c>
    </row>
    <row r="4666" spans="3:11" x14ac:dyDescent="0.25">
      <c r="C4666" s="98"/>
      <c r="D4666" s="2"/>
      <c r="J4666" s="100">
        <v>45034.572916666664</v>
      </c>
      <c r="K4666">
        <v>74.836365939999993</v>
      </c>
    </row>
    <row r="4667" spans="3:11" x14ac:dyDescent="0.25">
      <c r="C4667" s="98"/>
      <c r="D4667" s="2"/>
      <c r="J4667" s="100">
        <v>45034.583333333336</v>
      </c>
      <c r="K4667">
        <v>76.761313729999998</v>
      </c>
    </row>
    <row r="4668" spans="3:11" x14ac:dyDescent="0.25">
      <c r="C4668" s="98"/>
      <c r="D4668" s="2"/>
      <c r="J4668" s="100">
        <v>45034.59375</v>
      </c>
      <c r="K4668">
        <v>76.279438729999995</v>
      </c>
    </row>
    <row r="4669" spans="3:11" x14ac:dyDescent="0.25">
      <c r="C4669" s="98"/>
      <c r="D4669" s="2"/>
      <c r="J4669" s="100">
        <v>45034.604166666664</v>
      </c>
      <c r="K4669">
        <v>78.920105359999994</v>
      </c>
    </row>
    <row r="4670" spans="3:11" x14ac:dyDescent="0.25">
      <c r="C4670" s="98"/>
      <c r="D4670" s="2"/>
      <c r="J4670" s="100">
        <v>45034.614583333336</v>
      </c>
      <c r="K4670">
        <v>78.681899169999994</v>
      </c>
    </row>
    <row r="4671" spans="3:11" x14ac:dyDescent="0.25">
      <c r="C4671" s="98"/>
      <c r="D4671" s="2"/>
      <c r="J4671" s="100">
        <v>45034.625</v>
      </c>
      <c r="K4671">
        <v>77.481552179999994</v>
      </c>
    </row>
    <row r="4672" spans="3:11" x14ac:dyDescent="0.25">
      <c r="C4672" s="98"/>
      <c r="D4672" s="2"/>
      <c r="J4672" s="100">
        <v>45034.635416666664</v>
      </c>
      <c r="K4672">
        <v>81.551675189999997</v>
      </c>
    </row>
    <row r="4673" spans="3:11" x14ac:dyDescent="0.25">
      <c r="C4673" s="98"/>
      <c r="D4673" s="2"/>
      <c r="J4673" s="100">
        <v>45034.645833333336</v>
      </c>
      <c r="K4673">
        <v>80.835305329999997</v>
      </c>
    </row>
    <row r="4674" spans="3:11" x14ac:dyDescent="0.25">
      <c r="C4674" s="98"/>
      <c r="D4674" s="2"/>
      <c r="J4674" s="100">
        <v>45034.65625</v>
      </c>
      <c r="K4674">
        <v>79.400397409999997</v>
      </c>
    </row>
    <row r="4675" spans="3:11" x14ac:dyDescent="0.25">
      <c r="C4675" s="98"/>
      <c r="D4675" s="2"/>
      <c r="J4675" s="100">
        <v>45034.666666666664</v>
      </c>
      <c r="K4675">
        <v>80.118206909999998</v>
      </c>
    </row>
    <row r="4676" spans="3:11" x14ac:dyDescent="0.25">
      <c r="C4676" s="98"/>
      <c r="D4676" s="2"/>
      <c r="J4676" s="100">
        <v>45034.677083333336</v>
      </c>
      <c r="K4676">
        <v>82.03020463</v>
      </c>
    </row>
    <row r="4677" spans="3:11" x14ac:dyDescent="0.25">
      <c r="C4677" s="98"/>
      <c r="D4677" s="2"/>
      <c r="J4677" s="100">
        <v>45034.6875</v>
      </c>
      <c r="K4677">
        <v>80.118206909999998</v>
      </c>
    </row>
    <row r="4678" spans="3:11" x14ac:dyDescent="0.25">
      <c r="C4678" s="98"/>
      <c r="D4678" s="2"/>
      <c r="J4678" s="100">
        <v>45034.697916666664</v>
      </c>
      <c r="K4678">
        <v>81.314331519999996</v>
      </c>
    </row>
    <row r="4679" spans="3:11" x14ac:dyDescent="0.25">
      <c r="C4679" s="98"/>
      <c r="D4679" s="2"/>
      <c r="J4679" s="100">
        <v>45034.708333333336</v>
      </c>
      <c r="K4679">
        <v>82.982154570000006</v>
      </c>
    </row>
    <row r="4680" spans="3:11" x14ac:dyDescent="0.25">
      <c r="C4680" s="98"/>
      <c r="D4680" s="2"/>
      <c r="J4680" s="100">
        <v>45034.71875</v>
      </c>
      <c r="K4680">
        <v>81.314331519999996</v>
      </c>
    </row>
    <row r="4681" spans="3:11" x14ac:dyDescent="0.25">
      <c r="C4681" s="98"/>
      <c r="D4681" s="2"/>
      <c r="J4681" s="100">
        <v>45034.729166666664</v>
      </c>
      <c r="K4681">
        <v>82.745316650000007</v>
      </c>
    </row>
    <row r="4682" spans="3:11" x14ac:dyDescent="0.25">
      <c r="C4682" s="98"/>
      <c r="D4682" s="2"/>
      <c r="J4682" s="100">
        <v>45034.739583333336</v>
      </c>
      <c r="K4682">
        <v>80.597717979999999</v>
      </c>
    </row>
    <row r="4683" spans="3:11" x14ac:dyDescent="0.25">
      <c r="C4683" s="98"/>
      <c r="D4683" s="2"/>
      <c r="J4683" s="100">
        <v>45034.75</v>
      </c>
      <c r="K4683">
        <v>82.745316650000007</v>
      </c>
    </row>
    <row r="4684" spans="3:11" x14ac:dyDescent="0.25">
      <c r="C4684" s="98"/>
      <c r="D4684" s="2"/>
      <c r="J4684" s="100">
        <v>45034.760416666664</v>
      </c>
      <c r="K4684">
        <v>82.03020463</v>
      </c>
    </row>
    <row r="4685" spans="3:11" x14ac:dyDescent="0.25">
      <c r="C4685" s="98"/>
      <c r="D4685" s="2"/>
      <c r="J4685" s="100">
        <v>45034.770833333336</v>
      </c>
      <c r="K4685">
        <v>82.745316650000007</v>
      </c>
    </row>
    <row r="4686" spans="3:11" x14ac:dyDescent="0.25">
      <c r="C4686" s="98"/>
      <c r="D4686" s="2"/>
      <c r="J4686" s="100">
        <v>45034.78125</v>
      </c>
      <c r="K4686">
        <v>79.8803822</v>
      </c>
    </row>
    <row r="4687" spans="3:11" x14ac:dyDescent="0.25">
      <c r="C4687" s="98"/>
      <c r="D4687" s="2"/>
      <c r="J4687" s="100">
        <v>45034.791666666664</v>
      </c>
      <c r="K4687">
        <v>79.8803822</v>
      </c>
    </row>
    <row r="4688" spans="3:11" x14ac:dyDescent="0.25">
      <c r="C4688" s="98"/>
      <c r="D4688" s="2"/>
      <c r="J4688" s="100">
        <v>45034.802083333336</v>
      </c>
      <c r="K4688">
        <v>80.597717979999999</v>
      </c>
    </row>
    <row r="4689" spans="3:11" x14ac:dyDescent="0.25">
      <c r="C4689" s="98"/>
      <c r="D4689" s="2"/>
      <c r="J4689" s="100">
        <v>45034.8125</v>
      </c>
      <c r="K4689">
        <v>83.218906390000001</v>
      </c>
    </row>
    <row r="4690" spans="3:11" x14ac:dyDescent="0.25">
      <c r="C4690" s="98"/>
      <c r="D4690" s="2"/>
      <c r="J4690" s="100">
        <v>45034.822916666664</v>
      </c>
      <c r="K4690">
        <v>80.355953319999998</v>
      </c>
    </row>
    <row r="4691" spans="3:11" x14ac:dyDescent="0.25">
      <c r="C4691" s="98"/>
      <c r="D4691" s="2"/>
      <c r="J4691" s="100">
        <v>45034.833333333336</v>
      </c>
      <c r="K4691">
        <v>83.932714989999994</v>
      </c>
    </row>
    <row r="4692" spans="3:11" x14ac:dyDescent="0.25">
      <c r="C4692" s="98"/>
      <c r="D4692" s="2"/>
      <c r="J4692" s="100">
        <v>45034.84375</v>
      </c>
      <c r="K4692">
        <v>79.8803822</v>
      </c>
    </row>
    <row r="4693" spans="3:11" x14ac:dyDescent="0.25">
      <c r="C4693" s="98"/>
      <c r="D4693" s="2"/>
      <c r="J4693" s="100">
        <v>45034.854166666664</v>
      </c>
      <c r="K4693">
        <v>81.314331519999996</v>
      </c>
    </row>
    <row r="4694" spans="3:11" x14ac:dyDescent="0.25">
      <c r="C4694" s="98"/>
      <c r="D4694" s="2"/>
      <c r="J4694" s="100">
        <v>45034.864583333336</v>
      </c>
      <c r="K4694">
        <v>82.03020463</v>
      </c>
    </row>
    <row r="4695" spans="3:11" x14ac:dyDescent="0.25">
      <c r="C4695" s="98"/>
      <c r="D4695" s="2"/>
      <c r="J4695" s="100">
        <v>45034.875</v>
      </c>
      <c r="K4695">
        <v>80.597717979999999</v>
      </c>
    </row>
    <row r="4696" spans="3:11" x14ac:dyDescent="0.25">
      <c r="C4696" s="98"/>
      <c r="D4696" s="2"/>
      <c r="J4696" s="100">
        <v>45034.885416666664</v>
      </c>
      <c r="K4696">
        <v>78.201156080000004</v>
      </c>
    </row>
    <row r="4697" spans="3:11" x14ac:dyDescent="0.25">
      <c r="C4697" s="98"/>
      <c r="D4697" s="2"/>
      <c r="J4697" s="100">
        <v>45034.895833333336</v>
      </c>
      <c r="K4697">
        <v>80.355953319999998</v>
      </c>
    </row>
    <row r="4698" spans="3:11" x14ac:dyDescent="0.25">
      <c r="C4698" s="98"/>
      <c r="D4698" s="2"/>
      <c r="J4698" s="100">
        <v>45034.90625</v>
      </c>
      <c r="K4698">
        <v>79.162341850000004</v>
      </c>
    </row>
    <row r="4699" spans="3:11" x14ac:dyDescent="0.25">
      <c r="C4699" s="98"/>
      <c r="D4699" s="2"/>
      <c r="J4699" s="100">
        <v>45034.916666666664</v>
      </c>
      <c r="K4699">
        <v>78.443619420000005</v>
      </c>
    </row>
    <row r="4700" spans="3:11" x14ac:dyDescent="0.25">
      <c r="C4700" s="98"/>
      <c r="D4700" s="2"/>
      <c r="J4700" s="100">
        <v>45034.927083333336</v>
      </c>
      <c r="K4700">
        <v>77.724233159999997</v>
      </c>
    </row>
    <row r="4701" spans="3:11" x14ac:dyDescent="0.25">
      <c r="C4701" s="98"/>
      <c r="D4701" s="2"/>
      <c r="J4701" s="100">
        <v>45034.9375</v>
      </c>
      <c r="K4701">
        <v>78.443619420000005</v>
      </c>
    </row>
    <row r="4702" spans="3:11" x14ac:dyDescent="0.25">
      <c r="C4702" s="98"/>
      <c r="D4702" s="2"/>
      <c r="J4702" s="100">
        <v>45034.947916666664</v>
      </c>
      <c r="K4702">
        <v>77.004206240000002</v>
      </c>
    </row>
    <row r="4703" spans="3:11" x14ac:dyDescent="0.25">
      <c r="C4703" s="98"/>
      <c r="D4703" s="2"/>
      <c r="J4703" s="100">
        <v>45034.958333333336</v>
      </c>
      <c r="K4703">
        <v>79.642480250000006</v>
      </c>
    </row>
    <row r="4704" spans="3:11" x14ac:dyDescent="0.25">
      <c r="C4704" s="98"/>
      <c r="D4704" s="2"/>
      <c r="J4704" s="100">
        <v>45034.96875</v>
      </c>
      <c r="K4704">
        <v>79.63837719</v>
      </c>
    </row>
    <row r="4705" spans="3:11" x14ac:dyDescent="0.25">
      <c r="C4705" s="98"/>
      <c r="D4705" s="2"/>
      <c r="J4705" s="100">
        <v>45034.979166666664</v>
      </c>
      <c r="K4705">
        <v>78.201156080000004</v>
      </c>
    </row>
    <row r="4706" spans="3:11" x14ac:dyDescent="0.25">
      <c r="C4706" s="98"/>
      <c r="D4706" s="2"/>
      <c r="J4706" s="100">
        <v>45034.989583333336</v>
      </c>
      <c r="K4706">
        <v>78.920105359999994</v>
      </c>
    </row>
    <row r="4707" spans="3:11" x14ac:dyDescent="0.25">
      <c r="C4707" s="98"/>
      <c r="D4707" s="2"/>
      <c r="J4707" s="100">
        <v>45035</v>
      </c>
      <c r="K4707">
        <v>77.481552179999994</v>
      </c>
    </row>
    <row r="4708" spans="3:11" x14ac:dyDescent="0.25">
      <c r="C4708" s="98"/>
      <c r="D4708" s="2"/>
      <c r="J4708" s="100">
        <v>45035.010416666664</v>
      </c>
      <c r="K4708">
        <v>78.920105359999994</v>
      </c>
    </row>
    <row r="4709" spans="3:11" x14ac:dyDescent="0.25">
      <c r="C4709" s="98"/>
      <c r="D4709" s="2"/>
      <c r="J4709" s="100">
        <v>45035.020833333336</v>
      </c>
      <c r="K4709">
        <v>79.162341850000004</v>
      </c>
    </row>
    <row r="4710" spans="3:11" x14ac:dyDescent="0.25">
      <c r="C4710" s="98"/>
      <c r="D4710" s="2"/>
      <c r="J4710" s="100">
        <v>45035.03125</v>
      </c>
      <c r="K4710">
        <v>78.443619420000005</v>
      </c>
    </row>
    <row r="4711" spans="3:11" x14ac:dyDescent="0.25">
      <c r="C4711" s="98"/>
      <c r="D4711" s="2"/>
      <c r="J4711" s="100">
        <v>45035.041666666664</v>
      </c>
      <c r="K4711">
        <v>76.283559089999997</v>
      </c>
    </row>
    <row r="4712" spans="3:11" x14ac:dyDescent="0.25">
      <c r="C4712" s="98"/>
      <c r="D4712" s="2"/>
      <c r="J4712" s="100">
        <v>45035.052083333336</v>
      </c>
      <c r="K4712">
        <v>77.724233159999997</v>
      </c>
    </row>
    <row r="4713" spans="3:11" x14ac:dyDescent="0.25">
      <c r="C4713" s="98"/>
      <c r="D4713" s="2"/>
      <c r="J4713" s="100">
        <v>45035.0625</v>
      </c>
      <c r="K4713">
        <v>74.840491779999994</v>
      </c>
    </row>
    <row r="4714" spans="3:11" x14ac:dyDescent="0.25">
      <c r="C4714" s="98"/>
      <c r="D4714" s="2"/>
      <c r="J4714" s="100">
        <v>45035.072916666664</v>
      </c>
      <c r="K4714">
        <v>75.562312660000003</v>
      </c>
    </row>
    <row r="4715" spans="3:11" x14ac:dyDescent="0.25">
      <c r="C4715" s="98"/>
      <c r="D4715" s="2"/>
      <c r="J4715" s="100">
        <v>45035.083333333336</v>
      </c>
      <c r="K4715">
        <v>76.761313729999998</v>
      </c>
    </row>
    <row r="4716" spans="3:11" x14ac:dyDescent="0.25">
      <c r="C4716" s="98"/>
      <c r="D4716" s="2"/>
      <c r="J4716" s="100">
        <v>45035.09375</v>
      </c>
      <c r="K4716">
        <v>76.761313729999998</v>
      </c>
    </row>
    <row r="4717" spans="3:11" x14ac:dyDescent="0.25">
      <c r="C4717" s="98"/>
      <c r="D4717" s="2"/>
      <c r="J4717" s="100">
        <v>45035.104166666664</v>
      </c>
      <c r="K4717">
        <v>76.040461320000006</v>
      </c>
    </row>
    <row r="4718" spans="3:11" x14ac:dyDescent="0.25">
      <c r="C4718" s="98"/>
      <c r="D4718" s="2"/>
      <c r="J4718" s="100">
        <v>45035.114583333336</v>
      </c>
      <c r="K4718">
        <v>77.962730250000007</v>
      </c>
    </row>
    <row r="4719" spans="3:11" x14ac:dyDescent="0.25">
      <c r="C4719" s="98"/>
      <c r="D4719" s="2"/>
      <c r="J4719" s="100">
        <v>45035.125</v>
      </c>
      <c r="K4719">
        <v>76.761313729999998</v>
      </c>
    </row>
    <row r="4720" spans="3:11" x14ac:dyDescent="0.25">
      <c r="C4720" s="98"/>
      <c r="D4720" s="2"/>
      <c r="J4720" s="100">
        <v>45035.135416666664</v>
      </c>
      <c r="K4720">
        <v>76.522469670000007</v>
      </c>
    </row>
    <row r="4721" spans="3:11" x14ac:dyDescent="0.25">
      <c r="C4721" s="98"/>
      <c r="D4721" s="2"/>
      <c r="J4721" s="100">
        <v>45035.145833333336</v>
      </c>
      <c r="K4721">
        <v>77.962730250000007</v>
      </c>
    </row>
    <row r="4722" spans="3:11" x14ac:dyDescent="0.25">
      <c r="C4722" s="98"/>
      <c r="D4722" s="2"/>
      <c r="J4722" s="100">
        <v>45035.15625</v>
      </c>
      <c r="K4722">
        <v>78.201156080000004</v>
      </c>
    </row>
    <row r="4723" spans="3:11" x14ac:dyDescent="0.25">
      <c r="C4723" s="98"/>
      <c r="D4723" s="2"/>
      <c r="J4723" s="100">
        <v>45035.166666666664</v>
      </c>
      <c r="K4723">
        <v>77.242913669999993</v>
      </c>
    </row>
    <row r="4724" spans="3:11" x14ac:dyDescent="0.25">
      <c r="C4724" s="98"/>
      <c r="D4724" s="2"/>
      <c r="J4724" s="100">
        <v>45035.177083333336</v>
      </c>
      <c r="K4724">
        <v>73.874454420000006</v>
      </c>
    </row>
    <row r="4725" spans="3:11" x14ac:dyDescent="0.25">
      <c r="C4725" s="98"/>
      <c r="D4725" s="2"/>
      <c r="J4725" s="100">
        <v>45035.1875</v>
      </c>
      <c r="K4725">
        <v>76.761313729999998</v>
      </c>
    </row>
    <row r="4726" spans="3:11" x14ac:dyDescent="0.25">
      <c r="C4726" s="98"/>
      <c r="D4726" s="2"/>
      <c r="J4726" s="100">
        <v>45035.197916666664</v>
      </c>
      <c r="K4726">
        <v>77.962730250000007</v>
      </c>
    </row>
    <row r="4727" spans="3:11" x14ac:dyDescent="0.25">
      <c r="C4727" s="98"/>
      <c r="D4727" s="2"/>
      <c r="J4727" s="100">
        <v>45035.208333333336</v>
      </c>
      <c r="K4727">
        <v>76.522469670000007</v>
      </c>
    </row>
    <row r="4728" spans="3:11" x14ac:dyDescent="0.25">
      <c r="C4728" s="98"/>
      <c r="D4728" s="2"/>
      <c r="J4728" s="100">
        <v>45035.21875</v>
      </c>
      <c r="K4728">
        <v>77.962730250000007</v>
      </c>
    </row>
    <row r="4729" spans="3:11" x14ac:dyDescent="0.25">
      <c r="C4729" s="98"/>
      <c r="D4729" s="2"/>
      <c r="J4729" s="100">
        <v>45035.229166666664</v>
      </c>
      <c r="K4729">
        <v>77.242913669999993</v>
      </c>
    </row>
    <row r="4730" spans="3:11" x14ac:dyDescent="0.25">
      <c r="C4730" s="98"/>
      <c r="D4730" s="2"/>
      <c r="J4730" s="100">
        <v>45035.239583333336</v>
      </c>
      <c r="K4730">
        <v>76.522469670000007</v>
      </c>
    </row>
    <row r="4731" spans="3:11" x14ac:dyDescent="0.25">
      <c r="C4731" s="98"/>
      <c r="D4731" s="2"/>
      <c r="J4731" s="100">
        <v>45035.25</v>
      </c>
      <c r="K4731">
        <v>76.522469670000007</v>
      </c>
    </row>
    <row r="4732" spans="3:11" x14ac:dyDescent="0.25">
      <c r="C4732" s="98"/>
      <c r="D4732" s="2"/>
      <c r="J4732" s="100">
        <v>45035.260416666664</v>
      </c>
      <c r="K4732">
        <v>75.801419010000004</v>
      </c>
    </row>
    <row r="4733" spans="3:11" x14ac:dyDescent="0.25">
      <c r="C4733" s="98"/>
      <c r="D4733" s="2"/>
      <c r="J4733" s="100">
        <v>45035.270833333336</v>
      </c>
      <c r="K4733">
        <v>75.801419010000004</v>
      </c>
    </row>
    <row r="4734" spans="3:11" x14ac:dyDescent="0.25">
      <c r="C4734" s="98"/>
      <c r="D4734" s="2"/>
      <c r="J4734" s="100">
        <v>45035.28125</v>
      </c>
      <c r="K4734">
        <v>75.801419010000004</v>
      </c>
    </row>
    <row r="4735" spans="3:11" x14ac:dyDescent="0.25">
      <c r="C4735" s="98"/>
      <c r="D4735" s="2"/>
      <c r="J4735" s="100">
        <v>45035.291666666664</v>
      </c>
      <c r="K4735">
        <v>76.522469670000007</v>
      </c>
    </row>
    <row r="4736" spans="3:11" x14ac:dyDescent="0.25">
      <c r="C4736" s="98"/>
      <c r="D4736" s="2"/>
      <c r="J4736" s="100">
        <v>45035.302083333336</v>
      </c>
      <c r="K4736">
        <v>75.079786350000006</v>
      </c>
    </row>
    <row r="4737" spans="3:11" x14ac:dyDescent="0.25">
      <c r="C4737" s="98"/>
      <c r="D4737" s="2"/>
      <c r="J4737" s="100">
        <v>45035.3125</v>
      </c>
      <c r="K4737">
        <v>73.878585439999995</v>
      </c>
    </row>
    <row r="4738" spans="3:11" x14ac:dyDescent="0.25">
      <c r="C4738" s="98"/>
      <c r="D4738" s="2"/>
      <c r="J4738" s="100">
        <v>45035.322916666664</v>
      </c>
      <c r="K4738">
        <v>73.151379849999998</v>
      </c>
    </row>
    <row r="4739" spans="3:11" x14ac:dyDescent="0.25">
      <c r="C4739" s="98"/>
      <c r="D4739" s="2"/>
      <c r="J4739" s="100">
        <v>45035.333333333336</v>
      </c>
      <c r="K4739">
        <v>75.079786350000006</v>
      </c>
    </row>
    <row r="4740" spans="3:11" x14ac:dyDescent="0.25">
      <c r="C4740" s="98"/>
      <c r="D4740" s="2"/>
      <c r="J4740" s="100">
        <v>45035.34375</v>
      </c>
      <c r="K4740">
        <v>76.040461320000006</v>
      </c>
    </row>
    <row r="4741" spans="3:11" x14ac:dyDescent="0.25">
      <c r="C4741" s="98"/>
      <c r="D4741" s="2"/>
      <c r="J4741" s="100">
        <v>45035.354166666664</v>
      </c>
      <c r="K4741">
        <v>73.874454420000006</v>
      </c>
    </row>
    <row r="4742" spans="3:11" x14ac:dyDescent="0.25">
      <c r="C4742" s="98"/>
      <c r="D4742" s="2"/>
      <c r="J4742" s="100">
        <v>45035.364583333336</v>
      </c>
      <c r="K4742">
        <v>73.151379849999998</v>
      </c>
    </row>
    <row r="4743" spans="3:11" x14ac:dyDescent="0.25">
      <c r="C4743" s="98"/>
      <c r="D4743" s="2"/>
      <c r="J4743" s="100">
        <v>45035.375</v>
      </c>
      <c r="K4743">
        <v>72.427809429999996</v>
      </c>
    </row>
    <row r="4744" spans="3:11" x14ac:dyDescent="0.25">
      <c r="C4744" s="98"/>
      <c r="D4744" s="2"/>
      <c r="J4744" s="100">
        <v>45035.385416666664</v>
      </c>
      <c r="K4744">
        <v>73.874454420000006</v>
      </c>
    </row>
    <row r="4745" spans="3:11" x14ac:dyDescent="0.25">
      <c r="C4745" s="98"/>
      <c r="D4745" s="2"/>
      <c r="J4745" s="100">
        <v>45035.395833333336</v>
      </c>
      <c r="K4745">
        <v>71.223584700000004</v>
      </c>
    </row>
    <row r="4746" spans="3:11" x14ac:dyDescent="0.25">
      <c r="C4746" s="98"/>
      <c r="D4746" s="2"/>
      <c r="J4746" s="100">
        <v>45035.40625</v>
      </c>
      <c r="K4746">
        <v>71.94792434</v>
      </c>
    </row>
    <row r="4747" spans="3:11" x14ac:dyDescent="0.25">
      <c r="C4747" s="98"/>
      <c r="D4747" s="2"/>
      <c r="J4747" s="100">
        <v>45035.416666666664</v>
      </c>
      <c r="K4747">
        <v>72.427809429999996</v>
      </c>
    </row>
    <row r="4748" spans="3:11" x14ac:dyDescent="0.25">
      <c r="C4748" s="98"/>
      <c r="D4748" s="2"/>
      <c r="J4748" s="100">
        <v>45035.427083333336</v>
      </c>
      <c r="K4748">
        <v>71.223584700000004</v>
      </c>
    </row>
    <row r="4749" spans="3:11" x14ac:dyDescent="0.25">
      <c r="C4749" s="98"/>
      <c r="D4749" s="2"/>
      <c r="J4749" s="100">
        <v>45035.4375</v>
      </c>
      <c r="K4749">
        <v>70.498790049999997</v>
      </c>
    </row>
    <row r="4750" spans="3:11" x14ac:dyDescent="0.25">
      <c r="C4750" s="98"/>
      <c r="D4750" s="2"/>
      <c r="J4750" s="100">
        <v>45035.447916666664</v>
      </c>
      <c r="K4750">
        <v>71.463699790000007</v>
      </c>
    </row>
    <row r="4751" spans="3:11" x14ac:dyDescent="0.25">
      <c r="C4751" s="98"/>
      <c r="D4751" s="2"/>
      <c r="J4751" s="100">
        <v>45035.458333333336</v>
      </c>
      <c r="K4751">
        <v>72.671809580000001</v>
      </c>
    </row>
    <row r="4752" spans="3:11" x14ac:dyDescent="0.25">
      <c r="C4752" s="98"/>
      <c r="D4752" s="2"/>
      <c r="J4752" s="100">
        <v>45035.46875</v>
      </c>
      <c r="K4752">
        <v>73.874454420000006</v>
      </c>
    </row>
    <row r="4753" spans="3:11" x14ac:dyDescent="0.25">
      <c r="C4753" s="98"/>
      <c r="D4753" s="2"/>
      <c r="J4753" s="100">
        <v>45035.479166666664</v>
      </c>
      <c r="K4753">
        <v>73.395215620000002</v>
      </c>
    </row>
    <row r="4754" spans="3:11" x14ac:dyDescent="0.25">
      <c r="C4754" s="98"/>
      <c r="D4754" s="2"/>
      <c r="J4754" s="100">
        <v>45035.489583333336</v>
      </c>
      <c r="K4754">
        <v>75.31901938</v>
      </c>
    </row>
    <row r="4755" spans="3:11" x14ac:dyDescent="0.25">
      <c r="C4755" s="98"/>
      <c r="D4755" s="2"/>
      <c r="J4755" s="100">
        <v>45035.5</v>
      </c>
      <c r="K4755">
        <v>74.601136530000005</v>
      </c>
    </row>
    <row r="4756" spans="3:11" x14ac:dyDescent="0.25">
      <c r="C4756" s="98"/>
      <c r="D4756" s="2"/>
      <c r="J4756" s="100">
        <v>45035.510416666664</v>
      </c>
      <c r="K4756">
        <v>73.155512680000001</v>
      </c>
    </row>
    <row r="4757" spans="3:11" x14ac:dyDescent="0.25">
      <c r="C4757" s="98"/>
      <c r="D4757" s="2"/>
      <c r="J4757" s="100">
        <v>45035.520833333336</v>
      </c>
      <c r="K4757">
        <v>74.357593559999998</v>
      </c>
    </row>
    <row r="4758" spans="3:11" x14ac:dyDescent="0.25">
      <c r="C4758" s="98"/>
      <c r="D4758" s="2"/>
      <c r="J4758" s="100">
        <v>45035.53125</v>
      </c>
      <c r="K4758">
        <v>75.079786350000006</v>
      </c>
    </row>
    <row r="4759" spans="3:11" x14ac:dyDescent="0.25">
      <c r="C4759" s="98"/>
      <c r="D4759" s="2"/>
      <c r="J4759" s="100">
        <v>45035.541666666664</v>
      </c>
      <c r="K4759">
        <v>72.187892270000006</v>
      </c>
    </row>
    <row r="4760" spans="3:11" x14ac:dyDescent="0.25">
      <c r="C4760" s="98"/>
      <c r="D4760" s="2"/>
      <c r="J4760" s="100">
        <v>45035.552083333336</v>
      </c>
      <c r="K4760">
        <v>72.911621499999995</v>
      </c>
    </row>
    <row r="4761" spans="3:11" x14ac:dyDescent="0.25">
      <c r="C4761" s="98"/>
      <c r="D4761" s="2"/>
      <c r="J4761" s="100">
        <v>45035.5625</v>
      </c>
      <c r="K4761">
        <v>75.562312660000003</v>
      </c>
    </row>
    <row r="4762" spans="3:11" x14ac:dyDescent="0.25">
      <c r="C4762" s="98"/>
      <c r="D4762" s="2"/>
      <c r="J4762" s="100">
        <v>45035.572916666664</v>
      </c>
      <c r="K4762">
        <v>74.840491779999994</v>
      </c>
    </row>
    <row r="4763" spans="3:11" x14ac:dyDescent="0.25">
      <c r="C4763" s="98"/>
      <c r="D4763" s="2"/>
      <c r="J4763" s="100">
        <v>45035.583333333336</v>
      </c>
      <c r="K4763">
        <v>78.443619420000005</v>
      </c>
    </row>
    <row r="4764" spans="3:11" x14ac:dyDescent="0.25">
      <c r="C4764" s="98"/>
      <c r="D4764" s="2"/>
      <c r="J4764" s="100">
        <v>45035.59375</v>
      </c>
      <c r="K4764">
        <v>76.765430670000001</v>
      </c>
    </row>
    <row r="4765" spans="3:11" x14ac:dyDescent="0.25">
      <c r="C4765" s="98"/>
      <c r="D4765" s="2"/>
      <c r="J4765" s="100">
        <v>45035.604166666664</v>
      </c>
      <c r="K4765">
        <v>79.63837719</v>
      </c>
    </row>
    <row r="4766" spans="3:11" x14ac:dyDescent="0.25">
      <c r="C4766" s="98"/>
      <c r="D4766" s="2"/>
      <c r="J4766" s="100">
        <v>45035.614583333336</v>
      </c>
      <c r="K4766">
        <v>80.355953319999998</v>
      </c>
    </row>
    <row r="4767" spans="3:11" x14ac:dyDescent="0.25">
      <c r="C4767" s="98"/>
      <c r="D4767" s="2"/>
      <c r="J4767" s="100">
        <v>45035.625</v>
      </c>
      <c r="K4767">
        <v>77.485665560000001</v>
      </c>
    </row>
    <row r="4768" spans="3:11" x14ac:dyDescent="0.25">
      <c r="C4768" s="98"/>
      <c r="D4768" s="2"/>
      <c r="J4768" s="100">
        <v>45035.635416666664</v>
      </c>
      <c r="K4768">
        <v>77.485665560000001</v>
      </c>
    </row>
    <row r="4769" spans="3:11" x14ac:dyDescent="0.25">
      <c r="C4769" s="98"/>
      <c r="D4769" s="2"/>
      <c r="J4769" s="100">
        <v>45035.645833333336</v>
      </c>
      <c r="K4769">
        <v>78.205266870000003</v>
      </c>
    </row>
    <row r="4770" spans="3:11" x14ac:dyDescent="0.25">
      <c r="C4770" s="98"/>
      <c r="D4770" s="2"/>
      <c r="J4770" s="100">
        <v>45035.65625</v>
      </c>
      <c r="K4770">
        <v>83.455571449999994</v>
      </c>
    </row>
    <row r="4771" spans="3:11" x14ac:dyDescent="0.25">
      <c r="C4771" s="98"/>
      <c r="D4771" s="2"/>
      <c r="J4771" s="100">
        <v>45035.666666666664</v>
      </c>
      <c r="K4771">
        <v>92.617989059999999</v>
      </c>
    </row>
    <row r="4772" spans="3:11" x14ac:dyDescent="0.25">
      <c r="C4772" s="98"/>
      <c r="D4772" s="2"/>
      <c r="J4772" s="100">
        <v>45035.677083333336</v>
      </c>
      <c r="K4772">
        <v>90.492164919999993</v>
      </c>
    </row>
    <row r="4773" spans="3:11" x14ac:dyDescent="0.25">
      <c r="C4773" s="98"/>
      <c r="D4773" s="2"/>
      <c r="J4773" s="100">
        <v>45035.6875</v>
      </c>
      <c r="K4773">
        <v>94.720978599999995</v>
      </c>
    </row>
    <row r="4774" spans="3:11" x14ac:dyDescent="0.25">
      <c r="C4774" s="98"/>
      <c r="D4774" s="2"/>
      <c r="J4774" s="100">
        <v>45035.697916666664</v>
      </c>
      <c r="K4774">
        <v>91.345373739999999</v>
      </c>
    </row>
    <row r="4775" spans="3:11" x14ac:dyDescent="0.25">
      <c r="C4775" s="98"/>
      <c r="D4775" s="2"/>
      <c r="J4775" s="100">
        <v>45035.708333333336</v>
      </c>
      <c r="K4775">
        <v>91.338086169999997</v>
      </c>
    </row>
    <row r="4776" spans="3:11" x14ac:dyDescent="0.25">
      <c r="C4776" s="98"/>
      <c r="D4776" s="2"/>
      <c r="J4776" s="100">
        <v>45035.71875</v>
      </c>
      <c r="K4776">
        <v>91.338086169999997</v>
      </c>
    </row>
    <row r="4777" spans="3:11" x14ac:dyDescent="0.25">
      <c r="C4777" s="98"/>
      <c r="D4777" s="2"/>
      <c r="J4777" s="100">
        <v>45035.729166666664</v>
      </c>
      <c r="K4777">
        <v>96.815355729999993</v>
      </c>
    </row>
    <row r="4778" spans="3:11" x14ac:dyDescent="0.25">
      <c r="C4778" s="98"/>
      <c r="D4778" s="2"/>
      <c r="J4778" s="100">
        <v>45035.739583333336</v>
      </c>
      <c r="K4778">
        <v>93.457733590000004</v>
      </c>
    </row>
    <row r="4779" spans="3:11" x14ac:dyDescent="0.25">
      <c r="C4779" s="98"/>
      <c r="D4779" s="2"/>
      <c r="J4779" s="100">
        <v>45035.75</v>
      </c>
      <c r="K4779">
        <v>92.610732819999996</v>
      </c>
    </row>
    <row r="4780" spans="3:11" x14ac:dyDescent="0.25">
      <c r="C4780" s="98"/>
      <c r="D4780" s="2"/>
      <c r="J4780" s="100">
        <v>45035.760416666664</v>
      </c>
      <c r="K4780">
        <v>93.457733590000004</v>
      </c>
    </row>
    <row r="4781" spans="3:11" x14ac:dyDescent="0.25">
      <c r="C4781" s="98"/>
      <c r="D4781" s="2"/>
      <c r="J4781" s="100">
        <v>45035.770833333336</v>
      </c>
      <c r="K4781">
        <v>93.457733590000004</v>
      </c>
    </row>
    <row r="4782" spans="3:11" x14ac:dyDescent="0.25">
      <c r="C4782" s="98"/>
      <c r="D4782" s="2"/>
      <c r="J4782" s="100">
        <v>45035.78125</v>
      </c>
      <c r="K4782">
        <v>88.777035049999995</v>
      </c>
    </row>
    <row r="4783" spans="3:11" x14ac:dyDescent="0.25">
      <c r="C4783" s="98"/>
      <c r="D4783" s="2"/>
      <c r="J4783" s="100">
        <v>45035.791666666664</v>
      </c>
      <c r="K4783">
        <v>85.762083380000007</v>
      </c>
    </row>
    <row r="4784" spans="3:11" x14ac:dyDescent="0.25">
      <c r="C4784" s="98"/>
      <c r="D4784" s="2"/>
      <c r="J4784" s="100">
        <v>45035.802083333336</v>
      </c>
      <c r="K4784">
        <v>84.460540300000005</v>
      </c>
    </row>
    <row r="4785" spans="3:11" x14ac:dyDescent="0.25">
      <c r="C4785" s="98"/>
      <c r="D4785" s="2"/>
      <c r="J4785" s="100">
        <v>45035.8125</v>
      </c>
      <c r="K4785">
        <v>86.622428940000006</v>
      </c>
    </row>
    <row r="4786" spans="3:11" x14ac:dyDescent="0.25">
      <c r="C4786" s="98"/>
      <c r="D4786" s="2"/>
      <c r="J4786" s="100">
        <v>45035.822916666664</v>
      </c>
      <c r="K4786">
        <v>84.460540300000005</v>
      </c>
    </row>
    <row r="4787" spans="3:11" x14ac:dyDescent="0.25">
      <c r="C4787" s="98"/>
      <c r="D4787" s="2"/>
      <c r="J4787" s="100">
        <v>45035.833333333336</v>
      </c>
      <c r="K4787">
        <v>81.841333250000005</v>
      </c>
    </row>
    <row r="4788" spans="3:11" x14ac:dyDescent="0.25">
      <c r="C4788" s="98"/>
      <c r="D4788" s="2"/>
      <c r="J4788" s="100">
        <v>45035.84375</v>
      </c>
      <c r="K4788">
        <v>81.841333250000005</v>
      </c>
    </row>
    <row r="4789" spans="3:11" x14ac:dyDescent="0.25">
      <c r="C4789" s="98"/>
      <c r="D4789" s="2"/>
      <c r="J4789" s="100">
        <v>45035.854166666664</v>
      </c>
      <c r="K4789">
        <v>86.629835869999994</v>
      </c>
    </row>
    <row r="4790" spans="3:11" x14ac:dyDescent="0.25">
      <c r="C4790" s="98"/>
      <c r="D4790" s="2"/>
      <c r="J4790" s="100">
        <v>45035.864583333336</v>
      </c>
      <c r="K4790">
        <v>86.629835869999994</v>
      </c>
    </row>
    <row r="4791" spans="3:11" x14ac:dyDescent="0.25">
      <c r="C4791" s="98"/>
      <c r="D4791" s="2"/>
      <c r="J4791" s="100">
        <v>45035.875</v>
      </c>
      <c r="K4791">
        <v>81.841333250000005</v>
      </c>
    </row>
    <row r="4792" spans="3:11" x14ac:dyDescent="0.25">
      <c r="C4792" s="98"/>
      <c r="D4792" s="2"/>
      <c r="J4792" s="100">
        <v>45035.885416666664</v>
      </c>
      <c r="K4792">
        <v>84.020316870000002</v>
      </c>
    </row>
    <row r="4793" spans="3:11" x14ac:dyDescent="0.25">
      <c r="C4793" s="98"/>
      <c r="D4793" s="2"/>
      <c r="J4793" s="100">
        <v>45035.895833333336</v>
      </c>
      <c r="K4793">
        <v>86.629835869999994</v>
      </c>
    </row>
    <row r="4794" spans="3:11" x14ac:dyDescent="0.25">
      <c r="C4794" s="98"/>
      <c r="D4794" s="2"/>
      <c r="J4794" s="100">
        <v>45035.90625</v>
      </c>
      <c r="K4794">
        <v>87.494480339999996</v>
      </c>
    </row>
    <row r="4795" spans="3:11" x14ac:dyDescent="0.25">
      <c r="C4795" s="98"/>
      <c r="D4795" s="2"/>
      <c r="J4795" s="100">
        <v>45035.916666666664</v>
      </c>
      <c r="K4795">
        <v>83.153095449999995</v>
      </c>
    </row>
    <row r="4796" spans="3:11" x14ac:dyDescent="0.25">
      <c r="C4796" s="98"/>
      <c r="D4796" s="2"/>
      <c r="J4796" s="100">
        <v>45035.927083333336</v>
      </c>
      <c r="K4796">
        <v>82.718647970000006</v>
      </c>
    </row>
    <row r="4797" spans="3:11" x14ac:dyDescent="0.25">
      <c r="C4797" s="98"/>
      <c r="D4797" s="2"/>
      <c r="J4797" s="100">
        <v>45035.9375</v>
      </c>
      <c r="K4797">
        <v>85.331044809999995</v>
      </c>
    </row>
    <row r="4798" spans="3:11" x14ac:dyDescent="0.25">
      <c r="C4798" s="98"/>
      <c r="D4798" s="2"/>
      <c r="J4798" s="100">
        <v>45035.947916666664</v>
      </c>
      <c r="K4798">
        <v>85.331044809999995</v>
      </c>
    </row>
    <row r="4799" spans="3:11" x14ac:dyDescent="0.25">
      <c r="C4799" s="98"/>
      <c r="D4799" s="2"/>
      <c r="J4799" s="100">
        <v>45035.958333333336</v>
      </c>
      <c r="K4799">
        <v>85.323607859999996</v>
      </c>
    </row>
    <row r="4800" spans="3:11" x14ac:dyDescent="0.25">
      <c r="C4800" s="98"/>
      <c r="D4800" s="2"/>
      <c r="J4800" s="100">
        <v>45035.96875</v>
      </c>
      <c r="K4800">
        <v>86.192545629999998</v>
      </c>
    </row>
    <row r="4801" spans="3:11" x14ac:dyDescent="0.25">
      <c r="C4801" s="98"/>
      <c r="D4801" s="2"/>
      <c r="J4801" s="100">
        <v>45035.979166666664</v>
      </c>
      <c r="K4801">
        <v>90.915794009999999</v>
      </c>
    </row>
    <row r="4802" spans="3:11" x14ac:dyDescent="0.25">
      <c r="C4802" s="98"/>
      <c r="D4802" s="2"/>
      <c r="J4802" s="100">
        <v>45035.989583333336</v>
      </c>
      <c r="K4802">
        <v>84.020316870000002</v>
      </c>
    </row>
    <row r="4803" spans="3:11" x14ac:dyDescent="0.25">
      <c r="C4803" s="98"/>
      <c r="D4803" s="2"/>
      <c r="J4803" s="100">
        <v>45036</v>
      </c>
      <c r="K4803">
        <v>82.711152870000006</v>
      </c>
    </row>
    <row r="4804" spans="3:11" x14ac:dyDescent="0.25">
      <c r="C4804" s="98"/>
      <c r="D4804" s="2"/>
      <c r="J4804" s="100">
        <v>45036.010416666664</v>
      </c>
      <c r="K4804">
        <v>84.891986889999998</v>
      </c>
    </row>
    <row r="4805" spans="3:11" x14ac:dyDescent="0.25">
      <c r="C4805" s="98"/>
      <c r="D4805" s="2"/>
      <c r="J4805" s="100">
        <v>45036.020833333336</v>
      </c>
      <c r="K4805">
        <v>81.397704649999994</v>
      </c>
    </row>
    <row r="4806" spans="3:11" x14ac:dyDescent="0.25">
      <c r="C4806" s="98"/>
      <c r="D4806" s="2"/>
      <c r="J4806" s="100">
        <v>45036.03125</v>
      </c>
      <c r="K4806">
        <v>84.027783200000002</v>
      </c>
    </row>
    <row r="4807" spans="3:11" x14ac:dyDescent="0.25">
      <c r="C4807" s="98"/>
      <c r="D4807" s="2"/>
      <c r="J4807" s="100">
        <v>45036.041666666664</v>
      </c>
      <c r="K4807">
        <v>81.841333250000005</v>
      </c>
    </row>
    <row r="4808" spans="3:11" x14ac:dyDescent="0.25">
      <c r="C4808" s="98"/>
      <c r="D4808" s="2"/>
      <c r="J4808" s="100">
        <v>45036.052083333336</v>
      </c>
      <c r="K4808">
        <v>81.841333250000005</v>
      </c>
    </row>
    <row r="4809" spans="3:11" x14ac:dyDescent="0.25">
      <c r="C4809" s="98"/>
      <c r="D4809" s="2"/>
      <c r="J4809" s="100">
        <v>45036.0625</v>
      </c>
      <c r="K4809">
        <v>84.027783200000002</v>
      </c>
    </row>
    <row r="4810" spans="3:11" x14ac:dyDescent="0.25">
      <c r="C4810" s="98"/>
      <c r="D4810" s="2"/>
      <c r="J4810" s="100">
        <v>45036.072916666664</v>
      </c>
      <c r="K4810">
        <v>86.199962600000006</v>
      </c>
    </row>
    <row r="4811" spans="3:11" x14ac:dyDescent="0.25">
      <c r="C4811" s="98"/>
      <c r="D4811" s="2"/>
      <c r="J4811" s="100">
        <v>45036.083333333336</v>
      </c>
      <c r="K4811">
        <v>81.841333250000005</v>
      </c>
    </row>
    <row r="4812" spans="3:11" x14ac:dyDescent="0.25">
      <c r="C4812" s="98"/>
      <c r="D4812" s="2"/>
      <c r="J4812" s="100">
        <v>45036.09375</v>
      </c>
      <c r="K4812">
        <v>84.891986889999998</v>
      </c>
    </row>
    <row r="4813" spans="3:11" x14ac:dyDescent="0.25">
      <c r="C4813" s="98"/>
      <c r="D4813" s="2"/>
      <c r="J4813" s="100">
        <v>45036.104166666664</v>
      </c>
      <c r="K4813">
        <v>82.718647970000006</v>
      </c>
    </row>
    <row r="4814" spans="3:11" x14ac:dyDescent="0.25">
      <c r="C4814" s="98"/>
      <c r="D4814" s="2"/>
      <c r="J4814" s="100">
        <v>45036.114583333336</v>
      </c>
      <c r="K4814">
        <v>82.711152870000006</v>
      </c>
    </row>
    <row r="4815" spans="3:11" x14ac:dyDescent="0.25">
      <c r="C4815" s="98"/>
      <c r="D4815" s="2"/>
      <c r="J4815" s="100">
        <v>45036.125</v>
      </c>
      <c r="K4815">
        <v>84.027783200000002</v>
      </c>
    </row>
    <row r="4816" spans="3:11" x14ac:dyDescent="0.25">
      <c r="C4816" s="98"/>
      <c r="D4816" s="2"/>
      <c r="J4816" s="100">
        <v>45036.135416666664</v>
      </c>
      <c r="K4816">
        <v>81.841333250000005</v>
      </c>
    </row>
    <row r="4817" spans="3:11" x14ac:dyDescent="0.25">
      <c r="C4817" s="98"/>
      <c r="D4817" s="2"/>
      <c r="J4817" s="100">
        <v>45036.145833333336</v>
      </c>
      <c r="K4817">
        <v>84.027783200000002</v>
      </c>
    </row>
    <row r="4818" spans="3:11" x14ac:dyDescent="0.25">
      <c r="C4818" s="98"/>
      <c r="D4818" s="2"/>
      <c r="J4818" s="100">
        <v>45036.15625</v>
      </c>
      <c r="K4818">
        <v>84.891986889999998</v>
      </c>
    </row>
    <row r="4819" spans="3:11" x14ac:dyDescent="0.25">
      <c r="C4819" s="98"/>
      <c r="D4819" s="2"/>
      <c r="J4819" s="100">
        <v>45036.166666666664</v>
      </c>
      <c r="K4819">
        <v>85.331044809999995</v>
      </c>
    </row>
    <row r="4820" spans="3:11" x14ac:dyDescent="0.25">
      <c r="C4820" s="98"/>
      <c r="D4820" s="2"/>
      <c r="J4820" s="100">
        <v>45036.177083333336</v>
      </c>
      <c r="K4820">
        <v>83.594462070000006</v>
      </c>
    </row>
    <row r="4821" spans="3:11" x14ac:dyDescent="0.25">
      <c r="C4821" s="98"/>
      <c r="D4821" s="2"/>
      <c r="J4821" s="100">
        <v>45036.1875</v>
      </c>
      <c r="K4821">
        <v>87.058386479999996</v>
      </c>
    </row>
    <row r="4822" spans="3:11" x14ac:dyDescent="0.25">
      <c r="C4822" s="98"/>
      <c r="D4822" s="2"/>
      <c r="J4822" s="100">
        <v>45036.197916666664</v>
      </c>
      <c r="K4822">
        <v>84.027783200000002</v>
      </c>
    </row>
    <row r="4823" spans="3:11" x14ac:dyDescent="0.25">
      <c r="C4823" s="98"/>
      <c r="D4823" s="2"/>
      <c r="J4823" s="100">
        <v>45036.208333333336</v>
      </c>
      <c r="K4823">
        <v>84.899432570000002</v>
      </c>
    </row>
    <row r="4824" spans="3:11" x14ac:dyDescent="0.25">
      <c r="C4824" s="98"/>
      <c r="D4824" s="2"/>
      <c r="J4824" s="100">
        <v>45036.21875</v>
      </c>
      <c r="K4824">
        <v>84.891986889999998</v>
      </c>
    </row>
    <row r="4825" spans="3:11" x14ac:dyDescent="0.25">
      <c r="C4825" s="98"/>
      <c r="D4825" s="2"/>
      <c r="J4825" s="100">
        <v>45036.229166666664</v>
      </c>
      <c r="K4825">
        <v>85.331044809999995</v>
      </c>
    </row>
    <row r="4826" spans="3:11" x14ac:dyDescent="0.25">
      <c r="C4826" s="98"/>
      <c r="D4826" s="2"/>
      <c r="J4826" s="100">
        <v>45036.239583333336</v>
      </c>
      <c r="K4826">
        <v>86.199962600000006</v>
      </c>
    </row>
    <row r="4827" spans="3:11" x14ac:dyDescent="0.25">
      <c r="C4827" s="98"/>
      <c r="D4827" s="2"/>
      <c r="J4827" s="100">
        <v>45036.25</v>
      </c>
      <c r="K4827">
        <v>84.899432570000002</v>
      </c>
    </row>
    <row r="4828" spans="3:11" x14ac:dyDescent="0.25">
      <c r="C4828" s="98"/>
      <c r="D4828" s="2"/>
      <c r="J4828" s="100">
        <v>45036.260416666664</v>
      </c>
      <c r="K4828">
        <v>82.718647970000006</v>
      </c>
    </row>
    <row r="4829" spans="3:11" x14ac:dyDescent="0.25">
      <c r="C4829" s="98"/>
      <c r="D4829" s="2"/>
      <c r="J4829" s="100">
        <v>45036.270833333336</v>
      </c>
      <c r="K4829">
        <v>84.891986889999998</v>
      </c>
    </row>
    <row r="4830" spans="3:11" x14ac:dyDescent="0.25">
      <c r="C4830" s="98"/>
      <c r="D4830" s="2"/>
      <c r="J4830" s="100">
        <v>45036.28125</v>
      </c>
      <c r="K4830">
        <v>84.020316870000002</v>
      </c>
    </row>
    <row r="4831" spans="3:11" x14ac:dyDescent="0.25">
      <c r="C4831" s="98"/>
      <c r="D4831" s="2"/>
      <c r="J4831" s="100">
        <v>45036.291666666664</v>
      </c>
      <c r="K4831">
        <v>80.079324720000002</v>
      </c>
    </row>
    <row r="4832" spans="3:11" x14ac:dyDescent="0.25">
      <c r="C4832" s="98"/>
      <c r="D4832" s="2"/>
      <c r="J4832" s="100">
        <v>45036.302083333336</v>
      </c>
      <c r="K4832">
        <v>76.986061320000005</v>
      </c>
    </row>
    <row r="4833" spans="3:11" x14ac:dyDescent="0.25">
      <c r="C4833" s="98"/>
      <c r="D4833" s="2"/>
      <c r="J4833" s="100">
        <v>45036.3125</v>
      </c>
      <c r="K4833">
        <v>80.086877509999994</v>
      </c>
    </row>
    <row r="4834" spans="3:11" x14ac:dyDescent="0.25">
      <c r="C4834" s="98"/>
      <c r="D4834" s="2"/>
      <c r="J4834" s="100">
        <v>45036.322916666664</v>
      </c>
      <c r="K4834">
        <v>77.875916610000004</v>
      </c>
    </row>
    <row r="4835" spans="3:11" x14ac:dyDescent="0.25">
      <c r="C4835" s="98"/>
      <c r="D4835" s="2"/>
      <c r="J4835" s="100">
        <v>45036.333333333336</v>
      </c>
      <c r="K4835">
        <v>79.202259850000004</v>
      </c>
    </row>
    <row r="4836" spans="3:11" x14ac:dyDescent="0.25">
      <c r="C4836" s="98"/>
      <c r="D4836" s="2"/>
      <c r="J4836" s="100">
        <v>45036.34375</v>
      </c>
      <c r="K4836">
        <v>76.986061320000005</v>
      </c>
    </row>
    <row r="4837" spans="3:11" x14ac:dyDescent="0.25">
      <c r="C4837" s="98"/>
      <c r="D4837" s="2"/>
      <c r="J4837" s="100">
        <v>45036.354166666664</v>
      </c>
      <c r="K4837">
        <v>77.875916610000004</v>
      </c>
    </row>
    <row r="4838" spans="3:11" x14ac:dyDescent="0.25">
      <c r="C4838" s="98"/>
      <c r="D4838" s="2"/>
      <c r="J4838" s="100">
        <v>45036.364583333336</v>
      </c>
      <c r="K4838">
        <v>81.397704649999994</v>
      </c>
    </row>
    <row r="4839" spans="3:11" x14ac:dyDescent="0.25">
      <c r="C4839" s="98"/>
      <c r="D4839" s="2"/>
      <c r="J4839" s="100">
        <v>45036.375</v>
      </c>
      <c r="K4839">
        <v>74.312865549999998</v>
      </c>
    </row>
    <row r="4840" spans="3:11" x14ac:dyDescent="0.25">
      <c r="C4840" s="98"/>
      <c r="D4840" s="2"/>
      <c r="J4840" s="100">
        <v>45036.385416666664</v>
      </c>
      <c r="K4840">
        <v>81.397704649999994</v>
      </c>
    </row>
    <row r="4841" spans="3:11" x14ac:dyDescent="0.25">
      <c r="C4841" s="98"/>
      <c r="D4841" s="2"/>
      <c r="J4841" s="100">
        <v>45036.395833333336</v>
      </c>
      <c r="K4841">
        <v>77.875916610000004</v>
      </c>
    </row>
    <row r="4842" spans="3:11" x14ac:dyDescent="0.25">
      <c r="C4842" s="98"/>
      <c r="D4842" s="2"/>
      <c r="J4842" s="100">
        <v>45036.40625</v>
      </c>
      <c r="K4842">
        <v>75.659696060000002</v>
      </c>
    </row>
    <row r="4843" spans="3:11" x14ac:dyDescent="0.25">
      <c r="C4843" s="98"/>
      <c r="D4843" s="2"/>
      <c r="J4843" s="100">
        <v>45036.416666666664</v>
      </c>
      <c r="K4843">
        <v>80.086877509999994</v>
      </c>
    </row>
    <row r="4844" spans="3:11" x14ac:dyDescent="0.25">
      <c r="C4844" s="98"/>
      <c r="D4844" s="2"/>
      <c r="J4844" s="100">
        <v>45036.427083333336</v>
      </c>
      <c r="K4844">
        <v>72.077340390000003</v>
      </c>
    </row>
    <row r="4845" spans="3:11" x14ac:dyDescent="0.25">
      <c r="C4845" s="98"/>
      <c r="D4845" s="2"/>
      <c r="J4845" s="100">
        <v>45036.4375</v>
      </c>
      <c r="K4845">
        <v>77.875916610000004</v>
      </c>
    </row>
    <row r="4846" spans="3:11" x14ac:dyDescent="0.25">
      <c r="C4846" s="98"/>
      <c r="D4846" s="2"/>
      <c r="J4846" s="100">
        <v>45036.447916666664</v>
      </c>
      <c r="K4846">
        <v>75.652056590000001</v>
      </c>
    </row>
    <row r="4847" spans="3:11" x14ac:dyDescent="0.25">
      <c r="C4847" s="98"/>
      <c r="D4847" s="2"/>
      <c r="J4847" s="100">
        <v>45036.458333333336</v>
      </c>
      <c r="K4847">
        <v>75.652056590000001</v>
      </c>
    </row>
    <row r="4848" spans="3:11" x14ac:dyDescent="0.25">
      <c r="C4848" s="98"/>
      <c r="D4848" s="2"/>
      <c r="J4848" s="100">
        <v>45036.46875</v>
      </c>
      <c r="K4848">
        <v>73.423571839999994</v>
      </c>
    </row>
    <row r="4849" spans="3:11" x14ac:dyDescent="0.25">
      <c r="C4849" s="98"/>
      <c r="D4849" s="2"/>
      <c r="J4849" s="100">
        <v>45036.479166666664</v>
      </c>
      <c r="K4849">
        <v>76.544179459999995</v>
      </c>
    </row>
    <row r="4850" spans="3:11" x14ac:dyDescent="0.25">
      <c r="C4850" s="98"/>
      <c r="D4850" s="2"/>
      <c r="J4850" s="100">
        <v>45036.489583333336</v>
      </c>
      <c r="K4850">
        <v>70.727821939999998</v>
      </c>
    </row>
    <row r="4851" spans="3:11" x14ac:dyDescent="0.25">
      <c r="C4851" s="98"/>
      <c r="D4851" s="2"/>
      <c r="J4851" s="100">
        <v>45036.5</v>
      </c>
      <c r="K4851">
        <v>73.423571839999994</v>
      </c>
    </row>
    <row r="4852" spans="3:11" x14ac:dyDescent="0.25">
      <c r="C4852" s="98"/>
      <c r="D4852" s="2"/>
      <c r="J4852" s="100">
        <v>45036.510416666664</v>
      </c>
      <c r="K4852">
        <v>71.17580074</v>
      </c>
    </row>
    <row r="4853" spans="3:11" x14ac:dyDescent="0.25">
      <c r="C4853" s="98"/>
      <c r="D4853" s="2"/>
      <c r="J4853" s="100">
        <v>45036.520833333336</v>
      </c>
      <c r="K4853">
        <v>74.764849499999997</v>
      </c>
    </row>
    <row r="4854" spans="3:11" x14ac:dyDescent="0.25">
      <c r="C4854" s="98"/>
      <c r="D4854" s="2"/>
      <c r="J4854" s="100">
        <v>45036.53125</v>
      </c>
      <c r="K4854">
        <v>79.202259850000004</v>
      </c>
    </row>
    <row r="4855" spans="3:11" x14ac:dyDescent="0.25">
      <c r="C4855" s="98"/>
      <c r="D4855" s="2"/>
      <c r="J4855" s="100">
        <v>45036.541666666664</v>
      </c>
      <c r="K4855">
        <v>75.652056590000001</v>
      </c>
    </row>
    <row r="4856" spans="3:11" x14ac:dyDescent="0.25">
      <c r="C4856" s="98"/>
      <c r="D4856" s="2"/>
      <c r="J4856" s="100">
        <v>45036.552083333336</v>
      </c>
      <c r="K4856">
        <v>77.875916610000004</v>
      </c>
    </row>
    <row r="4857" spans="3:11" x14ac:dyDescent="0.25">
      <c r="C4857" s="98"/>
      <c r="D4857" s="2"/>
      <c r="J4857" s="100">
        <v>45036.5625</v>
      </c>
      <c r="K4857">
        <v>72.077340390000003</v>
      </c>
    </row>
    <row r="4858" spans="3:11" x14ac:dyDescent="0.25">
      <c r="C4858" s="98"/>
      <c r="D4858" s="2"/>
      <c r="J4858" s="100">
        <v>45036.572916666664</v>
      </c>
      <c r="K4858">
        <v>81.405228940000001</v>
      </c>
    </row>
    <row r="4859" spans="3:11" x14ac:dyDescent="0.25">
      <c r="C4859" s="98"/>
      <c r="D4859" s="2"/>
      <c r="J4859" s="100">
        <v>45036.583333333336</v>
      </c>
      <c r="K4859">
        <v>79.202259850000004</v>
      </c>
    </row>
    <row r="4860" spans="3:11" x14ac:dyDescent="0.25">
      <c r="C4860" s="98"/>
      <c r="D4860" s="2"/>
      <c r="J4860" s="100">
        <v>45036.59375</v>
      </c>
      <c r="K4860">
        <v>74.764849499999997</v>
      </c>
    </row>
    <row r="4861" spans="3:11" x14ac:dyDescent="0.25">
      <c r="C4861" s="98"/>
      <c r="D4861" s="2"/>
      <c r="J4861" s="100">
        <v>45036.604166666664</v>
      </c>
      <c r="K4861">
        <v>78.315517589999999</v>
      </c>
    </row>
    <row r="4862" spans="3:11" x14ac:dyDescent="0.25">
      <c r="C4862" s="98"/>
      <c r="D4862" s="2"/>
      <c r="J4862" s="100">
        <v>45036.614583333336</v>
      </c>
      <c r="K4862">
        <v>72.077340390000003</v>
      </c>
    </row>
    <row r="4863" spans="3:11" x14ac:dyDescent="0.25">
      <c r="C4863" s="98"/>
      <c r="D4863" s="2"/>
      <c r="J4863" s="100">
        <v>45036.625</v>
      </c>
      <c r="K4863">
        <v>80.086877509999994</v>
      </c>
    </row>
    <row r="4864" spans="3:11" x14ac:dyDescent="0.25">
      <c r="C4864" s="98"/>
      <c r="D4864" s="2"/>
      <c r="J4864" s="100">
        <v>45036.635416666664</v>
      </c>
      <c r="K4864">
        <v>75.208694050000005</v>
      </c>
    </row>
    <row r="4865" spans="3:11" x14ac:dyDescent="0.25">
      <c r="C4865" s="98"/>
      <c r="D4865" s="2"/>
      <c r="J4865" s="100">
        <v>45036.645833333336</v>
      </c>
      <c r="K4865">
        <v>77.875916610000004</v>
      </c>
    </row>
    <row r="4866" spans="3:11" x14ac:dyDescent="0.25">
      <c r="C4866" s="98"/>
      <c r="D4866" s="2"/>
      <c r="J4866" s="100">
        <v>45036.65625</v>
      </c>
      <c r="K4866">
        <v>78.755362430000005</v>
      </c>
    </row>
    <row r="4867" spans="3:11" x14ac:dyDescent="0.25">
      <c r="C4867" s="98"/>
      <c r="D4867" s="2"/>
      <c r="J4867" s="100">
        <v>45036.666666666664</v>
      </c>
      <c r="K4867">
        <v>75.659696060000002</v>
      </c>
    </row>
    <row r="4868" spans="3:11" x14ac:dyDescent="0.25">
      <c r="C4868" s="98"/>
      <c r="D4868" s="2"/>
      <c r="J4868" s="100">
        <v>45036.677083333336</v>
      </c>
      <c r="K4868">
        <v>79.202259850000004</v>
      </c>
    </row>
    <row r="4869" spans="3:11" x14ac:dyDescent="0.25">
      <c r="C4869" s="98"/>
      <c r="D4869" s="2"/>
      <c r="J4869" s="100">
        <v>45036.6875</v>
      </c>
      <c r="K4869">
        <v>70.720093730000002</v>
      </c>
    </row>
    <row r="4870" spans="3:11" x14ac:dyDescent="0.25">
      <c r="C4870" s="98"/>
      <c r="D4870" s="2"/>
      <c r="J4870" s="100">
        <v>45036.697916666664</v>
      </c>
      <c r="K4870">
        <v>85.762083380000007</v>
      </c>
    </row>
    <row r="4871" spans="3:11" x14ac:dyDescent="0.25">
      <c r="C4871" s="98"/>
      <c r="D4871" s="2"/>
      <c r="J4871" s="100">
        <v>45036.708333333336</v>
      </c>
      <c r="K4871">
        <v>75.652056590000001</v>
      </c>
    </row>
    <row r="4872" spans="3:11" x14ac:dyDescent="0.25">
      <c r="C4872" s="98"/>
      <c r="D4872" s="2"/>
      <c r="J4872" s="100">
        <v>45036.71875</v>
      </c>
      <c r="K4872">
        <v>81.397704649999994</v>
      </c>
    </row>
    <row r="4873" spans="3:11" x14ac:dyDescent="0.25">
      <c r="C4873" s="98"/>
      <c r="D4873" s="2"/>
      <c r="J4873" s="100">
        <v>45036.729166666664</v>
      </c>
      <c r="K4873">
        <v>81.397704649999994</v>
      </c>
    </row>
    <row r="4874" spans="3:11" x14ac:dyDescent="0.25">
      <c r="C4874" s="98"/>
      <c r="D4874" s="2"/>
      <c r="J4874" s="100">
        <v>45036.739583333336</v>
      </c>
      <c r="K4874">
        <v>80.079324720000002</v>
      </c>
    </row>
    <row r="4875" spans="3:11" x14ac:dyDescent="0.25">
      <c r="C4875" s="98"/>
      <c r="D4875" s="2"/>
      <c r="J4875" s="100">
        <v>45036.75</v>
      </c>
      <c r="K4875">
        <v>80.523852189999999</v>
      </c>
    </row>
    <row r="4876" spans="3:11" x14ac:dyDescent="0.25">
      <c r="C4876" s="98"/>
      <c r="D4876" s="2"/>
      <c r="J4876" s="100">
        <v>45036.760416666664</v>
      </c>
      <c r="K4876">
        <v>79.202259850000004</v>
      </c>
    </row>
    <row r="4877" spans="3:11" x14ac:dyDescent="0.25">
      <c r="C4877" s="98"/>
      <c r="D4877" s="2"/>
      <c r="J4877" s="100">
        <v>45036.770833333336</v>
      </c>
      <c r="K4877">
        <v>79.202259850000004</v>
      </c>
    </row>
    <row r="4878" spans="3:11" x14ac:dyDescent="0.25">
      <c r="C4878" s="98"/>
      <c r="D4878" s="2"/>
      <c r="J4878" s="100">
        <v>45036.78125</v>
      </c>
      <c r="K4878">
        <v>81.397704649999994</v>
      </c>
    </row>
    <row r="4879" spans="3:11" x14ac:dyDescent="0.25">
      <c r="C4879" s="98"/>
      <c r="D4879" s="2"/>
      <c r="J4879" s="100">
        <v>45036.791666666664</v>
      </c>
      <c r="K4879">
        <v>74.757192930000002</v>
      </c>
    </row>
    <row r="4880" spans="3:11" x14ac:dyDescent="0.25">
      <c r="C4880" s="98"/>
      <c r="D4880" s="2"/>
      <c r="J4880" s="100">
        <v>45036.802083333336</v>
      </c>
      <c r="K4880">
        <v>80.079324720000002</v>
      </c>
    </row>
    <row r="4881" spans="3:11" x14ac:dyDescent="0.25">
      <c r="C4881" s="98"/>
      <c r="D4881" s="2"/>
      <c r="J4881" s="100">
        <v>45036.8125</v>
      </c>
      <c r="K4881">
        <v>81.397704649999994</v>
      </c>
    </row>
    <row r="4882" spans="3:11" x14ac:dyDescent="0.25">
      <c r="C4882" s="98"/>
      <c r="D4882" s="2"/>
      <c r="J4882" s="100">
        <v>45036.822916666664</v>
      </c>
      <c r="K4882">
        <v>78.762941850000004</v>
      </c>
    </row>
    <row r="4883" spans="3:11" x14ac:dyDescent="0.25">
      <c r="C4883" s="98"/>
      <c r="D4883" s="2"/>
      <c r="J4883" s="100">
        <v>45036.833333333336</v>
      </c>
      <c r="K4883">
        <v>73.415890989999994</v>
      </c>
    </row>
    <row r="4884" spans="3:11" x14ac:dyDescent="0.25">
      <c r="C4884" s="98"/>
      <c r="D4884" s="2"/>
      <c r="J4884" s="100">
        <v>45036.84375</v>
      </c>
      <c r="K4884">
        <v>82.711152870000006</v>
      </c>
    </row>
    <row r="4885" spans="3:11" x14ac:dyDescent="0.25">
      <c r="C4885" s="98"/>
      <c r="D4885" s="2"/>
      <c r="J4885" s="100">
        <v>45036.854166666664</v>
      </c>
      <c r="K4885">
        <v>80.961047410000006</v>
      </c>
    </row>
    <row r="4886" spans="3:11" x14ac:dyDescent="0.25">
      <c r="C4886" s="98"/>
      <c r="D4886" s="2"/>
      <c r="J4886" s="100">
        <v>45036.864583333336</v>
      </c>
      <c r="K4886">
        <v>78.755362430000005</v>
      </c>
    </row>
    <row r="4887" spans="3:11" x14ac:dyDescent="0.25">
      <c r="C4887" s="98"/>
      <c r="D4887" s="2"/>
      <c r="J4887" s="100">
        <v>45036.875</v>
      </c>
      <c r="K4887">
        <v>78.762941850000004</v>
      </c>
    </row>
    <row r="4888" spans="3:11" x14ac:dyDescent="0.25">
      <c r="C4888" s="98"/>
      <c r="D4888" s="2"/>
      <c r="J4888" s="100">
        <v>45036.885416666664</v>
      </c>
      <c r="K4888">
        <v>76.544179459999995</v>
      </c>
    </row>
    <row r="4889" spans="3:11" x14ac:dyDescent="0.25">
      <c r="C4889" s="98"/>
      <c r="D4889" s="2"/>
      <c r="J4889" s="100">
        <v>45036.895833333336</v>
      </c>
      <c r="K4889">
        <v>75.208694050000005</v>
      </c>
    </row>
    <row r="4890" spans="3:11" x14ac:dyDescent="0.25">
      <c r="C4890" s="98"/>
      <c r="D4890" s="2"/>
      <c r="J4890" s="100">
        <v>45036.90625</v>
      </c>
      <c r="K4890">
        <v>82.276892649999994</v>
      </c>
    </row>
    <row r="4891" spans="3:11" x14ac:dyDescent="0.25">
      <c r="C4891" s="98"/>
      <c r="D4891" s="2"/>
      <c r="J4891" s="100">
        <v>45036.916666666664</v>
      </c>
      <c r="K4891">
        <v>77.875916610000004</v>
      </c>
    </row>
    <row r="4892" spans="3:11" x14ac:dyDescent="0.25">
      <c r="C4892" s="98"/>
      <c r="D4892" s="2"/>
      <c r="J4892" s="100">
        <v>45036.927083333336</v>
      </c>
      <c r="K4892">
        <v>77.875916610000004</v>
      </c>
    </row>
    <row r="4893" spans="3:11" x14ac:dyDescent="0.25">
      <c r="C4893" s="98"/>
      <c r="D4893" s="2"/>
      <c r="J4893" s="100">
        <v>45036.9375</v>
      </c>
      <c r="K4893">
        <v>77.427442880000001</v>
      </c>
    </row>
    <row r="4894" spans="3:11" x14ac:dyDescent="0.25">
      <c r="C4894" s="98"/>
      <c r="D4894" s="2"/>
      <c r="J4894" s="100">
        <v>45036.947916666664</v>
      </c>
      <c r="K4894">
        <v>75.208694050000005</v>
      </c>
    </row>
    <row r="4895" spans="3:11" x14ac:dyDescent="0.25">
      <c r="C4895" s="98"/>
      <c r="D4895" s="2"/>
      <c r="J4895" s="100">
        <v>45036.958333333336</v>
      </c>
      <c r="K4895">
        <v>73.868067069999995</v>
      </c>
    </row>
    <row r="4896" spans="3:11" x14ac:dyDescent="0.25">
      <c r="C4896" s="98"/>
      <c r="D4896" s="2"/>
      <c r="J4896" s="100">
        <v>45036.96875</v>
      </c>
      <c r="K4896">
        <v>78.755362430000005</v>
      </c>
    </row>
    <row r="4897" spans="3:11" x14ac:dyDescent="0.25">
      <c r="C4897" s="98"/>
      <c r="D4897" s="2"/>
      <c r="J4897" s="100">
        <v>45036.979166666664</v>
      </c>
      <c r="K4897">
        <v>78.755362430000005</v>
      </c>
    </row>
    <row r="4898" spans="3:11" x14ac:dyDescent="0.25">
      <c r="C4898" s="98"/>
      <c r="D4898" s="2"/>
      <c r="J4898" s="100">
        <v>45036.989583333336</v>
      </c>
      <c r="K4898">
        <v>80.961047410000006</v>
      </c>
    </row>
    <row r="4899" spans="3:11" x14ac:dyDescent="0.25">
      <c r="C4899" s="98"/>
      <c r="D4899" s="2"/>
      <c r="J4899" s="100">
        <v>45037</v>
      </c>
      <c r="K4899">
        <v>78.755362430000005</v>
      </c>
    </row>
    <row r="4900" spans="3:11" x14ac:dyDescent="0.25">
      <c r="C4900" s="98"/>
      <c r="D4900" s="2"/>
      <c r="J4900" s="100">
        <v>45037.010416666664</v>
      </c>
      <c r="K4900">
        <v>73.868067069999995</v>
      </c>
    </row>
    <row r="4901" spans="3:11" x14ac:dyDescent="0.25">
      <c r="C4901" s="98"/>
      <c r="D4901" s="2"/>
      <c r="J4901" s="100">
        <v>45037.020833333336</v>
      </c>
      <c r="K4901">
        <v>75.208694050000005</v>
      </c>
    </row>
    <row r="4902" spans="3:11" x14ac:dyDescent="0.25">
      <c r="C4902" s="98"/>
      <c r="D4902" s="2"/>
      <c r="J4902" s="100">
        <v>45037.03125</v>
      </c>
      <c r="K4902">
        <v>74.312865549999998</v>
      </c>
    </row>
    <row r="4903" spans="3:11" x14ac:dyDescent="0.25">
      <c r="C4903" s="98"/>
      <c r="D4903" s="2"/>
      <c r="J4903" s="100">
        <v>45037.041666666664</v>
      </c>
      <c r="K4903">
        <v>73.868067069999995</v>
      </c>
    </row>
    <row r="4904" spans="3:11" x14ac:dyDescent="0.25">
      <c r="C4904" s="98"/>
      <c r="D4904" s="2"/>
      <c r="J4904" s="100">
        <v>45037.052083333336</v>
      </c>
      <c r="K4904">
        <v>77.435049230000004</v>
      </c>
    </row>
    <row r="4905" spans="3:11" x14ac:dyDescent="0.25">
      <c r="C4905" s="98"/>
      <c r="D4905" s="2"/>
      <c r="J4905" s="100">
        <v>45037.0625</v>
      </c>
      <c r="K4905">
        <v>79.648616399999995</v>
      </c>
    </row>
    <row r="4906" spans="3:11" x14ac:dyDescent="0.25">
      <c r="C4906" s="98"/>
      <c r="D4906" s="2"/>
      <c r="J4906" s="100">
        <v>45037.072916666664</v>
      </c>
      <c r="K4906">
        <v>82.284398269999997</v>
      </c>
    </row>
    <row r="4907" spans="3:11" x14ac:dyDescent="0.25">
      <c r="C4907" s="98"/>
      <c r="D4907" s="2"/>
      <c r="J4907" s="100">
        <v>45037.083333333336</v>
      </c>
      <c r="K4907">
        <v>73.868067069999995</v>
      </c>
    </row>
    <row r="4908" spans="3:11" x14ac:dyDescent="0.25">
      <c r="C4908" s="98"/>
      <c r="D4908" s="2"/>
      <c r="J4908" s="100">
        <v>45037.09375</v>
      </c>
      <c r="K4908">
        <v>75.208694050000005</v>
      </c>
    </row>
    <row r="4909" spans="3:11" x14ac:dyDescent="0.25">
      <c r="C4909" s="98"/>
      <c r="D4909" s="2"/>
      <c r="J4909" s="100">
        <v>45037.104166666664</v>
      </c>
      <c r="K4909">
        <v>77.435049230000004</v>
      </c>
    </row>
    <row r="4910" spans="3:11" x14ac:dyDescent="0.25">
      <c r="C4910" s="98"/>
      <c r="D4910" s="2"/>
      <c r="J4910" s="100">
        <v>45037.114583333336</v>
      </c>
      <c r="K4910">
        <v>76.544179459999995</v>
      </c>
    </row>
    <row r="4911" spans="3:11" x14ac:dyDescent="0.25">
      <c r="C4911" s="98"/>
      <c r="D4911" s="2"/>
      <c r="J4911" s="100">
        <v>45037.125</v>
      </c>
      <c r="K4911">
        <v>76.544179459999995</v>
      </c>
    </row>
    <row r="4912" spans="3:11" x14ac:dyDescent="0.25">
      <c r="C4912" s="98"/>
      <c r="D4912" s="2"/>
      <c r="J4912" s="100">
        <v>45037.135416666664</v>
      </c>
      <c r="K4912">
        <v>72.977848870000003</v>
      </c>
    </row>
    <row r="4913" spans="3:11" x14ac:dyDescent="0.25">
      <c r="C4913" s="98"/>
      <c r="D4913" s="2"/>
      <c r="J4913" s="100">
        <v>45037.145833333336</v>
      </c>
      <c r="K4913">
        <v>77.427442880000001</v>
      </c>
    </row>
    <row r="4914" spans="3:11" x14ac:dyDescent="0.25">
      <c r="C4914" s="98"/>
      <c r="D4914" s="2"/>
      <c r="J4914" s="100">
        <v>45037.15625</v>
      </c>
      <c r="K4914">
        <v>76.544179459999995</v>
      </c>
    </row>
    <row r="4915" spans="3:11" x14ac:dyDescent="0.25">
      <c r="C4915" s="98"/>
      <c r="D4915" s="2"/>
      <c r="J4915" s="100">
        <v>45037.166666666664</v>
      </c>
      <c r="K4915">
        <v>77.427442880000001</v>
      </c>
    </row>
    <row r="4916" spans="3:11" x14ac:dyDescent="0.25">
      <c r="C4916" s="98"/>
      <c r="D4916" s="2"/>
      <c r="J4916" s="100">
        <v>45037.177083333336</v>
      </c>
      <c r="K4916">
        <v>77.427442880000001</v>
      </c>
    </row>
    <row r="4917" spans="3:11" x14ac:dyDescent="0.25">
      <c r="C4917" s="98"/>
      <c r="D4917" s="2"/>
      <c r="J4917" s="100">
        <v>45037.1875</v>
      </c>
      <c r="K4917">
        <v>76.544179459999995</v>
      </c>
    </row>
    <row r="4918" spans="3:11" x14ac:dyDescent="0.25">
      <c r="C4918" s="98"/>
      <c r="D4918" s="2"/>
      <c r="J4918" s="100">
        <v>45037.197916666664</v>
      </c>
      <c r="K4918">
        <v>81.397704649999994</v>
      </c>
    </row>
    <row r="4919" spans="3:11" x14ac:dyDescent="0.25">
      <c r="C4919" s="98"/>
      <c r="D4919" s="2"/>
      <c r="J4919" s="100">
        <v>45037.208333333336</v>
      </c>
      <c r="K4919">
        <v>78.755362430000005</v>
      </c>
    </row>
    <row r="4920" spans="3:11" x14ac:dyDescent="0.25">
      <c r="C4920" s="98"/>
      <c r="D4920" s="2"/>
      <c r="J4920" s="100">
        <v>45037.21875</v>
      </c>
      <c r="K4920">
        <v>78.755362430000005</v>
      </c>
    </row>
    <row r="4921" spans="3:11" x14ac:dyDescent="0.25">
      <c r="C4921" s="98"/>
      <c r="D4921" s="2"/>
      <c r="J4921" s="100">
        <v>45037.229166666664</v>
      </c>
      <c r="K4921">
        <v>78.755362430000005</v>
      </c>
    </row>
    <row r="4922" spans="3:11" x14ac:dyDescent="0.25">
      <c r="C4922" s="98"/>
      <c r="D4922" s="2"/>
      <c r="J4922" s="100">
        <v>45037.239583333336</v>
      </c>
      <c r="K4922">
        <v>77.875916610000004</v>
      </c>
    </row>
    <row r="4923" spans="3:11" x14ac:dyDescent="0.25">
      <c r="C4923" s="98"/>
      <c r="D4923" s="2"/>
      <c r="J4923" s="100">
        <v>45037.25</v>
      </c>
      <c r="K4923">
        <v>75.652056590000001</v>
      </c>
    </row>
    <row r="4924" spans="3:11" x14ac:dyDescent="0.25">
      <c r="C4924" s="98"/>
      <c r="D4924" s="2"/>
      <c r="J4924" s="100">
        <v>45037.260416666664</v>
      </c>
      <c r="K4924">
        <v>71.622551369999996</v>
      </c>
    </row>
    <row r="4925" spans="3:11" x14ac:dyDescent="0.25">
      <c r="C4925" s="98"/>
      <c r="D4925" s="2"/>
      <c r="J4925" s="100">
        <v>45037.270833333336</v>
      </c>
      <c r="K4925">
        <v>76.544179459999995</v>
      </c>
    </row>
    <row r="4926" spans="3:11" x14ac:dyDescent="0.25">
      <c r="C4926" s="98"/>
      <c r="D4926" s="2"/>
      <c r="J4926" s="100">
        <v>45037.28125</v>
      </c>
      <c r="K4926">
        <v>76.544179459999995</v>
      </c>
    </row>
    <row r="4927" spans="3:11" x14ac:dyDescent="0.25">
      <c r="C4927" s="98"/>
      <c r="D4927" s="2"/>
      <c r="J4927" s="100">
        <v>45037.291666666664</v>
      </c>
      <c r="K4927">
        <v>76.094169239999999</v>
      </c>
    </row>
    <row r="4928" spans="3:11" x14ac:dyDescent="0.25">
      <c r="C4928" s="98"/>
      <c r="D4928" s="2"/>
      <c r="J4928" s="100">
        <v>45037.302083333336</v>
      </c>
      <c r="K4928">
        <v>72.077340390000003</v>
      </c>
    </row>
    <row r="4929" spans="3:11" x14ac:dyDescent="0.25">
      <c r="C4929" s="98"/>
      <c r="D4929" s="2"/>
      <c r="J4929" s="100">
        <v>45037.3125</v>
      </c>
      <c r="K4929">
        <v>73.868067069999995</v>
      </c>
    </row>
    <row r="4930" spans="3:11" x14ac:dyDescent="0.25">
      <c r="C4930" s="98"/>
      <c r="D4930" s="2"/>
      <c r="J4930" s="100">
        <v>45037.322916666664</v>
      </c>
      <c r="K4930">
        <v>73.868067069999995</v>
      </c>
    </row>
    <row r="4931" spans="3:11" x14ac:dyDescent="0.25">
      <c r="C4931" s="98"/>
      <c r="D4931" s="2"/>
      <c r="J4931" s="100">
        <v>45037.333333333336</v>
      </c>
      <c r="K4931">
        <v>77.435049230000004</v>
      </c>
    </row>
    <row r="4932" spans="3:11" x14ac:dyDescent="0.25">
      <c r="C4932" s="98"/>
      <c r="D4932" s="2"/>
      <c r="J4932" s="100">
        <v>45037.34375</v>
      </c>
      <c r="K4932">
        <v>73.868067069999995</v>
      </c>
    </row>
    <row r="4933" spans="3:11" x14ac:dyDescent="0.25">
      <c r="C4933" s="98"/>
      <c r="D4933" s="2"/>
      <c r="J4933" s="100">
        <v>45037.354166666664</v>
      </c>
      <c r="K4933">
        <v>73.868067069999995</v>
      </c>
    </row>
    <row r="4934" spans="3:11" x14ac:dyDescent="0.25">
      <c r="C4934" s="98"/>
      <c r="D4934" s="2"/>
      <c r="J4934" s="100">
        <v>45037.364583333336</v>
      </c>
      <c r="K4934">
        <v>72.523974480000007</v>
      </c>
    </row>
    <row r="4935" spans="3:11" x14ac:dyDescent="0.25">
      <c r="C4935" s="98"/>
      <c r="D4935" s="2"/>
      <c r="J4935" s="100">
        <v>45037.375</v>
      </c>
      <c r="K4935">
        <v>66.655723199999997</v>
      </c>
    </row>
    <row r="4936" spans="3:11" x14ac:dyDescent="0.25">
      <c r="C4936" s="98"/>
      <c r="D4936" s="2"/>
      <c r="J4936" s="100">
        <v>45037.385416666664</v>
      </c>
      <c r="K4936">
        <v>71.622551369999996</v>
      </c>
    </row>
    <row r="4937" spans="3:11" x14ac:dyDescent="0.25">
      <c r="C4937" s="98"/>
      <c r="D4937" s="2"/>
      <c r="J4937" s="100">
        <v>45037.395833333336</v>
      </c>
      <c r="K4937">
        <v>76.101800600000004</v>
      </c>
    </row>
    <row r="4938" spans="3:11" x14ac:dyDescent="0.25">
      <c r="C4938" s="98"/>
      <c r="D4938" s="2"/>
      <c r="J4938" s="100">
        <v>45037.40625</v>
      </c>
      <c r="K4938">
        <v>70.720093730000002</v>
      </c>
    </row>
    <row r="4939" spans="3:11" x14ac:dyDescent="0.25">
      <c r="C4939" s="98"/>
      <c r="D4939" s="2"/>
      <c r="J4939" s="100">
        <v>45037.416666666664</v>
      </c>
      <c r="K4939">
        <v>70.720093730000002</v>
      </c>
    </row>
    <row r="4940" spans="3:11" x14ac:dyDescent="0.25">
      <c r="C4940" s="98"/>
      <c r="D4940" s="2"/>
      <c r="J4940" s="100">
        <v>45037.427083333336</v>
      </c>
      <c r="K4940">
        <v>68.466857000000005</v>
      </c>
    </row>
    <row r="4941" spans="3:11" x14ac:dyDescent="0.25">
      <c r="C4941" s="98"/>
      <c r="D4941" s="2"/>
      <c r="J4941" s="100">
        <v>45037.4375</v>
      </c>
      <c r="K4941">
        <v>70.271667750000006</v>
      </c>
    </row>
    <row r="4942" spans="3:11" x14ac:dyDescent="0.25">
      <c r="C4942" s="98"/>
      <c r="D4942" s="2"/>
      <c r="J4942" s="100">
        <v>45037.447916666664</v>
      </c>
      <c r="K4942">
        <v>70.727821939999998</v>
      </c>
    </row>
    <row r="4943" spans="3:11" x14ac:dyDescent="0.25">
      <c r="C4943" s="98"/>
      <c r="D4943" s="2"/>
      <c r="J4943" s="100">
        <v>45037.458333333336</v>
      </c>
      <c r="K4943">
        <v>68.008627450000006</v>
      </c>
    </row>
    <row r="4944" spans="3:11" x14ac:dyDescent="0.25">
      <c r="C4944" s="98"/>
      <c r="D4944" s="2"/>
      <c r="J4944" s="100">
        <v>45037.46875</v>
      </c>
      <c r="K4944">
        <v>68.008627450000006</v>
      </c>
    </row>
    <row r="4945" spans="3:11" x14ac:dyDescent="0.25">
      <c r="C4945" s="98"/>
      <c r="D4945" s="2"/>
      <c r="J4945" s="100">
        <v>45037.479166666664</v>
      </c>
      <c r="K4945">
        <v>71.622551369999996</v>
      </c>
    </row>
    <row r="4946" spans="3:11" x14ac:dyDescent="0.25">
      <c r="C4946" s="98"/>
      <c r="D4946" s="2"/>
      <c r="J4946" s="100">
        <v>45037.489583333336</v>
      </c>
      <c r="K4946">
        <v>66.647934039999996</v>
      </c>
    </row>
    <row r="4947" spans="3:11" x14ac:dyDescent="0.25">
      <c r="C4947" s="98"/>
      <c r="D4947" s="2"/>
      <c r="J4947" s="100">
        <v>45037.5</v>
      </c>
      <c r="K4947">
        <v>68.008627450000006</v>
      </c>
    </row>
    <row r="4948" spans="3:11" x14ac:dyDescent="0.25">
      <c r="C4948" s="98"/>
      <c r="D4948" s="2"/>
      <c r="J4948" s="100">
        <v>45037.510416666664</v>
      </c>
      <c r="K4948">
        <v>67.106545600000004</v>
      </c>
    </row>
    <row r="4949" spans="3:11" x14ac:dyDescent="0.25">
      <c r="C4949" s="98"/>
      <c r="D4949" s="2"/>
      <c r="J4949" s="100">
        <v>45037.520833333336</v>
      </c>
      <c r="K4949">
        <v>65.743635260000005</v>
      </c>
    </row>
    <row r="4950" spans="3:11" x14ac:dyDescent="0.25">
      <c r="C4950" s="98"/>
      <c r="D4950" s="2"/>
      <c r="J4950" s="100">
        <v>45037.53125</v>
      </c>
      <c r="K4950">
        <v>63.462041390000003</v>
      </c>
    </row>
    <row r="4951" spans="3:11" x14ac:dyDescent="0.25">
      <c r="C4951" s="98"/>
      <c r="D4951" s="2"/>
      <c r="J4951" s="100">
        <v>45037.541666666664</v>
      </c>
      <c r="K4951">
        <v>67.106545600000004</v>
      </c>
    </row>
    <row r="4952" spans="3:11" x14ac:dyDescent="0.25">
      <c r="C4952" s="98"/>
      <c r="D4952" s="2"/>
      <c r="J4952" s="100">
        <v>45037.552083333336</v>
      </c>
      <c r="K4952">
        <v>69.822823</v>
      </c>
    </row>
    <row r="4953" spans="3:11" x14ac:dyDescent="0.25">
      <c r="C4953" s="98"/>
      <c r="D4953" s="2"/>
      <c r="J4953" s="100">
        <v>45037.5625</v>
      </c>
      <c r="K4953">
        <v>67.106545600000004</v>
      </c>
    </row>
    <row r="4954" spans="3:11" x14ac:dyDescent="0.25">
      <c r="C4954" s="98"/>
      <c r="D4954" s="2"/>
      <c r="J4954" s="100">
        <v>45037.572916666664</v>
      </c>
      <c r="K4954">
        <v>70.727821939999998</v>
      </c>
    </row>
    <row r="4955" spans="3:11" x14ac:dyDescent="0.25">
      <c r="C4955" s="98"/>
      <c r="D4955" s="2"/>
      <c r="J4955" s="100">
        <v>45037.583333333336</v>
      </c>
      <c r="K4955">
        <v>64.83012798</v>
      </c>
    </row>
    <row r="4956" spans="3:11" x14ac:dyDescent="0.25">
      <c r="C4956" s="98"/>
      <c r="D4956" s="2"/>
      <c r="J4956" s="100">
        <v>45037.59375</v>
      </c>
      <c r="K4956">
        <v>67.106545600000004</v>
      </c>
    </row>
    <row r="4957" spans="3:11" x14ac:dyDescent="0.25">
      <c r="C4957" s="98"/>
      <c r="D4957" s="2"/>
      <c r="J4957" s="100">
        <v>45037.604166666664</v>
      </c>
      <c r="K4957">
        <v>70.727821939999998</v>
      </c>
    </row>
    <row r="4958" spans="3:11" x14ac:dyDescent="0.25">
      <c r="C4958" s="98"/>
      <c r="D4958" s="2"/>
      <c r="J4958" s="100">
        <v>45037.614583333336</v>
      </c>
      <c r="K4958">
        <v>74.764849499999997</v>
      </c>
    </row>
    <row r="4959" spans="3:11" x14ac:dyDescent="0.25">
      <c r="C4959" s="98"/>
      <c r="D4959" s="2"/>
      <c r="J4959" s="100">
        <v>45037.625</v>
      </c>
      <c r="K4959">
        <v>74.312865549999998</v>
      </c>
    </row>
    <row r="4960" spans="3:11" x14ac:dyDescent="0.25">
      <c r="C4960" s="98"/>
      <c r="D4960" s="2"/>
      <c r="J4960" s="100">
        <v>45037.635416666664</v>
      </c>
      <c r="K4960">
        <v>72.970159429999995</v>
      </c>
    </row>
    <row r="4961" spans="3:11" x14ac:dyDescent="0.25">
      <c r="C4961" s="98"/>
      <c r="D4961" s="2"/>
      <c r="J4961" s="100">
        <v>45037.645833333336</v>
      </c>
      <c r="K4961">
        <v>72.077340390000003</v>
      </c>
    </row>
    <row r="4962" spans="3:11" x14ac:dyDescent="0.25">
      <c r="C4962" s="98"/>
      <c r="D4962" s="2"/>
      <c r="J4962" s="100">
        <v>45037.65625</v>
      </c>
      <c r="K4962">
        <v>74.320531029999998</v>
      </c>
    </row>
    <row r="4963" spans="3:11" x14ac:dyDescent="0.25">
      <c r="C4963" s="98"/>
      <c r="D4963" s="2"/>
      <c r="J4963" s="100">
        <v>45037.666666666664</v>
      </c>
      <c r="K4963">
        <v>73.423571839999994</v>
      </c>
    </row>
    <row r="4964" spans="3:11" x14ac:dyDescent="0.25">
      <c r="C4964" s="98"/>
      <c r="D4964" s="2"/>
      <c r="J4964" s="100">
        <v>45037.677083333336</v>
      </c>
      <c r="K4964">
        <v>76.993676070000006</v>
      </c>
    </row>
    <row r="4965" spans="3:11" x14ac:dyDescent="0.25">
      <c r="C4965" s="98"/>
      <c r="D4965" s="2"/>
      <c r="J4965" s="100">
        <v>45037.6875</v>
      </c>
      <c r="K4965">
        <v>72.069636250000002</v>
      </c>
    </row>
    <row r="4966" spans="3:11" x14ac:dyDescent="0.25">
      <c r="C4966" s="98"/>
      <c r="D4966" s="2"/>
      <c r="J4966" s="100">
        <v>45037.697916666664</v>
      </c>
      <c r="K4966">
        <v>73.415890989999994</v>
      </c>
    </row>
    <row r="4967" spans="3:11" x14ac:dyDescent="0.25">
      <c r="C4967" s="98"/>
      <c r="D4967" s="2"/>
      <c r="J4967" s="100">
        <v>45037.708333333336</v>
      </c>
      <c r="K4967">
        <v>70.720093730000002</v>
      </c>
    </row>
    <row r="4968" spans="3:11" x14ac:dyDescent="0.25">
      <c r="C4968" s="98"/>
      <c r="D4968" s="2"/>
      <c r="J4968" s="100">
        <v>45037.71875</v>
      </c>
      <c r="K4968">
        <v>73.415890989999994</v>
      </c>
    </row>
    <row r="4969" spans="3:11" x14ac:dyDescent="0.25">
      <c r="C4969" s="98"/>
      <c r="D4969" s="2"/>
      <c r="J4969" s="100">
        <v>45037.729166666664</v>
      </c>
      <c r="K4969">
        <v>71.17580074</v>
      </c>
    </row>
    <row r="4970" spans="3:11" x14ac:dyDescent="0.25">
      <c r="C4970" s="98"/>
      <c r="D4970" s="2"/>
      <c r="J4970" s="100">
        <v>45037.739583333336</v>
      </c>
      <c r="K4970">
        <v>74.757192930000002</v>
      </c>
    </row>
    <row r="4971" spans="3:11" x14ac:dyDescent="0.25">
      <c r="C4971" s="98"/>
      <c r="D4971" s="2"/>
      <c r="J4971" s="100">
        <v>45037.75</v>
      </c>
      <c r="K4971">
        <v>75.652056590000001</v>
      </c>
    </row>
    <row r="4972" spans="3:11" x14ac:dyDescent="0.25">
      <c r="C4972" s="98"/>
      <c r="D4972" s="2"/>
      <c r="J4972" s="100">
        <v>45037.760416666664</v>
      </c>
      <c r="K4972">
        <v>72.069636250000002</v>
      </c>
    </row>
    <row r="4973" spans="3:11" x14ac:dyDescent="0.25">
      <c r="C4973" s="98"/>
      <c r="D4973" s="2"/>
      <c r="J4973" s="100">
        <v>45037.770833333336</v>
      </c>
      <c r="K4973">
        <v>70.727821939999998</v>
      </c>
    </row>
    <row r="4974" spans="3:11" x14ac:dyDescent="0.25">
      <c r="C4974" s="98"/>
      <c r="D4974" s="2"/>
      <c r="J4974" s="100">
        <v>45037.78125</v>
      </c>
      <c r="K4974">
        <v>75.652056590000001</v>
      </c>
    </row>
    <row r="4975" spans="3:11" x14ac:dyDescent="0.25">
      <c r="C4975" s="98"/>
      <c r="D4975" s="2"/>
      <c r="J4975" s="100">
        <v>45037.791666666664</v>
      </c>
      <c r="K4975">
        <v>74.312865549999998</v>
      </c>
    </row>
    <row r="4976" spans="3:11" x14ac:dyDescent="0.25">
      <c r="C4976" s="98"/>
      <c r="D4976" s="2"/>
      <c r="J4976" s="100">
        <v>45037.802083333336</v>
      </c>
      <c r="K4976">
        <v>72.077340390000003</v>
      </c>
    </row>
    <row r="4977" spans="3:11" x14ac:dyDescent="0.25">
      <c r="C4977" s="98"/>
      <c r="D4977" s="2"/>
      <c r="J4977" s="100">
        <v>45037.8125</v>
      </c>
      <c r="K4977">
        <v>69.822823</v>
      </c>
    </row>
    <row r="4978" spans="3:11" x14ac:dyDescent="0.25">
      <c r="C4978" s="98"/>
      <c r="D4978" s="2"/>
      <c r="J4978" s="100">
        <v>45037.822916666664</v>
      </c>
      <c r="K4978">
        <v>73.415890989999994</v>
      </c>
    </row>
    <row r="4979" spans="3:11" x14ac:dyDescent="0.25">
      <c r="C4979" s="98"/>
      <c r="D4979" s="2"/>
      <c r="J4979" s="100">
        <v>45037.833333333336</v>
      </c>
      <c r="K4979">
        <v>71.17580074</v>
      </c>
    </row>
    <row r="4980" spans="3:11" x14ac:dyDescent="0.25">
      <c r="C4980" s="98"/>
      <c r="D4980" s="2"/>
      <c r="J4980" s="100">
        <v>45037.84375</v>
      </c>
      <c r="K4980">
        <v>76.544179459999995</v>
      </c>
    </row>
    <row r="4981" spans="3:11" x14ac:dyDescent="0.25">
      <c r="C4981" s="98"/>
      <c r="D4981" s="2"/>
      <c r="J4981" s="100">
        <v>45037.854166666664</v>
      </c>
      <c r="K4981">
        <v>67.565551839999998</v>
      </c>
    </row>
    <row r="4982" spans="3:11" x14ac:dyDescent="0.25">
      <c r="C4982" s="98"/>
      <c r="D4982" s="2"/>
      <c r="J4982" s="100">
        <v>45037.864583333336</v>
      </c>
      <c r="K4982">
        <v>68.466857000000005</v>
      </c>
    </row>
    <row r="4983" spans="3:11" x14ac:dyDescent="0.25">
      <c r="C4983" s="98"/>
      <c r="D4983" s="2"/>
      <c r="J4983" s="100">
        <v>45037.875</v>
      </c>
      <c r="K4983">
        <v>71.17580074</v>
      </c>
    </row>
    <row r="4984" spans="3:11" x14ac:dyDescent="0.25">
      <c r="C4984" s="98"/>
      <c r="D4984" s="2"/>
      <c r="J4984" s="100">
        <v>45037.885416666664</v>
      </c>
      <c r="K4984">
        <v>77.875916610000004</v>
      </c>
    </row>
    <row r="4985" spans="3:11" x14ac:dyDescent="0.25">
      <c r="C4985" s="98"/>
      <c r="D4985" s="2"/>
      <c r="J4985" s="100">
        <v>45037.895833333336</v>
      </c>
      <c r="K4985">
        <v>70.727821939999998</v>
      </c>
    </row>
    <row r="4986" spans="3:11" x14ac:dyDescent="0.25">
      <c r="C4986" s="98"/>
      <c r="D4986" s="2"/>
      <c r="J4986" s="100">
        <v>45037.90625</v>
      </c>
      <c r="K4986">
        <v>68.016396760000006</v>
      </c>
    </row>
    <row r="4987" spans="3:11" x14ac:dyDescent="0.25">
      <c r="C4987" s="98"/>
      <c r="D4987" s="2"/>
      <c r="J4987" s="100">
        <v>45037.916666666664</v>
      </c>
      <c r="K4987">
        <v>68.466857000000005</v>
      </c>
    </row>
    <row r="4988" spans="3:11" x14ac:dyDescent="0.25">
      <c r="C4988" s="98"/>
      <c r="D4988" s="2"/>
      <c r="J4988" s="100">
        <v>45037.927083333336</v>
      </c>
      <c r="K4988">
        <v>72.077340390000003</v>
      </c>
    </row>
    <row r="4989" spans="3:11" x14ac:dyDescent="0.25">
      <c r="C4989" s="98"/>
      <c r="D4989" s="2"/>
      <c r="J4989" s="100">
        <v>45037.9375</v>
      </c>
      <c r="K4989">
        <v>75.208694050000005</v>
      </c>
    </row>
    <row r="4990" spans="3:11" x14ac:dyDescent="0.25">
      <c r="C4990" s="98"/>
      <c r="D4990" s="2"/>
      <c r="J4990" s="100">
        <v>45037.947916666664</v>
      </c>
      <c r="K4990">
        <v>72.970159429999995</v>
      </c>
    </row>
    <row r="4991" spans="3:11" x14ac:dyDescent="0.25">
      <c r="C4991" s="98"/>
      <c r="D4991" s="2"/>
      <c r="J4991" s="100">
        <v>45037.958333333336</v>
      </c>
      <c r="K4991">
        <v>74.312865549999998</v>
      </c>
    </row>
    <row r="4992" spans="3:11" x14ac:dyDescent="0.25">
      <c r="C4992" s="98"/>
      <c r="D4992" s="2"/>
      <c r="J4992" s="100">
        <v>45037.96875</v>
      </c>
      <c r="K4992">
        <v>67.565551839999998</v>
      </c>
    </row>
    <row r="4993" spans="3:11" x14ac:dyDescent="0.25">
      <c r="C4993" s="98"/>
      <c r="D4993" s="2"/>
      <c r="J4993" s="100">
        <v>45037.979166666664</v>
      </c>
      <c r="K4993">
        <v>68.466857000000005</v>
      </c>
    </row>
    <row r="4994" spans="3:11" x14ac:dyDescent="0.25">
      <c r="C4994" s="98"/>
      <c r="D4994" s="2"/>
      <c r="J4994" s="100">
        <v>45037.989583333336</v>
      </c>
      <c r="K4994">
        <v>72.069636250000002</v>
      </c>
    </row>
    <row r="4995" spans="3:11" x14ac:dyDescent="0.25">
      <c r="C4995" s="98"/>
      <c r="D4995" s="2"/>
      <c r="J4995" s="100">
        <v>45038</v>
      </c>
      <c r="K4995">
        <v>71.17580074</v>
      </c>
    </row>
    <row r="4996" spans="3:11" x14ac:dyDescent="0.25">
      <c r="C4996" s="98"/>
      <c r="D4996" s="2"/>
      <c r="J4996" s="100">
        <v>45038.010416666664</v>
      </c>
      <c r="K4996">
        <v>67.557775419999999</v>
      </c>
    </row>
    <row r="4997" spans="3:11" x14ac:dyDescent="0.25">
      <c r="C4997" s="98"/>
      <c r="D4997" s="2"/>
      <c r="J4997" s="100">
        <v>45038.020833333336</v>
      </c>
      <c r="K4997">
        <v>66.195962919999999</v>
      </c>
    </row>
    <row r="4998" spans="3:11" x14ac:dyDescent="0.25">
      <c r="C4998" s="98"/>
      <c r="D4998" s="2"/>
      <c r="J4998" s="100">
        <v>45038.03125</v>
      </c>
      <c r="K4998">
        <v>66.195962919999999</v>
      </c>
    </row>
    <row r="4999" spans="3:11" x14ac:dyDescent="0.25">
      <c r="C4999" s="98"/>
      <c r="D4999" s="2"/>
      <c r="J4999" s="100">
        <v>45038.041666666664</v>
      </c>
      <c r="K4999">
        <v>74.312865549999998</v>
      </c>
    </row>
    <row r="5000" spans="3:11" x14ac:dyDescent="0.25">
      <c r="C5000" s="98"/>
      <c r="D5000" s="2"/>
      <c r="J5000" s="100">
        <v>45038.052083333336</v>
      </c>
      <c r="K5000">
        <v>68.466857000000005</v>
      </c>
    </row>
    <row r="5001" spans="3:11" x14ac:dyDescent="0.25">
      <c r="C5001" s="98"/>
      <c r="D5001" s="2"/>
      <c r="J5001" s="100">
        <v>45038.0625</v>
      </c>
      <c r="K5001">
        <v>69.822823</v>
      </c>
    </row>
    <row r="5002" spans="3:11" x14ac:dyDescent="0.25">
      <c r="C5002" s="98"/>
      <c r="D5002" s="2"/>
      <c r="J5002" s="100">
        <v>45038.072916666664</v>
      </c>
      <c r="K5002">
        <v>72.077340390000003</v>
      </c>
    </row>
    <row r="5003" spans="3:11" x14ac:dyDescent="0.25">
      <c r="C5003" s="98"/>
      <c r="D5003" s="2"/>
      <c r="J5003" s="100">
        <v>45038.083333333336</v>
      </c>
      <c r="K5003">
        <v>72.523974480000007</v>
      </c>
    </row>
    <row r="5004" spans="3:11" x14ac:dyDescent="0.25">
      <c r="C5004" s="98"/>
      <c r="D5004" s="2"/>
      <c r="J5004" s="100">
        <v>45038.09375</v>
      </c>
      <c r="K5004">
        <v>66.203758769999993</v>
      </c>
    </row>
    <row r="5005" spans="3:11" x14ac:dyDescent="0.25">
      <c r="C5005" s="98"/>
      <c r="D5005" s="2"/>
      <c r="J5005" s="100">
        <v>45038.104166666664</v>
      </c>
      <c r="K5005">
        <v>71.17580074</v>
      </c>
    </row>
    <row r="5006" spans="3:11" x14ac:dyDescent="0.25">
      <c r="C5006" s="98"/>
      <c r="D5006" s="2"/>
      <c r="J5006" s="100">
        <v>45038.114583333336</v>
      </c>
      <c r="K5006">
        <v>70.720093730000002</v>
      </c>
    </row>
    <row r="5007" spans="3:11" x14ac:dyDescent="0.25">
      <c r="C5007" s="98"/>
      <c r="D5007" s="2"/>
      <c r="J5007" s="100">
        <v>45038.125</v>
      </c>
      <c r="K5007">
        <v>74.312865549999998</v>
      </c>
    </row>
    <row r="5008" spans="3:11" x14ac:dyDescent="0.25">
      <c r="C5008" s="98"/>
      <c r="D5008" s="2"/>
      <c r="J5008" s="100">
        <v>45038.135416666664</v>
      </c>
      <c r="K5008">
        <v>66.195962919999999</v>
      </c>
    </row>
    <row r="5009" spans="3:11" x14ac:dyDescent="0.25">
      <c r="C5009" s="98"/>
      <c r="D5009" s="2"/>
      <c r="J5009" s="100">
        <v>45038.145833333336</v>
      </c>
      <c r="K5009">
        <v>72.069636250000002</v>
      </c>
    </row>
    <row r="5010" spans="3:11" x14ac:dyDescent="0.25">
      <c r="C5010" s="98"/>
      <c r="D5010" s="2"/>
      <c r="J5010" s="100">
        <v>45038.15625</v>
      </c>
      <c r="K5010">
        <v>74.312865549999998</v>
      </c>
    </row>
    <row r="5011" spans="3:11" x14ac:dyDescent="0.25">
      <c r="C5011" s="98"/>
      <c r="D5011" s="2"/>
      <c r="J5011" s="100">
        <v>45038.166666666664</v>
      </c>
      <c r="K5011">
        <v>73.415890989999994</v>
      </c>
    </row>
    <row r="5012" spans="3:11" x14ac:dyDescent="0.25">
      <c r="C5012" s="98"/>
      <c r="D5012" s="2"/>
      <c r="J5012" s="100">
        <v>45038.177083333336</v>
      </c>
      <c r="K5012">
        <v>73.415890989999994</v>
      </c>
    </row>
    <row r="5013" spans="3:11" x14ac:dyDescent="0.25">
      <c r="C5013" s="98"/>
      <c r="D5013" s="2"/>
      <c r="J5013" s="100">
        <v>45038.1875</v>
      </c>
      <c r="K5013">
        <v>65.290959470000004</v>
      </c>
    </row>
    <row r="5014" spans="3:11" x14ac:dyDescent="0.25">
      <c r="C5014" s="98"/>
      <c r="D5014" s="2"/>
      <c r="J5014" s="100">
        <v>45038.197916666664</v>
      </c>
      <c r="K5014">
        <v>72.069636250000002</v>
      </c>
    </row>
    <row r="5015" spans="3:11" x14ac:dyDescent="0.25">
      <c r="C5015" s="98"/>
      <c r="D5015" s="2"/>
      <c r="J5015" s="100">
        <v>45038.208333333336</v>
      </c>
      <c r="K5015">
        <v>75.652056590000001</v>
      </c>
    </row>
    <row r="5016" spans="3:11" x14ac:dyDescent="0.25">
      <c r="C5016" s="98"/>
      <c r="D5016" s="2"/>
      <c r="J5016" s="100">
        <v>45038.21875</v>
      </c>
      <c r="K5016">
        <v>71.17580074</v>
      </c>
    </row>
    <row r="5017" spans="3:11" x14ac:dyDescent="0.25">
      <c r="C5017" s="98"/>
      <c r="D5017" s="2"/>
      <c r="J5017" s="100">
        <v>45038.229166666664</v>
      </c>
      <c r="K5017">
        <v>67.565551839999998</v>
      </c>
    </row>
    <row r="5018" spans="3:11" x14ac:dyDescent="0.25">
      <c r="C5018" s="98"/>
      <c r="D5018" s="2"/>
      <c r="J5018" s="100">
        <v>45038.239583333336</v>
      </c>
      <c r="K5018">
        <v>69.822823</v>
      </c>
    </row>
    <row r="5019" spans="3:11" x14ac:dyDescent="0.25">
      <c r="C5019" s="98"/>
      <c r="D5019" s="2"/>
      <c r="J5019" s="100">
        <v>45038.25</v>
      </c>
      <c r="K5019">
        <v>70.720093730000002</v>
      </c>
    </row>
    <row r="5020" spans="3:11" x14ac:dyDescent="0.25">
      <c r="C5020" s="98"/>
      <c r="D5020" s="2"/>
      <c r="J5020" s="100">
        <v>45038.260416666664</v>
      </c>
      <c r="K5020">
        <v>68.466857000000005</v>
      </c>
    </row>
    <row r="5021" spans="3:11" x14ac:dyDescent="0.25">
      <c r="C5021" s="98"/>
      <c r="D5021" s="2"/>
      <c r="J5021" s="100">
        <v>45038.270833333336</v>
      </c>
      <c r="K5021">
        <v>67.557775419999999</v>
      </c>
    </row>
    <row r="5022" spans="3:11" x14ac:dyDescent="0.25">
      <c r="C5022" s="98"/>
      <c r="D5022" s="2"/>
      <c r="J5022" s="100">
        <v>45038.28125</v>
      </c>
      <c r="K5022">
        <v>68.466857000000005</v>
      </c>
    </row>
    <row r="5023" spans="3:11" x14ac:dyDescent="0.25">
      <c r="C5023" s="98"/>
      <c r="D5023" s="2"/>
      <c r="J5023" s="100">
        <v>45038.291666666664</v>
      </c>
      <c r="K5023">
        <v>71.17580074</v>
      </c>
    </row>
    <row r="5024" spans="3:11" x14ac:dyDescent="0.25">
      <c r="C5024" s="98"/>
      <c r="D5024" s="2"/>
      <c r="J5024" s="100">
        <v>45038.302083333336</v>
      </c>
      <c r="K5024">
        <v>65.290959470000004</v>
      </c>
    </row>
    <row r="5025" spans="3:11" x14ac:dyDescent="0.25">
      <c r="C5025" s="98"/>
      <c r="D5025" s="2"/>
      <c r="J5025" s="100">
        <v>45038.3125</v>
      </c>
      <c r="K5025">
        <v>68.924680609999996</v>
      </c>
    </row>
    <row r="5026" spans="3:11" x14ac:dyDescent="0.25">
      <c r="C5026" s="98"/>
      <c r="D5026" s="2"/>
      <c r="J5026" s="100">
        <v>45038.322916666664</v>
      </c>
      <c r="K5026">
        <v>68.466857000000005</v>
      </c>
    </row>
    <row r="5027" spans="3:11" x14ac:dyDescent="0.25">
      <c r="C5027" s="98"/>
      <c r="D5027" s="2"/>
      <c r="J5027" s="100">
        <v>45038.333333333336</v>
      </c>
      <c r="K5027">
        <v>72.069636250000002</v>
      </c>
    </row>
    <row r="5028" spans="3:11" x14ac:dyDescent="0.25">
      <c r="C5028" s="98"/>
      <c r="D5028" s="2"/>
      <c r="J5028" s="100">
        <v>45038.34375</v>
      </c>
      <c r="K5028">
        <v>69.822823</v>
      </c>
    </row>
    <row r="5029" spans="3:11" x14ac:dyDescent="0.25">
      <c r="C5029" s="98"/>
      <c r="D5029" s="2"/>
      <c r="J5029" s="100">
        <v>45038.354166666664</v>
      </c>
      <c r="K5029">
        <v>64.837941950000001</v>
      </c>
    </row>
    <row r="5030" spans="3:11" x14ac:dyDescent="0.25">
      <c r="C5030" s="98"/>
      <c r="D5030" s="2"/>
      <c r="J5030" s="100">
        <v>45038.364583333336</v>
      </c>
      <c r="K5030">
        <v>69.822823</v>
      </c>
    </row>
    <row r="5031" spans="3:11" x14ac:dyDescent="0.25">
      <c r="C5031" s="98"/>
      <c r="D5031" s="2"/>
      <c r="J5031" s="100">
        <v>45038.375</v>
      </c>
      <c r="K5031">
        <v>68.466857000000005</v>
      </c>
    </row>
    <row r="5032" spans="3:11" x14ac:dyDescent="0.25">
      <c r="C5032" s="98"/>
      <c r="D5032" s="2"/>
      <c r="J5032" s="100">
        <v>45038.385416666664</v>
      </c>
      <c r="K5032">
        <v>68.924680609999996</v>
      </c>
    </row>
    <row r="5033" spans="3:11" x14ac:dyDescent="0.25">
      <c r="C5033" s="98"/>
      <c r="D5033" s="2"/>
      <c r="J5033" s="100">
        <v>45038.395833333336</v>
      </c>
      <c r="K5033">
        <v>63.92387093</v>
      </c>
    </row>
    <row r="5034" spans="3:11" x14ac:dyDescent="0.25">
      <c r="C5034" s="98"/>
      <c r="D5034" s="2"/>
      <c r="J5034" s="100">
        <v>45038.40625</v>
      </c>
      <c r="K5034">
        <v>65.290959470000004</v>
      </c>
    </row>
    <row r="5035" spans="3:11" x14ac:dyDescent="0.25">
      <c r="C5035" s="98"/>
      <c r="D5035" s="2"/>
      <c r="J5035" s="100">
        <v>45038.416666666664</v>
      </c>
      <c r="K5035">
        <v>66.203758769999993</v>
      </c>
    </row>
    <row r="5036" spans="3:11" x14ac:dyDescent="0.25">
      <c r="C5036" s="98"/>
      <c r="D5036" s="2"/>
      <c r="J5036" s="100">
        <v>45038.427083333336</v>
      </c>
      <c r="K5036">
        <v>66.203758769999993</v>
      </c>
    </row>
    <row r="5037" spans="3:11" x14ac:dyDescent="0.25">
      <c r="C5037" s="98"/>
      <c r="D5037" s="2"/>
      <c r="J5037" s="100">
        <v>45038.4375</v>
      </c>
      <c r="K5037">
        <v>66.655723199999997</v>
      </c>
    </row>
    <row r="5038" spans="3:11" x14ac:dyDescent="0.25">
      <c r="C5038" s="98"/>
      <c r="D5038" s="2"/>
      <c r="J5038" s="100">
        <v>45038.447916666664</v>
      </c>
      <c r="K5038">
        <v>74.764849499999997</v>
      </c>
    </row>
    <row r="5039" spans="3:11" x14ac:dyDescent="0.25">
      <c r="C5039" s="98"/>
      <c r="D5039" s="2"/>
      <c r="J5039" s="100">
        <v>45038.458333333336</v>
      </c>
      <c r="K5039">
        <v>71.17580074</v>
      </c>
    </row>
    <row r="5040" spans="3:11" x14ac:dyDescent="0.25">
      <c r="C5040" s="98"/>
      <c r="D5040" s="2"/>
      <c r="J5040" s="100">
        <v>45038.46875</v>
      </c>
      <c r="K5040">
        <v>66.203758769999993</v>
      </c>
    </row>
    <row r="5041" spans="3:11" x14ac:dyDescent="0.25">
      <c r="C5041" s="98"/>
      <c r="D5041" s="2"/>
      <c r="J5041" s="100">
        <v>45038.479166666664</v>
      </c>
      <c r="K5041">
        <v>63.92387093</v>
      </c>
    </row>
    <row r="5042" spans="3:11" x14ac:dyDescent="0.25">
      <c r="C5042" s="98"/>
      <c r="D5042" s="2"/>
      <c r="J5042" s="100">
        <v>45038.489583333336</v>
      </c>
      <c r="K5042">
        <v>66.655723199999997</v>
      </c>
    </row>
    <row r="5043" spans="3:11" x14ac:dyDescent="0.25">
      <c r="C5043" s="98"/>
      <c r="D5043" s="2"/>
      <c r="J5043" s="100">
        <v>45038.5</v>
      </c>
      <c r="K5043">
        <v>64.377553680000005</v>
      </c>
    </row>
    <row r="5044" spans="3:11" x14ac:dyDescent="0.25">
      <c r="C5044" s="98"/>
      <c r="D5044" s="2"/>
      <c r="J5044" s="100">
        <v>45038.510416666664</v>
      </c>
      <c r="K5044">
        <v>67.557775419999999</v>
      </c>
    </row>
    <row r="5045" spans="3:11" x14ac:dyDescent="0.25">
      <c r="C5045" s="98"/>
      <c r="D5045" s="2"/>
      <c r="J5045" s="100">
        <v>45038.520833333336</v>
      </c>
      <c r="K5045">
        <v>65.283151739999994</v>
      </c>
    </row>
    <row r="5046" spans="3:11" x14ac:dyDescent="0.25">
      <c r="C5046" s="98"/>
      <c r="D5046" s="2"/>
      <c r="J5046" s="100">
        <v>45038.53125</v>
      </c>
      <c r="K5046">
        <v>72.523974480000007</v>
      </c>
    </row>
    <row r="5047" spans="3:11" x14ac:dyDescent="0.25">
      <c r="C5047" s="98"/>
      <c r="D5047" s="2"/>
      <c r="J5047" s="100">
        <v>45038.541666666664</v>
      </c>
      <c r="K5047">
        <v>67.557775419999999</v>
      </c>
    </row>
    <row r="5048" spans="3:11" x14ac:dyDescent="0.25">
      <c r="C5048" s="98"/>
      <c r="D5048" s="2"/>
      <c r="J5048" s="100">
        <v>45038.552083333336</v>
      </c>
      <c r="K5048">
        <v>68.916923760000003</v>
      </c>
    </row>
    <row r="5049" spans="3:11" x14ac:dyDescent="0.25">
      <c r="C5049" s="98"/>
      <c r="D5049" s="2"/>
      <c r="J5049" s="100">
        <v>45038.5625</v>
      </c>
      <c r="K5049">
        <v>65.290959470000004</v>
      </c>
    </row>
    <row r="5050" spans="3:11" x14ac:dyDescent="0.25">
      <c r="C5050" s="98"/>
      <c r="D5050" s="2"/>
      <c r="J5050" s="100">
        <v>45038.572916666664</v>
      </c>
      <c r="K5050">
        <v>64.377553680000005</v>
      </c>
    </row>
    <row r="5051" spans="3:11" x14ac:dyDescent="0.25">
      <c r="C5051" s="98"/>
      <c r="D5051" s="2"/>
      <c r="J5051" s="100">
        <v>45038.583333333336</v>
      </c>
      <c r="K5051">
        <v>71.622551369999996</v>
      </c>
    </row>
    <row r="5052" spans="3:11" x14ac:dyDescent="0.25">
      <c r="C5052" s="98"/>
      <c r="D5052" s="2"/>
      <c r="J5052" s="100">
        <v>45038.59375</v>
      </c>
      <c r="K5052">
        <v>68.916923760000003</v>
      </c>
    </row>
    <row r="5053" spans="3:11" x14ac:dyDescent="0.25">
      <c r="C5053" s="98"/>
      <c r="D5053" s="2"/>
      <c r="J5053" s="100">
        <v>45038.604166666664</v>
      </c>
      <c r="K5053">
        <v>68.016396760000006</v>
      </c>
    </row>
    <row r="5054" spans="3:11" x14ac:dyDescent="0.25">
      <c r="C5054" s="98"/>
      <c r="D5054" s="2"/>
      <c r="J5054" s="100">
        <v>45038.614583333336</v>
      </c>
      <c r="K5054">
        <v>69.822823</v>
      </c>
    </row>
    <row r="5055" spans="3:11" x14ac:dyDescent="0.25">
      <c r="C5055" s="98"/>
      <c r="D5055" s="2"/>
      <c r="J5055" s="100">
        <v>45038.625</v>
      </c>
      <c r="K5055">
        <v>70.271667750000006</v>
      </c>
    </row>
    <row r="5056" spans="3:11" x14ac:dyDescent="0.25">
      <c r="C5056" s="98"/>
      <c r="D5056" s="2"/>
      <c r="J5056" s="100">
        <v>45038.635416666664</v>
      </c>
      <c r="K5056">
        <v>65.290959470000004</v>
      </c>
    </row>
    <row r="5057" spans="3:11" x14ac:dyDescent="0.25">
      <c r="C5057" s="98"/>
      <c r="D5057" s="2"/>
      <c r="J5057" s="100">
        <v>45038.645833333336</v>
      </c>
      <c r="K5057">
        <v>66.655723199999997</v>
      </c>
    </row>
    <row r="5058" spans="3:11" x14ac:dyDescent="0.25">
      <c r="C5058" s="98"/>
      <c r="D5058" s="2"/>
      <c r="J5058" s="100">
        <v>45038.65625</v>
      </c>
      <c r="K5058">
        <v>68.008627450000006</v>
      </c>
    </row>
    <row r="5059" spans="3:11" x14ac:dyDescent="0.25">
      <c r="C5059" s="98"/>
      <c r="D5059" s="2"/>
      <c r="J5059" s="100">
        <v>45038.666666666664</v>
      </c>
      <c r="K5059">
        <v>71.17580074</v>
      </c>
    </row>
    <row r="5060" spans="3:11" x14ac:dyDescent="0.25">
      <c r="C5060" s="98"/>
      <c r="D5060" s="2"/>
      <c r="J5060" s="100">
        <v>45038.677083333336</v>
      </c>
      <c r="K5060">
        <v>64.377553680000005</v>
      </c>
    </row>
    <row r="5061" spans="3:11" x14ac:dyDescent="0.25">
      <c r="C5061" s="98"/>
      <c r="D5061" s="2"/>
      <c r="J5061" s="100">
        <v>45038.6875</v>
      </c>
      <c r="K5061">
        <v>65.283151739999994</v>
      </c>
    </row>
    <row r="5062" spans="3:11" x14ac:dyDescent="0.25">
      <c r="C5062" s="98"/>
      <c r="D5062" s="2"/>
      <c r="J5062" s="100">
        <v>45038.697916666664</v>
      </c>
      <c r="K5062">
        <v>63.015482910000003</v>
      </c>
    </row>
    <row r="5063" spans="3:11" x14ac:dyDescent="0.25">
      <c r="C5063" s="98"/>
      <c r="D5063" s="2"/>
      <c r="J5063" s="100">
        <v>45038.708333333336</v>
      </c>
      <c r="K5063">
        <v>71.17580074</v>
      </c>
    </row>
    <row r="5064" spans="3:11" x14ac:dyDescent="0.25">
      <c r="C5064" s="98"/>
      <c r="D5064" s="2"/>
      <c r="J5064" s="100">
        <v>45038.71875</v>
      </c>
      <c r="K5064">
        <v>70.279402750000003</v>
      </c>
    </row>
    <row r="5065" spans="3:11" x14ac:dyDescent="0.25">
      <c r="C5065" s="98"/>
      <c r="D5065" s="2"/>
      <c r="J5065" s="100">
        <v>45038.729166666664</v>
      </c>
      <c r="K5065">
        <v>66.647934039999996</v>
      </c>
    </row>
    <row r="5066" spans="3:11" x14ac:dyDescent="0.25">
      <c r="C5066" s="98"/>
      <c r="D5066" s="2"/>
      <c r="J5066" s="100">
        <v>45038.739583333336</v>
      </c>
      <c r="K5066">
        <v>73.415890989999994</v>
      </c>
    </row>
    <row r="5067" spans="3:11" x14ac:dyDescent="0.25">
      <c r="C5067" s="98"/>
      <c r="D5067" s="2"/>
      <c r="J5067" s="100">
        <v>45038.75</v>
      </c>
      <c r="K5067">
        <v>71.630262669999993</v>
      </c>
    </row>
    <row r="5068" spans="3:11" x14ac:dyDescent="0.25">
      <c r="C5068" s="98"/>
      <c r="D5068" s="2"/>
      <c r="J5068" s="100">
        <v>45038.760416666664</v>
      </c>
      <c r="K5068">
        <v>68.016396760000006</v>
      </c>
    </row>
    <row r="5069" spans="3:11" x14ac:dyDescent="0.25">
      <c r="C5069" s="98"/>
      <c r="D5069" s="2"/>
      <c r="J5069" s="100">
        <v>45038.770833333336</v>
      </c>
      <c r="K5069">
        <v>70.279402750000003</v>
      </c>
    </row>
    <row r="5070" spans="3:11" x14ac:dyDescent="0.25">
      <c r="C5070" s="98"/>
      <c r="D5070" s="2"/>
      <c r="J5070" s="100">
        <v>45038.78125</v>
      </c>
      <c r="K5070">
        <v>69.373566690000004</v>
      </c>
    </row>
    <row r="5071" spans="3:11" x14ac:dyDescent="0.25">
      <c r="C5071" s="98"/>
      <c r="D5071" s="2"/>
      <c r="J5071" s="100">
        <v>45038.791666666664</v>
      </c>
      <c r="K5071">
        <v>74.757192930000002</v>
      </c>
    </row>
    <row r="5072" spans="3:11" x14ac:dyDescent="0.25">
      <c r="C5072" s="98"/>
      <c r="D5072" s="2"/>
      <c r="J5072" s="100">
        <v>45038.802083333336</v>
      </c>
      <c r="K5072">
        <v>72.069636250000002</v>
      </c>
    </row>
    <row r="5073" spans="3:11" x14ac:dyDescent="0.25">
      <c r="C5073" s="98"/>
      <c r="D5073" s="2"/>
      <c r="J5073" s="100">
        <v>45038.8125</v>
      </c>
      <c r="K5073">
        <v>74.757192930000002</v>
      </c>
    </row>
    <row r="5074" spans="3:11" x14ac:dyDescent="0.25">
      <c r="C5074" s="98"/>
      <c r="D5074" s="2"/>
      <c r="J5074" s="100">
        <v>45038.822916666664</v>
      </c>
      <c r="K5074">
        <v>71.17580074</v>
      </c>
    </row>
    <row r="5075" spans="3:11" x14ac:dyDescent="0.25">
      <c r="C5075" s="98"/>
      <c r="D5075" s="2"/>
      <c r="J5075" s="100">
        <v>45038.833333333336</v>
      </c>
      <c r="K5075">
        <v>68.924680609999996</v>
      </c>
    </row>
    <row r="5076" spans="3:11" x14ac:dyDescent="0.25">
      <c r="C5076" s="98"/>
      <c r="D5076" s="2"/>
      <c r="J5076" s="100">
        <v>45038.84375</v>
      </c>
      <c r="K5076">
        <v>68.924680609999996</v>
      </c>
    </row>
    <row r="5077" spans="3:11" x14ac:dyDescent="0.25">
      <c r="C5077" s="98"/>
      <c r="D5077" s="2"/>
      <c r="J5077" s="100">
        <v>45038.854166666664</v>
      </c>
      <c r="K5077">
        <v>67.565551839999998</v>
      </c>
    </row>
    <row r="5078" spans="3:11" x14ac:dyDescent="0.25">
      <c r="C5078" s="98"/>
      <c r="D5078" s="2"/>
      <c r="J5078" s="100">
        <v>45038.864583333336</v>
      </c>
      <c r="K5078">
        <v>68.466857000000005</v>
      </c>
    </row>
    <row r="5079" spans="3:11" x14ac:dyDescent="0.25">
      <c r="C5079" s="98"/>
      <c r="D5079" s="2"/>
      <c r="J5079" s="100">
        <v>45038.875</v>
      </c>
      <c r="K5079">
        <v>71.17580074</v>
      </c>
    </row>
    <row r="5080" spans="3:11" x14ac:dyDescent="0.25">
      <c r="C5080" s="98"/>
      <c r="D5080" s="2"/>
      <c r="J5080" s="100">
        <v>45038.885416666664</v>
      </c>
      <c r="K5080">
        <v>72.077340390000003</v>
      </c>
    </row>
    <row r="5081" spans="3:11" x14ac:dyDescent="0.25">
      <c r="C5081" s="98"/>
      <c r="D5081" s="2"/>
      <c r="J5081" s="100">
        <v>45038.895833333336</v>
      </c>
      <c r="K5081">
        <v>73.415890989999994</v>
      </c>
    </row>
    <row r="5082" spans="3:11" x14ac:dyDescent="0.25">
      <c r="C5082" s="98"/>
      <c r="D5082" s="2"/>
      <c r="J5082" s="100">
        <v>45038.90625</v>
      </c>
      <c r="K5082">
        <v>71.17580074</v>
      </c>
    </row>
    <row r="5083" spans="3:11" x14ac:dyDescent="0.25">
      <c r="C5083" s="98"/>
      <c r="D5083" s="2"/>
      <c r="J5083" s="100">
        <v>45038.916666666664</v>
      </c>
      <c r="K5083">
        <v>72.523974480000007</v>
      </c>
    </row>
    <row r="5084" spans="3:11" x14ac:dyDescent="0.25">
      <c r="C5084" s="98"/>
      <c r="D5084" s="2"/>
      <c r="J5084" s="100">
        <v>45038.927083333336</v>
      </c>
      <c r="K5084">
        <v>69.822823</v>
      </c>
    </row>
    <row r="5085" spans="3:11" x14ac:dyDescent="0.25">
      <c r="C5085" s="98"/>
      <c r="D5085" s="2"/>
      <c r="J5085" s="100">
        <v>45038.9375</v>
      </c>
      <c r="K5085">
        <v>69.822823</v>
      </c>
    </row>
    <row r="5086" spans="3:11" x14ac:dyDescent="0.25">
      <c r="C5086" s="98"/>
      <c r="D5086" s="2"/>
      <c r="J5086" s="100">
        <v>45038.947916666664</v>
      </c>
      <c r="K5086">
        <v>74.764849499999997</v>
      </c>
    </row>
    <row r="5087" spans="3:11" x14ac:dyDescent="0.25">
      <c r="C5087" s="98"/>
      <c r="D5087" s="2"/>
      <c r="J5087" s="100">
        <v>45038.958333333336</v>
      </c>
      <c r="K5087">
        <v>73.423571839999994</v>
      </c>
    </row>
    <row r="5088" spans="3:11" x14ac:dyDescent="0.25">
      <c r="C5088" s="98"/>
      <c r="D5088" s="2"/>
      <c r="J5088" s="100">
        <v>45038.96875</v>
      </c>
      <c r="K5088">
        <v>70.727821939999998</v>
      </c>
    </row>
    <row r="5089" spans="3:11" x14ac:dyDescent="0.25">
      <c r="C5089" s="98"/>
      <c r="D5089" s="2"/>
      <c r="J5089" s="100">
        <v>45038.979166666664</v>
      </c>
      <c r="K5089">
        <v>71.17580074</v>
      </c>
    </row>
    <row r="5090" spans="3:11" x14ac:dyDescent="0.25">
      <c r="C5090" s="98"/>
      <c r="D5090" s="2"/>
      <c r="J5090" s="100">
        <v>45038.989583333336</v>
      </c>
      <c r="K5090">
        <v>72.523974480000007</v>
      </c>
    </row>
    <row r="5091" spans="3:11" x14ac:dyDescent="0.25">
      <c r="C5091" s="98"/>
      <c r="D5091" s="2"/>
      <c r="J5091" s="100">
        <v>45039</v>
      </c>
      <c r="K5091">
        <v>69.822823</v>
      </c>
    </row>
    <row r="5092" spans="3:11" x14ac:dyDescent="0.25">
      <c r="C5092" s="98"/>
      <c r="D5092" s="2"/>
      <c r="J5092" s="100">
        <v>45039.010416666664</v>
      </c>
      <c r="K5092">
        <v>67.557775419999999</v>
      </c>
    </row>
    <row r="5093" spans="3:11" x14ac:dyDescent="0.25">
      <c r="C5093" s="98"/>
      <c r="D5093" s="2"/>
      <c r="J5093" s="100">
        <v>45039.020833333336</v>
      </c>
      <c r="K5093">
        <v>72.069636250000002</v>
      </c>
    </row>
    <row r="5094" spans="3:11" x14ac:dyDescent="0.25">
      <c r="C5094" s="98"/>
      <c r="D5094" s="2"/>
      <c r="J5094" s="100">
        <v>45039.03125</v>
      </c>
      <c r="K5094">
        <v>71.17580074</v>
      </c>
    </row>
    <row r="5095" spans="3:11" x14ac:dyDescent="0.25">
      <c r="C5095" s="98"/>
      <c r="D5095" s="2"/>
      <c r="J5095" s="100">
        <v>45039.041666666664</v>
      </c>
      <c r="K5095">
        <v>68.916923760000003</v>
      </c>
    </row>
    <row r="5096" spans="3:11" x14ac:dyDescent="0.25">
      <c r="C5096" s="98"/>
      <c r="D5096" s="2"/>
      <c r="J5096" s="100">
        <v>45039.052083333336</v>
      </c>
      <c r="K5096">
        <v>72.523974480000007</v>
      </c>
    </row>
    <row r="5097" spans="3:11" x14ac:dyDescent="0.25">
      <c r="C5097" s="98"/>
      <c r="D5097" s="2"/>
      <c r="J5097" s="100">
        <v>45039.0625</v>
      </c>
      <c r="K5097">
        <v>75.652056590000001</v>
      </c>
    </row>
    <row r="5098" spans="3:11" x14ac:dyDescent="0.25">
      <c r="C5098" s="98"/>
      <c r="D5098" s="2"/>
      <c r="J5098" s="100">
        <v>45039.072916666664</v>
      </c>
      <c r="K5098">
        <v>69.822823</v>
      </c>
    </row>
    <row r="5099" spans="3:11" x14ac:dyDescent="0.25">
      <c r="C5099" s="98"/>
      <c r="D5099" s="2"/>
      <c r="J5099" s="100">
        <v>45039.083333333336</v>
      </c>
      <c r="K5099">
        <v>71.17580074</v>
      </c>
    </row>
    <row r="5100" spans="3:11" x14ac:dyDescent="0.25">
      <c r="C5100" s="98"/>
      <c r="D5100" s="2"/>
      <c r="J5100" s="100">
        <v>45039.09375</v>
      </c>
      <c r="K5100">
        <v>71.17580074</v>
      </c>
    </row>
    <row r="5101" spans="3:11" x14ac:dyDescent="0.25">
      <c r="C5101" s="98"/>
      <c r="D5101" s="2"/>
      <c r="J5101" s="100">
        <v>45039.104166666664</v>
      </c>
      <c r="K5101">
        <v>72.077340390000003</v>
      </c>
    </row>
    <row r="5102" spans="3:11" x14ac:dyDescent="0.25">
      <c r="C5102" s="98"/>
      <c r="D5102" s="2"/>
      <c r="J5102" s="100">
        <v>45039.114583333336</v>
      </c>
      <c r="K5102">
        <v>68.466857000000005</v>
      </c>
    </row>
    <row r="5103" spans="3:11" x14ac:dyDescent="0.25">
      <c r="C5103" s="98"/>
      <c r="D5103" s="2"/>
      <c r="J5103" s="100">
        <v>45039.125</v>
      </c>
      <c r="K5103">
        <v>72.077340390000003</v>
      </c>
    </row>
    <row r="5104" spans="3:11" x14ac:dyDescent="0.25">
      <c r="C5104" s="98"/>
      <c r="D5104" s="2"/>
      <c r="J5104" s="100">
        <v>45039.135416666664</v>
      </c>
      <c r="K5104">
        <v>71.17580074</v>
      </c>
    </row>
    <row r="5105" spans="3:11" x14ac:dyDescent="0.25">
      <c r="C5105" s="98"/>
      <c r="D5105" s="2"/>
      <c r="J5105" s="100">
        <v>45039.145833333336</v>
      </c>
      <c r="K5105">
        <v>73.423571839999994</v>
      </c>
    </row>
    <row r="5106" spans="3:11" x14ac:dyDescent="0.25">
      <c r="C5106" s="98"/>
      <c r="D5106" s="2"/>
      <c r="J5106" s="100">
        <v>45039.15625</v>
      </c>
      <c r="K5106">
        <v>72.523974480000007</v>
      </c>
    </row>
    <row r="5107" spans="3:11" x14ac:dyDescent="0.25">
      <c r="C5107" s="98"/>
      <c r="D5107" s="2"/>
      <c r="J5107" s="100">
        <v>45039.166666666664</v>
      </c>
      <c r="K5107">
        <v>66.203758769999993</v>
      </c>
    </row>
    <row r="5108" spans="3:11" x14ac:dyDescent="0.25">
      <c r="C5108" s="98"/>
      <c r="D5108" s="2"/>
      <c r="J5108" s="100">
        <v>45039.177083333336</v>
      </c>
      <c r="K5108">
        <v>68.924680609999996</v>
      </c>
    </row>
    <row r="5109" spans="3:11" x14ac:dyDescent="0.25">
      <c r="C5109" s="98"/>
      <c r="D5109" s="2"/>
      <c r="J5109" s="100">
        <v>45039.1875</v>
      </c>
      <c r="K5109">
        <v>68.924680609999996</v>
      </c>
    </row>
    <row r="5110" spans="3:11" x14ac:dyDescent="0.25">
      <c r="C5110" s="98"/>
      <c r="D5110" s="2"/>
      <c r="J5110" s="100">
        <v>45039.197916666664</v>
      </c>
      <c r="K5110">
        <v>65.290959470000004</v>
      </c>
    </row>
    <row r="5111" spans="3:11" x14ac:dyDescent="0.25">
      <c r="C5111" s="98"/>
      <c r="D5111" s="2"/>
      <c r="J5111" s="100">
        <v>45039.208333333336</v>
      </c>
      <c r="K5111">
        <v>69.822823</v>
      </c>
    </row>
    <row r="5112" spans="3:11" x14ac:dyDescent="0.25">
      <c r="C5112" s="98"/>
      <c r="D5112" s="2"/>
      <c r="J5112" s="100">
        <v>45039.21875</v>
      </c>
      <c r="K5112">
        <v>69.822823</v>
      </c>
    </row>
    <row r="5113" spans="3:11" x14ac:dyDescent="0.25">
      <c r="C5113" s="98"/>
      <c r="D5113" s="2"/>
      <c r="J5113" s="100">
        <v>45039.229166666664</v>
      </c>
      <c r="K5113">
        <v>67.557775419999999</v>
      </c>
    </row>
    <row r="5114" spans="3:11" x14ac:dyDescent="0.25">
      <c r="C5114" s="98"/>
      <c r="D5114" s="2"/>
      <c r="J5114" s="100">
        <v>45039.239583333336</v>
      </c>
      <c r="K5114">
        <v>71.17580074</v>
      </c>
    </row>
    <row r="5115" spans="3:11" x14ac:dyDescent="0.25">
      <c r="C5115" s="98"/>
      <c r="D5115" s="2"/>
      <c r="J5115" s="100">
        <v>45039.25</v>
      </c>
      <c r="K5115">
        <v>71.17580074</v>
      </c>
    </row>
    <row r="5116" spans="3:11" x14ac:dyDescent="0.25">
      <c r="C5116" s="98"/>
      <c r="D5116" s="2"/>
      <c r="J5116" s="100">
        <v>45039.260416666664</v>
      </c>
      <c r="K5116">
        <v>71.17580074</v>
      </c>
    </row>
    <row r="5117" spans="3:11" x14ac:dyDescent="0.25">
      <c r="C5117" s="98"/>
      <c r="D5117" s="2"/>
      <c r="J5117" s="100">
        <v>45039.270833333336</v>
      </c>
      <c r="K5117">
        <v>74.764849499999997</v>
      </c>
    </row>
    <row r="5118" spans="3:11" x14ac:dyDescent="0.25">
      <c r="C5118" s="98"/>
      <c r="D5118" s="2"/>
      <c r="J5118" s="100">
        <v>45039.28125</v>
      </c>
      <c r="K5118">
        <v>73.423571839999994</v>
      </c>
    </row>
    <row r="5119" spans="3:11" x14ac:dyDescent="0.25">
      <c r="C5119" s="98"/>
      <c r="D5119" s="2"/>
      <c r="J5119" s="100">
        <v>45039.291666666664</v>
      </c>
      <c r="K5119">
        <v>70.727821939999998</v>
      </c>
    </row>
    <row r="5120" spans="3:11" x14ac:dyDescent="0.25">
      <c r="C5120" s="98"/>
      <c r="D5120" s="2"/>
      <c r="J5120" s="100">
        <v>45039.302083333336</v>
      </c>
      <c r="K5120">
        <v>73.423571839999994</v>
      </c>
    </row>
    <row r="5121" spans="3:11" x14ac:dyDescent="0.25">
      <c r="C5121" s="98"/>
      <c r="D5121" s="2"/>
      <c r="J5121" s="100">
        <v>45039.3125</v>
      </c>
      <c r="K5121">
        <v>67.557775419999999</v>
      </c>
    </row>
    <row r="5122" spans="3:11" x14ac:dyDescent="0.25">
      <c r="C5122" s="98"/>
      <c r="D5122" s="2"/>
      <c r="J5122" s="100">
        <v>45039.322916666664</v>
      </c>
      <c r="K5122">
        <v>68.466857000000005</v>
      </c>
    </row>
    <row r="5123" spans="3:11" x14ac:dyDescent="0.25">
      <c r="C5123" s="98"/>
      <c r="D5123" s="2"/>
      <c r="J5123" s="100">
        <v>45039.333333333336</v>
      </c>
      <c r="K5123">
        <v>69.822823</v>
      </c>
    </row>
    <row r="5124" spans="3:11" x14ac:dyDescent="0.25">
      <c r="C5124" s="98"/>
      <c r="D5124" s="2"/>
      <c r="J5124" s="100">
        <v>45039.34375</v>
      </c>
      <c r="K5124">
        <v>70.720093730000002</v>
      </c>
    </row>
    <row r="5125" spans="3:11" x14ac:dyDescent="0.25">
      <c r="C5125" s="98"/>
      <c r="D5125" s="2"/>
      <c r="J5125" s="100">
        <v>45039.354166666664</v>
      </c>
      <c r="K5125">
        <v>65.283151739999994</v>
      </c>
    </row>
    <row r="5126" spans="3:11" x14ac:dyDescent="0.25">
      <c r="C5126" s="98"/>
      <c r="D5126" s="2"/>
      <c r="J5126" s="100">
        <v>45039.364583333336</v>
      </c>
      <c r="K5126">
        <v>65.283151739999994</v>
      </c>
    </row>
    <row r="5127" spans="3:11" x14ac:dyDescent="0.25">
      <c r="C5127" s="98"/>
      <c r="D5127" s="2"/>
      <c r="J5127" s="100">
        <v>45039.375</v>
      </c>
      <c r="K5127">
        <v>67.557775419999999</v>
      </c>
    </row>
    <row r="5128" spans="3:11" x14ac:dyDescent="0.25">
      <c r="C5128" s="98"/>
      <c r="D5128" s="2"/>
      <c r="J5128" s="100">
        <v>45039.385416666664</v>
      </c>
      <c r="K5128">
        <v>67.557775419999999</v>
      </c>
    </row>
    <row r="5129" spans="3:11" x14ac:dyDescent="0.25">
      <c r="C5129" s="98"/>
      <c r="D5129" s="2"/>
      <c r="J5129" s="100">
        <v>45039.395833333336</v>
      </c>
      <c r="K5129">
        <v>69.822823</v>
      </c>
    </row>
    <row r="5130" spans="3:11" x14ac:dyDescent="0.25">
      <c r="C5130" s="98"/>
      <c r="D5130" s="2"/>
      <c r="J5130" s="100">
        <v>45039.40625</v>
      </c>
      <c r="K5130">
        <v>63.92387093</v>
      </c>
    </row>
    <row r="5131" spans="3:11" x14ac:dyDescent="0.25">
      <c r="C5131" s="98"/>
      <c r="D5131" s="2"/>
      <c r="J5131" s="100">
        <v>45039.416666666664</v>
      </c>
      <c r="K5131">
        <v>63.92387093</v>
      </c>
    </row>
    <row r="5132" spans="3:11" x14ac:dyDescent="0.25">
      <c r="C5132" s="98"/>
      <c r="D5132" s="2"/>
      <c r="J5132" s="100">
        <v>45039.427083333336</v>
      </c>
      <c r="K5132">
        <v>63.92387093</v>
      </c>
    </row>
    <row r="5133" spans="3:11" x14ac:dyDescent="0.25">
      <c r="C5133" s="98"/>
      <c r="D5133" s="2"/>
      <c r="J5133" s="100">
        <v>45039.4375</v>
      </c>
      <c r="K5133">
        <v>59.685691249999998</v>
      </c>
    </row>
    <row r="5134" spans="3:11" x14ac:dyDescent="0.25">
      <c r="C5134" s="98"/>
      <c r="D5134" s="2"/>
      <c r="J5134" s="100">
        <v>45039.447916666664</v>
      </c>
      <c r="K5134">
        <v>63.92387093</v>
      </c>
    </row>
    <row r="5135" spans="3:11" x14ac:dyDescent="0.25">
      <c r="C5135" s="98"/>
      <c r="D5135" s="2"/>
      <c r="J5135" s="100">
        <v>45039.458333333336</v>
      </c>
      <c r="K5135">
        <v>63.015482910000003</v>
      </c>
    </row>
    <row r="5136" spans="3:11" x14ac:dyDescent="0.25">
      <c r="C5136" s="98"/>
      <c r="D5136" s="2"/>
      <c r="J5136" s="100">
        <v>45039.46875</v>
      </c>
      <c r="K5136">
        <v>61.92162476</v>
      </c>
    </row>
    <row r="5137" spans="3:11" x14ac:dyDescent="0.25">
      <c r="C5137" s="98"/>
      <c r="D5137" s="2"/>
      <c r="J5137" s="100">
        <v>45039.479166666664</v>
      </c>
      <c r="K5137">
        <v>63.92387093</v>
      </c>
    </row>
    <row r="5138" spans="3:11" x14ac:dyDescent="0.25">
      <c r="C5138" s="98"/>
      <c r="D5138" s="2"/>
      <c r="J5138" s="100">
        <v>45039.489583333336</v>
      </c>
      <c r="K5138">
        <v>62.292408569999999</v>
      </c>
    </row>
    <row r="5139" spans="3:11" x14ac:dyDescent="0.25">
      <c r="C5139" s="98"/>
      <c r="D5139" s="2"/>
      <c r="J5139" s="100">
        <v>45039.5</v>
      </c>
      <c r="K5139">
        <v>61.180993239999999</v>
      </c>
    </row>
    <row r="5140" spans="3:11" x14ac:dyDescent="0.25">
      <c r="C5140" s="98"/>
      <c r="D5140" s="2"/>
      <c r="J5140" s="100">
        <v>45039.510416666664</v>
      </c>
      <c r="K5140">
        <v>66.195962919999999</v>
      </c>
    </row>
    <row r="5141" spans="3:11" x14ac:dyDescent="0.25">
      <c r="C5141" s="98"/>
      <c r="D5141" s="2"/>
      <c r="J5141" s="100">
        <v>45039.520833333336</v>
      </c>
      <c r="K5141">
        <v>63.015482910000003</v>
      </c>
    </row>
    <row r="5142" spans="3:11" x14ac:dyDescent="0.25">
      <c r="C5142" s="98"/>
      <c r="D5142" s="2"/>
      <c r="J5142" s="100">
        <v>45039.53125</v>
      </c>
      <c r="K5142">
        <v>66.647934039999996</v>
      </c>
    </row>
    <row r="5143" spans="3:11" x14ac:dyDescent="0.25">
      <c r="C5143" s="98"/>
      <c r="D5143" s="2"/>
      <c r="J5143" s="100">
        <v>45039.541666666664</v>
      </c>
      <c r="K5143">
        <v>65.290959470000004</v>
      </c>
    </row>
    <row r="5144" spans="3:11" x14ac:dyDescent="0.25">
      <c r="C5144" s="98"/>
      <c r="D5144" s="2"/>
      <c r="J5144" s="100">
        <v>45039.552083333336</v>
      </c>
      <c r="K5144">
        <v>65.743635260000005</v>
      </c>
    </row>
    <row r="5145" spans="3:11" x14ac:dyDescent="0.25">
      <c r="C5145" s="98"/>
      <c r="D5145" s="2"/>
      <c r="J5145" s="100">
        <v>45039.5625</v>
      </c>
      <c r="K5145">
        <v>67.557775419999999</v>
      </c>
    </row>
    <row r="5146" spans="3:11" x14ac:dyDescent="0.25">
      <c r="C5146" s="98"/>
      <c r="D5146" s="2"/>
      <c r="J5146" s="100">
        <v>45039.572916666664</v>
      </c>
      <c r="K5146">
        <v>66.647934039999996</v>
      </c>
    </row>
    <row r="5147" spans="3:11" x14ac:dyDescent="0.25">
      <c r="C5147" s="98"/>
      <c r="D5147" s="2"/>
      <c r="J5147" s="100">
        <v>45039.583333333336</v>
      </c>
      <c r="K5147">
        <v>65.290959470000004</v>
      </c>
    </row>
    <row r="5148" spans="3:11" x14ac:dyDescent="0.25">
      <c r="C5148" s="98"/>
      <c r="D5148" s="2"/>
      <c r="J5148" s="100">
        <v>45039.59375</v>
      </c>
      <c r="K5148">
        <v>70.271667750000006</v>
      </c>
    </row>
    <row r="5149" spans="3:11" x14ac:dyDescent="0.25">
      <c r="C5149" s="98"/>
      <c r="D5149" s="2"/>
      <c r="J5149" s="100">
        <v>45039.604166666664</v>
      </c>
      <c r="K5149">
        <v>66.655723199999997</v>
      </c>
    </row>
    <row r="5150" spans="3:11" x14ac:dyDescent="0.25">
      <c r="C5150" s="98"/>
      <c r="D5150" s="2"/>
      <c r="J5150" s="100">
        <v>45039.614583333336</v>
      </c>
      <c r="K5150">
        <v>69.373566690000004</v>
      </c>
    </row>
    <row r="5151" spans="3:11" x14ac:dyDescent="0.25">
      <c r="C5151" s="98"/>
      <c r="D5151" s="2"/>
      <c r="J5151" s="100">
        <v>45039.625</v>
      </c>
      <c r="K5151">
        <v>74.764849499999997</v>
      </c>
    </row>
    <row r="5152" spans="3:11" x14ac:dyDescent="0.25">
      <c r="C5152" s="98"/>
      <c r="D5152" s="2"/>
      <c r="J5152" s="100">
        <v>45039.635416666664</v>
      </c>
      <c r="K5152">
        <v>69.822823</v>
      </c>
    </row>
    <row r="5153" spans="3:11" x14ac:dyDescent="0.25">
      <c r="C5153" s="98"/>
      <c r="D5153" s="2"/>
      <c r="J5153" s="100">
        <v>45039.645833333336</v>
      </c>
      <c r="K5153">
        <v>68.016396760000006</v>
      </c>
    </row>
    <row r="5154" spans="3:11" x14ac:dyDescent="0.25">
      <c r="C5154" s="98"/>
      <c r="D5154" s="2"/>
      <c r="J5154" s="100">
        <v>45039.65625</v>
      </c>
      <c r="K5154">
        <v>72.523974480000007</v>
      </c>
    </row>
    <row r="5155" spans="3:11" x14ac:dyDescent="0.25">
      <c r="C5155" s="98"/>
      <c r="D5155" s="2"/>
      <c r="J5155" s="100">
        <v>45039.666666666664</v>
      </c>
      <c r="K5155">
        <v>71.630262669999993</v>
      </c>
    </row>
    <row r="5156" spans="3:11" x14ac:dyDescent="0.25">
      <c r="C5156" s="98"/>
      <c r="D5156" s="2"/>
      <c r="J5156" s="100">
        <v>45039.677083333336</v>
      </c>
      <c r="K5156">
        <v>71.17580074</v>
      </c>
    </row>
    <row r="5157" spans="3:11" x14ac:dyDescent="0.25">
      <c r="C5157" s="98"/>
      <c r="D5157" s="2"/>
      <c r="J5157" s="100">
        <v>45039.6875</v>
      </c>
      <c r="K5157">
        <v>73.868067069999995</v>
      </c>
    </row>
    <row r="5158" spans="3:11" x14ac:dyDescent="0.25">
      <c r="C5158" s="98"/>
      <c r="D5158" s="2"/>
      <c r="J5158" s="100">
        <v>45039.697916666664</v>
      </c>
      <c r="K5158">
        <v>70.279402750000003</v>
      </c>
    </row>
    <row r="5159" spans="3:11" x14ac:dyDescent="0.25">
      <c r="C5159" s="98"/>
      <c r="D5159" s="2"/>
      <c r="J5159" s="100">
        <v>45039.708333333336</v>
      </c>
      <c r="K5159">
        <v>66.655723199999997</v>
      </c>
    </row>
    <row r="5160" spans="3:11" x14ac:dyDescent="0.25">
      <c r="C5160" s="98"/>
      <c r="D5160" s="2"/>
      <c r="J5160" s="100">
        <v>45039.71875</v>
      </c>
      <c r="K5160">
        <v>68.924680609999996</v>
      </c>
    </row>
    <row r="5161" spans="3:11" x14ac:dyDescent="0.25">
      <c r="C5161" s="98"/>
      <c r="D5161" s="2"/>
      <c r="J5161" s="100">
        <v>45039.729166666664</v>
      </c>
      <c r="K5161">
        <v>71.17580074</v>
      </c>
    </row>
    <row r="5162" spans="3:11" x14ac:dyDescent="0.25">
      <c r="C5162" s="98"/>
      <c r="D5162" s="2"/>
      <c r="J5162" s="100">
        <v>45039.739583333336</v>
      </c>
      <c r="K5162">
        <v>78.323104580000006</v>
      </c>
    </row>
    <row r="5163" spans="3:11" x14ac:dyDescent="0.25">
      <c r="C5163" s="98"/>
      <c r="D5163" s="2"/>
      <c r="J5163" s="100">
        <v>45039.75</v>
      </c>
      <c r="K5163">
        <v>74.764849499999997</v>
      </c>
    </row>
    <row r="5164" spans="3:11" x14ac:dyDescent="0.25">
      <c r="C5164" s="98"/>
      <c r="D5164" s="2"/>
      <c r="J5164" s="100">
        <v>45039.760416666664</v>
      </c>
      <c r="K5164">
        <v>77.435049230000004</v>
      </c>
    </row>
    <row r="5165" spans="3:11" x14ac:dyDescent="0.25">
      <c r="C5165" s="98"/>
      <c r="D5165" s="2"/>
      <c r="J5165" s="100">
        <v>45039.770833333336</v>
      </c>
      <c r="K5165">
        <v>74.764849499999997</v>
      </c>
    </row>
    <row r="5166" spans="3:11" x14ac:dyDescent="0.25">
      <c r="C5166" s="98"/>
      <c r="D5166" s="2"/>
      <c r="J5166" s="100">
        <v>45039.78125</v>
      </c>
      <c r="K5166">
        <v>79.202259850000004</v>
      </c>
    </row>
    <row r="5167" spans="3:11" x14ac:dyDescent="0.25">
      <c r="C5167" s="98"/>
      <c r="D5167" s="2"/>
      <c r="J5167" s="100">
        <v>45039.791666666664</v>
      </c>
      <c r="K5167">
        <v>74.764849499999997</v>
      </c>
    </row>
    <row r="5168" spans="3:11" x14ac:dyDescent="0.25">
      <c r="C5168" s="98"/>
      <c r="D5168" s="2"/>
      <c r="J5168" s="100">
        <v>45039.802083333336</v>
      </c>
      <c r="K5168">
        <v>70.279402750000003</v>
      </c>
    </row>
    <row r="5169" spans="3:11" x14ac:dyDescent="0.25">
      <c r="C5169" s="98"/>
      <c r="D5169" s="2"/>
      <c r="J5169" s="100">
        <v>45039.8125</v>
      </c>
      <c r="K5169">
        <v>76.993676070000006</v>
      </c>
    </row>
    <row r="5170" spans="3:11" x14ac:dyDescent="0.25">
      <c r="C5170" s="98"/>
      <c r="D5170" s="2"/>
      <c r="J5170" s="100">
        <v>45039.822916666664</v>
      </c>
      <c r="K5170">
        <v>76.993676070000006</v>
      </c>
    </row>
    <row r="5171" spans="3:11" x14ac:dyDescent="0.25">
      <c r="C5171" s="98"/>
      <c r="D5171" s="2"/>
      <c r="J5171" s="100">
        <v>45039.833333333336</v>
      </c>
      <c r="K5171">
        <v>77.435049230000004</v>
      </c>
    </row>
    <row r="5172" spans="3:11" x14ac:dyDescent="0.25">
      <c r="C5172" s="98"/>
      <c r="D5172" s="2"/>
      <c r="J5172" s="100">
        <v>45039.84375</v>
      </c>
      <c r="K5172">
        <v>74.764849499999997</v>
      </c>
    </row>
    <row r="5173" spans="3:11" x14ac:dyDescent="0.25">
      <c r="C5173" s="98"/>
      <c r="D5173" s="2"/>
      <c r="J5173" s="100">
        <v>45039.854166666664</v>
      </c>
      <c r="K5173">
        <v>77.875916610000004</v>
      </c>
    </row>
    <row r="5174" spans="3:11" x14ac:dyDescent="0.25">
      <c r="C5174" s="98"/>
      <c r="D5174" s="2"/>
      <c r="J5174" s="100">
        <v>45039.864583333336</v>
      </c>
      <c r="K5174">
        <v>76.101800600000004</v>
      </c>
    </row>
    <row r="5175" spans="3:11" x14ac:dyDescent="0.25">
      <c r="C5175" s="98"/>
      <c r="D5175" s="2"/>
      <c r="J5175" s="100">
        <v>45039.875</v>
      </c>
      <c r="K5175">
        <v>76.101800600000004</v>
      </c>
    </row>
    <row r="5176" spans="3:11" x14ac:dyDescent="0.25">
      <c r="C5176" s="98"/>
      <c r="D5176" s="2"/>
      <c r="J5176" s="100">
        <v>45039.885416666664</v>
      </c>
      <c r="K5176">
        <v>73.415890989999994</v>
      </c>
    </row>
    <row r="5177" spans="3:11" x14ac:dyDescent="0.25">
      <c r="C5177" s="98"/>
      <c r="D5177" s="2"/>
      <c r="J5177" s="100">
        <v>45039.895833333336</v>
      </c>
      <c r="K5177">
        <v>74.312865549999998</v>
      </c>
    </row>
    <row r="5178" spans="3:11" x14ac:dyDescent="0.25">
      <c r="C5178" s="98"/>
      <c r="D5178" s="2"/>
      <c r="J5178" s="100">
        <v>45039.90625</v>
      </c>
      <c r="K5178">
        <v>79.641055789999996</v>
      </c>
    </row>
    <row r="5179" spans="3:11" x14ac:dyDescent="0.25">
      <c r="C5179" s="98"/>
      <c r="D5179" s="2"/>
      <c r="J5179" s="100">
        <v>45039.916666666664</v>
      </c>
      <c r="K5179">
        <v>77.875916610000004</v>
      </c>
    </row>
    <row r="5180" spans="3:11" x14ac:dyDescent="0.25">
      <c r="C5180" s="98"/>
      <c r="D5180" s="2"/>
      <c r="J5180" s="100">
        <v>45039.927083333336</v>
      </c>
      <c r="K5180">
        <v>77.875916610000004</v>
      </c>
    </row>
    <row r="5181" spans="3:11" x14ac:dyDescent="0.25">
      <c r="C5181" s="98"/>
      <c r="D5181" s="2"/>
      <c r="J5181" s="100">
        <v>45039.9375</v>
      </c>
      <c r="K5181">
        <v>72.077340390000003</v>
      </c>
    </row>
    <row r="5182" spans="3:11" x14ac:dyDescent="0.25">
      <c r="C5182" s="98"/>
      <c r="D5182" s="2"/>
      <c r="J5182" s="100">
        <v>45039.947916666664</v>
      </c>
      <c r="K5182">
        <v>74.764849499999997</v>
      </c>
    </row>
    <row r="5183" spans="3:11" x14ac:dyDescent="0.25">
      <c r="C5183" s="98"/>
      <c r="D5183" s="2"/>
      <c r="J5183" s="100">
        <v>45039.958333333336</v>
      </c>
      <c r="K5183">
        <v>69.822823</v>
      </c>
    </row>
    <row r="5184" spans="3:11" x14ac:dyDescent="0.25">
      <c r="C5184" s="98"/>
      <c r="D5184" s="2"/>
      <c r="J5184" s="100">
        <v>45039.96875</v>
      </c>
      <c r="K5184">
        <v>74.764849499999997</v>
      </c>
    </row>
    <row r="5185" spans="3:11" x14ac:dyDescent="0.25">
      <c r="C5185" s="98"/>
      <c r="D5185" s="2"/>
      <c r="J5185" s="100">
        <v>45039.979166666664</v>
      </c>
      <c r="K5185">
        <v>74.764849499999997</v>
      </c>
    </row>
    <row r="5186" spans="3:11" x14ac:dyDescent="0.25">
      <c r="C5186" s="98"/>
      <c r="D5186" s="2"/>
      <c r="J5186" s="100">
        <v>45039.989583333336</v>
      </c>
      <c r="K5186">
        <v>69.822823</v>
      </c>
    </row>
    <row r="5187" spans="3:11" x14ac:dyDescent="0.25">
      <c r="C5187" s="98"/>
      <c r="D5187" s="2"/>
      <c r="J5187" s="100">
        <v>45040</v>
      </c>
      <c r="K5187">
        <v>75.659696060000002</v>
      </c>
    </row>
    <row r="5188" spans="3:11" x14ac:dyDescent="0.25">
      <c r="C5188" s="98"/>
      <c r="D5188" s="2"/>
      <c r="J5188" s="100">
        <v>45040.010416666664</v>
      </c>
      <c r="K5188">
        <v>75.659696060000002</v>
      </c>
    </row>
    <row r="5189" spans="3:11" x14ac:dyDescent="0.25">
      <c r="C5189" s="98"/>
      <c r="D5189" s="2"/>
      <c r="J5189" s="100">
        <v>45040.020833333336</v>
      </c>
      <c r="K5189">
        <v>76.993676070000006</v>
      </c>
    </row>
    <row r="5190" spans="3:11" x14ac:dyDescent="0.25">
      <c r="C5190" s="98"/>
      <c r="D5190" s="2"/>
      <c r="J5190" s="100">
        <v>45040.03125</v>
      </c>
      <c r="K5190">
        <v>72.077340390000003</v>
      </c>
    </row>
    <row r="5191" spans="3:11" x14ac:dyDescent="0.25">
      <c r="C5191" s="98"/>
      <c r="D5191" s="2"/>
      <c r="J5191" s="100">
        <v>45040.041666666664</v>
      </c>
      <c r="K5191">
        <v>72.523974480000007</v>
      </c>
    </row>
    <row r="5192" spans="3:11" x14ac:dyDescent="0.25">
      <c r="C5192" s="98"/>
      <c r="D5192" s="2"/>
      <c r="J5192" s="100">
        <v>45040.052083333336</v>
      </c>
      <c r="K5192">
        <v>78.323104580000006</v>
      </c>
    </row>
    <row r="5193" spans="3:11" x14ac:dyDescent="0.25">
      <c r="C5193" s="98"/>
      <c r="D5193" s="2"/>
      <c r="J5193" s="100">
        <v>45040.0625</v>
      </c>
      <c r="K5193">
        <v>73.868067069999995</v>
      </c>
    </row>
    <row r="5194" spans="3:11" x14ac:dyDescent="0.25">
      <c r="C5194" s="98"/>
      <c r="D5194" s="2"/>
      <c r="J5194" s="100">
        <v>45040.072916666664</v>
      </c>
      <c r="K5194">
        <v>76.101800600000004</v>
      </c>
    </row>
    <row r="5195" spans="3:11" x14ac:dyDescent="0.25">
      <c r="C5195" s="98"/>
      <c r="D5195" s="2"/>
      <c r="J5195" s="100">
        <v>45040.083333333336</v>
      </c>
      <c r="K5195">
        <v>74.764849499999997</v>
      </c>
    </row>
    <row r="5196" spans="3:11" x14ac:dyDescent="0.25">
      <c r="C5196" s="98"/>
      <c r="D5196" s="2"/>
      <c r="J5196" s="100">
        <v>45040.09375</v>
      </c>
      <c r="K5196">
        <v>79.202259850000004</v>
      </c>
    </row>
    <row r="5197" spans="3:11" x14ac:dyDescent="0.25">
      <c r="C5197" s="98"/>
      <c r="D5197" s="2"/>
      <c r="J5197" s="100">
        <v>45040.104166666664</v>
      </c>
      <c r="K5197">
        <v>73.415890989999994</v>
      </c>
    </row>
    <row r="5198" spans="3:11" x14ac:dyDescent="0.25">
      <c r="C5198" s="98"/>
      <c r="D5198" s="2"/>
      <c r="J5198" s="100">
        <v>45040.114583333336</v>
      </c>
      <c r="K5198">
        <v>73.868067069999995</v>
      </c>
    </row>
    <row r="5199" spans="3:11" x14ac:dyDescent="0.25">
      <c r="C5199" s="98"/>
      <c r="D5199" s="2"/>
      <c r="J5199" s="100">
        <v>45040.125</v>
      </c>
      <c r="K5199">
        <v>68.008627450000006</v>
      </c>
    </row>
    <row r="5200" spans="3:11" x14ac:dyDescent="0.25">
      <c r="C5200" s="98"/>
      <c r="D5200" s="2"/>
      <c r="J5200" s="100">
        <v>45040.135416666664</v>
      </c>
      <c r="K5200">
        <v>71.17580074</v>
      </c>
    </row>
    <row r="5201" spans="3:11" x14ac:dyDescent="0.25">
      <c r="C5201" s="98"/>
      <c r="D5201" s="2"/>
      <c r="J5201" s="100">
        <v>45040.145833333336</v>
      </c>
      <c r="K5201">
        <v>76.993676070000006</v>
      </c>
    </row>
    <row r="5202" spans="3:11" x14ac:dyDescent="0.25">
      <c r="C5202" s="98"/>
      <c r="D5202" s="2"/>
      <c r="J5202" s="100">
        <v>45040.15625</v>
      </c>
      <c r="K5202">
        <v>74.764849499999997</v>
      </c>
    </row>
    <row r="5203" spans="3:11" x14ac:dyDescent="0.25">
      <c r="C5203" s="98"/>
      <c r="D5203" s="2"/>
      <c r="J5203" s="100">
        <v>45040.166666666664</v>
      </c>
      <c r="K5203">
        <v>68.916923760000003</v>
      </c>
    </row>
    <row r="5204" spans="3:11" x14ac:dyDescent="0.25">
      <c r="C5204" s="98"/>
      <c r="D5204" s="2"/>
      <c r="J5204" s="100">
        <v>45040.177083333336</v>
      </c>
      <c r="K5204">
        <v>74.764849499999997</v>
      </c>
    </row>
    <row r="5205" spans="3:11" x14ac:dyDescent="0.25">
      <c r="C5205" s="98"/>
      <c r="D5205" s="2"/>
      <c r="J5205" s="100">
        <v>45040.1875</v>
      </c>
      <c r="K5205">
        <v>69.822823</v>
      </c>
    </row>
    <row r="5206" spans="3:11" x14ac:dyDescent="0.25">
      <c r="C5206" s="98"/>
      <c r="D5206" s="2"/>
      <c r="J5206" s="100">
        <v>45040.197916666664</v>
      </c>
      <c r="K5206">
        <v>67.557775419999999</v>
      </c>
    </row>
    <row r="5207" spans="3:11" x14ac:dyDescent="0.25">
      <c r="C5207" s="98"/>
      <c r="D5207" s="2"/>
      <c r="J5207" s="100">
        <v>45040.208333333336</v>
      </c>
      <c r="K5207">
        <v>72.523974480000007</v>
      </c>
    </row>
    <row r="5208" spans="3:11" x14ac:dyDescent="0.25">
      <c r="C5208" s="98"/>
      <c r="D5208" s="2"/>
      <c r="J5208" s="100">
        <v>45040.21875</v>
      </c>
      <c r="K5208">
        <v>73.868067069999995</v>
      </c>
    </row>
    <row r="5209" spans="3:11" x14ac:dyDescent="0.25">
      <c r="C5209" s="98"/>
      <c r="D5209" s="2"/>
      <c r="J5209" s="100">
        <v>45040.229166666664</v>
      </c>
      <c r="K5209">
        <v>72.523974480000007</v>
      </c>
    </row>
    <row r="5210" spans="3:11" x14ac:dyDescent="0.25">
      <c r="C5210" s="98"/>
      <c r="D5210" s="2"/>
      <c r="J5210" s="100">
        <v>45040.239583333336</v>
      </c>
      <c r="K5210">
        <v>68.916923760000003</v>
      </c>
    </row>
    <row r="5211" spans="3:11" x14ac:dyDescent="0.25">
      <c r="C5211" s="98"/>
      <c r="D5211" s="2"/>
      <c r="J5211" s="100">
        <v>45040.25</v>
      </c>
      <c r="K5211">
        <v>71.17580074</v>
      </c>
    </row>
    <row r="5212" spans="3:11" x14ac:dyDescent="0.25">
      <c r="C5212" s="98"/>
      <c r="D5212" s="2"/>
      <c r="J5212" s="100">
        <v>45040.260416666664</v>
      </c>
      <c r="K5212">
        <v>71.17580074</v>
      </c>
    </row>
    <row r="5213" spans="3:11" x14ac:dyDescent="0.25">
      <c r="C5213" s="98"/>
      <c r="D5213" s="2"/>
      <c r="J5213" s="100">
        <v>45040.270833333336</v>
      </c>
      <c r="K5213">
        <v>68.916923760000003</v>
      </c>
    </row>
    <row r="5214" spans="3:11" x14ac:dyDescent="0.25">
      <c r="C5214" s="98"/>
      <c r="D5214" s="2"/>
      <c r="J5214" s="100">
        <v>45040.28125</v>
      </c>
      <c r="K5214">
        <v>68.008627450000006</v>
      </c>
    </row>
    <row r="5215" spans="3:11" x14ac:dyDescent="0.25">
      <c r="C5215" s="98"/>
      <c r="D5215" s="2"/>
      <c r="J5215" s="100">
        <v>45040.291666666664</v>
      </c>
      <c r="K5215">
        <v>71.17580074</v>
      </c>
    </row>
    <row r="5216" spans="3:11" x14ac:dyDescent="0.25">
      <c r="C5216" s="98"/>
      <c r="D5216" s="2"/>
      <c r="J5216" s="100">
        <v>45040.302083333336</v>
      </c>
      <c r="K5216">
        <v>68.916923760000003</v>
      </c>
    </row>
    <row r="5217" spans="3:11" x14ac:dyDescent="0.25">
      <c r="C5217" s="98"/>
      <c r="D5217" s="2"/>
      <c r="J5217" s="100">
        <v>45040.3125</v>
      </c>
      <c r="K5217">
        <v>67.557775419999999</v>
      </c>
    </row>
    <row r="5218" spans="3:11" x14ac:dyDescent="0.25">
      <c r="C5218" s="98"/>
      <c r="D5218" s="2"/>
      <c r="J5218" s="100">
        <v>45040.322916666664</v>
      </c>
      <c r="K5218">
        <v>68.008627450000006</v>
      </c>
    </row>
    <row r="5219" spans="3:11" x14ac:dyDescent="0.25">
      <c r="C5219" s="98"/>
      <c r="D5219" s="2"/>
      <c r="J5219" s="100">
        <v>45040.333333333336</v>
      </c>
      <c r="K5219">
        <v>61.92162476</v>
      </c>
    </row>
    <row r="5220" spans="3:11" x14ac:dyDescent="0.25">
      <c r="C5220" s="98"/>
      <c r="D5220" s="2"/>
      <c r="J5220" s="100">
        <v>45040.34375</v>
      </c>
      <c r="K5220">
        <v>66.647934039999996</v>
      </c>
    </row>
    <row r="5221" spans="3:11" x14ac:dyDescent="0.25">
      <c r="C5221" s="98"/>
      <c r="D5221" s="2"/>
      <c r="J5221" s="100">
        <v>45040.354166666664</v>
      </c>
      <c r="K5221">
        <v>66.655723199999997</v>
      </c>
    </row>
    <row r="5222" spans="3:11" x14ac:dyDescent="0.25">
      <c r="C5222" s="98"/>
      <c r="D5222" s="2"/>
      <c r="J5222" s="100">
        <v>45040.364583333336</v>
      </c>
      <c r="K5222">
        <v>69.822823</v>
      </c>
    </row>
    <row r="5223" spans="3:11" x14ac:dyDescent="0.25">
      <c r="C5223" s="98"/>
      <c r="D5223" s="2"/>
      <c r="J5223" s="100">
        <v>45040.375</v>
      </c>
      <c r="K5223">
        <v>63.015482910000003</v>
      </c>
    </row>
    <row r="5224" spans="3:11" x14ac:dyDescent="0.25">
      <c r="C5224" s="98"/>
      <c r="D5224" s="2"/>
      <c r="J5224" s="100">
        <v>45040.385416666664</v>
      </c>
      <c r="K5224">
        <v>71.17580074</v>
      </c>
    </row>
    <row r="5225" spans="3:11" x14ac:dyDescent="0.25">
      <c r="C5225" s="98"/>
      <c r="D5225" s="2"/>
      <c r="J5225" s="100">
        <v>45040.395833333336</v>
      </c>
      <c r="K5225">
        <v>68.016396760000006</v>
      </c>
    </row>
    <row r="5226" spans="3:11" x14ac:dyDescent="0.25">
      <c r="C5226" s="98"/>
      <c r="D5226" s="2"/>
      <c r="J5226" s="100">
        <v>45040.40625</v>
      </c>
      <c r="K5226">
        <v>68.016396760000006</v>
      </c>
    </row>
    <row r="5227" spans="3:11" x14ac:dyDescent="0.25">
      <c r="C5227" s="98"/>
      <c r="D5227" s="2"/>
      <c r="J5227" s="100">
        <v>45040.416666666664</v>
      </c>
      <c r="K5227">
        <v>66.655723199999997</v>
      </c>
    </row>
    <row r="5228" spans="3:11" x14ac:dyDescent="0.25">
      <c r="C5228" s="98"/>
      <c r="D5228" s="2"/>
      <c r="J5228" s="100">
        <v>45040.427083333336</v>
      </c>
      <c r="K5228">
        <v>63.92387093</v>
      </c>
    </row>
    <row r="5229" spans="3:11" x14ac:dyDescent="0.25">
      <c r="C5229" s="98"/>
      <c r="D5229" s="2"/>
      <c r="J5229" s="100">
        <v>45040.4375</v>
      </c>
      <c r="K5229">
        <v>69.373566690000004</v>
      </c>
    </row>
    <row r="5230" spans="3:11" x14ac:dyDescent="0.25">
      <c r="C5230" s="98"/>
      <c r="D5230" s="2"/>
      <c r="J5230" s="100">
        <v>45040.447916666664</v>
      </c>
      <c r="K5230">
        <v>66.655723199999997</v>
      </c>
    </row>
    <row r="5231" spans="3:11" x14ac:dyDescent="0.25">
      <c r="C5231" s="98"/>
      <c r="D5231" s="2"/>
      <c r="J5231" s="100">
        <v>45040.458333333336</v>
      </c>
      <c r="K5231">
        <v>65.290959470000004</v>
      </c>
    </row>
    <row r="5232" spans="3:11" x14ac:dyDescent="0.25">
      <c r="C5232" s="98"/>
      <c r="D5232" s="2"/>
      <c r="J5232" s="100">
        <v>45040.46875</v>
      </c>
      <c r="K5232">
        <v>63.92387093</v>
      </c>
    </row>
    <row r="5233" spans="3:11" x14ac:dyDescent="0.25">
      <c r="C5233" s="98"/>
      <c r="D5233" s="2"/>
      <c r="J5233" s="100">
        <v>45040.479166666664</v>
      </c>
      <c r="K5233">
        <v>66.655723199999997</v>
      </c>
    </row>
    <row r="5234" spans="3:11" x14ac:dyDescent="0.25">
      <c r="C5234" s="98"/>
      <c r="D5234" s="2"/>
      <c r="J5234" s="100">
        <v>45040.489583333336</v>
      </c>
      <c r="K5234">
        <v>71.17580074</v>
      </c>
    </row>
    <row r="5235" spans="3:11" x14ac:dyDescent="0.25">
      <c r="C5235" s="98"/>
      <c r="D5235" s="2"/>
      <c r="J5235" s="100">
        <v>45040.5</v>
      </c>
      <c r="K5235">
        <v>65.290959470000004</v>
      </c>
    </row>
    <row r="5236" spans="3:11" x14ac:dyDescent="0.25">
      <c r="C5236" s="98"/>
      <c r="D5236" s="2"/>
      <c r="J5236" s="100">
        <v>45040.510416666664</v>
      </c>
      <c r="K5236">
        <v>71.17580074</v>
      </c>
    </row>
    <row r="5237" spans="3:11" x14ac:dyDescent="0.25">
      <c r="C5237" s="98"/>
      <c r="D5237" s="2"/>
      <c r="J5237" s="100">
        <v>45040.520833333336</v>
      </c>
      <c r="K5237">
        <v>70.279402750000003</v>
      </c>
    </row>
    <row r="5238" spans="3:11" x14ac:dyDescent="0.25">
      <c r="C5238" s="98"/>
      <c r="D5238" s="2"/>
      <c r="J5238" s="100">
        <v>45040.53125</v>
      </c>
      <c r="K5238">
        <v>71.630262669999993</v>
      </c>
    </row>
    <row r="5239" spans="3:11" x14ac:dyDescent="0.25">
      <c r="C5239" s="98"/>
      <c r="D5239" s="2"/>
      <c r="J5239" s="100">
        <v>45040.541666666664</v>
      </c>
      <c r="K5239">
        <v>77.435049230000004</v>
      </c>
    </row>
    <row r="5240" spans="3:11" x14ac:dyDescent="0.25">
      <c r="C5240" s="98"/>
      <c r="D5240" s="2"/>
      <c r="J5240" s="100">
        <v>45040.552083333336</v>
      </c>
      <c r="K5240">
        <v>64.377553680000005</v>
      </c>
    </row>
    <row r="5241" spans="3:11" x14ac:dyDescent="0.25">
      <c r="C5241" s="98"/>
      <c r="D5241" s="2"/>
      <c r="J5241" s="100">
        <v>45040.5625</v>
      </c>
      <c r="K5241">
        <v>72.970159429999995</v>
      </c>
    </row>
    <row r="5242" spans="3:11" x14ac:dyDescent="0.25">
      <c r="C5242" s="98"/>
      <c r="D5242" s="2"/>
      <c r="J5242" s="100">
        <v>45040.572916666664</v>
      </c>
      <c r="K5242">
        <v>75.208694050000005</v>
      </c>
    </row>
    <row r="5243" spans="3:11" x14ac:dyDescent="0.25">
      <c r="C5243" s="98"/>
      <c r="D5243" s="2"/>
      <c r="J5243" s="100">
        <v>45040.583333333336</v>
      </c>
      <c r="K5243">
        <v>69.373566690000004</v>
      </c>
    </row>
    <row r="5244" spans="3:11" x14ac:dyDescent="0.25">
      <c r="C5244" s="98"/>
      <c r="D5244" s="2"/>
      <c r="J5244" s="100">
        <v>45040.59375</v>
      </c>
      <c r="K5244">
        <v>73.868067069999995</v>
      </c>
    </row>
    <row r="5245" spans="3:11" x14ac:dyDescent="0.25">
      <c r="C5245" s="98"/>
      <c r="D5245" s="2"/>
      <c r="J5245" s="100">
        <v>45040.604166666664</v>
      </c>
      <c r="K5245">
        <v>77.435049230000004</v>
      </c>
    </row>
    <row r="5246" spans="3:11" x14ac:dyDescent="0.25">
      <c r="C5246" s="98"/>
      <c r="D5246" s="2"/>
      <c r="J5246" s="100">
        <v>45040.614583333336</v>
      </c>
      <c r="K5246">
        <v>80.961047410000006</v>
      </c>
    </row>
    <row r="5247" spans="3:11" x14ac:dyDescent="0.25">
      <c r="C5247" s="98"/>
      <c r="D5247" s="2"/>
      <c r="J5247" s="100">
        <v>45040.625</v>
      </c>
      <c r="K5247">
        <v>83.153095449999995</v>
      </c>
    </row>
    <row r="5248" spans="3:11" x14ac:dyDescent="0.25">
      <c r="C5248" s="98"/>
      <c r="D5248" s="2"/>
      <c r="J5248" s="100">
        <v>45040.635416666664</v>
      </c>
      <c r="K5248">
        <v>84.460540300000005</v>
      </c>
    </row>
    <row r="5249" spans="3:11" x14ac:dyDescent="0.25">
      <c r="C5249" s="98"/>
      <c r="D5249" s="2"/>
      <c r="J5249" s="100">
        <v>45040.645833333336</v>
      </c>
      <c r="K5249">
        <v>80.961047410000006</v>
      </c>
    </row>
    <row r="5250" spans="3:11" x14ac:dyDescent="0.25">
      <c r="C5250" s="98"/>
      <c r="D5250" s="2"/>
      <c r="J5250" s="100">
        <v>45040.65625</v>
      </c>
      <c r="K5250">
        <v>85.331044809999995</v>
      </c>
    </row>
    <row r="5251" spans="3:11" x14ac:dyDescent="0.25">
      <c r="C5251" s="98"/>
      <c r="D5251" s="2"/>
      <c r="J5251" s="100">
        <v>45040.666666666664</v>
      </c>
      <c r="K5251">
        <v>76.101800600000004</v>
      </c>
    </row>
    <row r="5252" spans="3:11" x14ac:dyDescent="0.25">
      <c r="C5252" s="98"/>
      <c r="D5252" s="2"/>
      <c r="J5252" s="100">
        <v>45040.677083333336</v>
      </c>
      <c r="K5252">
        <v>79.648616399999995</v>
      </c>
    </row>
    <row r="5253" spans="3:11" x14ac:dyDescent="0.25">
      <c r="C5253" s="98"/>
      <c r="D5253" s="2"/>
      <c r="J5253" s="100">
        <v>45040.6875</v>
      </c>
      <c r="K5253">
        <v>80.086877509999994</v>
      </c>
    </row>
    <row r="5254" spans="3:11" x14ac:dyDescent="0.25">
      <c r="C5254" s="98"/>
      <c r="D5254" s="2"/>
      <c r="J5254" s="100">
        <v>45040.697916666664</v>
      </c>
      <c r="K5254">
        <v>89.209976960000006</v>
      </c>
    </row>
    <row r="5255" spans="3:11" x14ac:dyDescent="0.25">
      <c r="C5255" s="98"/>
      <c r="D5255" s="2"/>
      <c r="J5255" s="100">
        <v>45040.708333333336</v>
      </c>
      <c r="K5255">
        <v>83.153095449999995</v>
      </c>
    </row>
    <row r="5256" spans="3:11" x14ac:dyDescent="0.25">
      <c r="C5256" s="98"/>
      <c r="D5256" s="2"/>
      <c r="J5256" s="100">
        <v>45040.71875</v>
      </c>
      <c r="K5256">
        <v>85.323607859999996</v>
      </c>
    </row>
    <row r="5257" spans="3:11" x14ac:dyDescent="0.25">
      <c r="C5257" s="98"/>
      <c r="D5257" s="2"/>
      <c r="J5257" s="100">
        <v>45040.729166666664</v>
      </c>
      <c r="K5257">
        <v>80.968580889999998</v>
      </c>
    </row>
    <row r="5258" spans="3:11" x14ac:dyDescent="0.25">
      <c r="C5258" s="98"/>
      <c r="D5258" s="2"/>
      <c r="J5258" s="100">
        <v>45040.739583333336</v>
      </c>
      <c r="K5258">
        <v>83.153095449999995</v>
      </c>
    </row>
    <row r="5259" spans="3:11" x14ac:dyDescent="0.25">
      <c r="C5259" s="98"/>
      <c r="D5259" s="2"/>
      <c r="J5259" s="100">
        <v>45040.75</v>
      </c>
      <c r="K5259">
        <v>85.331044809999995</v>
      </c>
    </row>
    <row r="5260" spans="3:11" x14ac:dyDescent="0.25">
      <c r="C5260" s="98"/>
      <c r="D5260" s="2"/>
      <c r="J5260" s="100">
        <v>45040.760416666664</v>
      </c>
      <c r="K5260">
        <v>89.635700749999998</v>
      </c>
    </row>
    <row r="5261" spans="3:11" x14ac:dyDescent="0.25">
      <c r="C5261" s="98"/>
      <c r="D5261" s="2"/>
      <c r="J5261" s="100">
        <v>45040.770833333336</v>
      </c>
      <c r="K5261">
        <v>83.153095449999995</v>
      </c>
    </row>
    <row r="5262" spans="3:11" x14ac:dyDescent="0.25">
      <c r="C5262" s="98"/>
      <c r="D5262" s="2"/>
      <c r="J5262" s="100">
        <v>45040.78125</v>
      </c>
      <c r="K5262">
        <v>78.323104580000006</v>
      </c>
    </row>
    <row r="5263" spans="3:11" x14ac:dyDescent="0.25">
      <c r="C5263" s="98"/>
      <c r="D5263" s="2"/>
      <c r="J5263" s="100">
        <v>45040.791666666664</v>
      </c>
      <c r="K5263">
        <v>86.192545629999998</v>
      </c>
    </row>
    <row r="5264" spans="3:11" x14ac:dyDescent="0.25">
      <c r="C5264" s="98"/>
      <c r="D5264" s="2"/>
      <c r="J5264" s="100">
        <v>45040.802083333336</v>
      </c>
      <c r="K5264">
        <v>79.641055789999996</v>
      </c>
    </row>
    <row r="5265" spans="3:11" x14ac:dyDescent="0.25">
      <c r="C5265" s="98"/>
      <c r="D5265" s="2"/>
      <c r="J5265" s="100">
        <v>45040.8125</v>
      </c>
      <c r="K5265">
        <v>78.762941850000004</v>
      </c>
    </row>
    <row r="5266" spans="3:11" x14ac:dyDescent="0.25">
      <c r="C5266" s="98"/>
      <c r="D5266" s="2"/>
      <c r="J5266" s="100">
        <v>45040.822916666664</v>
      </c>
      <c r="K5266">
        <v>84.020316870000002</v>
      </c>
    </row>
    <row r="5267" spans="3:11" x14ac:dyDescent="0.25">
      <c r="C5267" s="98"/>
      <c r="D5267" s="2"/>
      <c r="J5267" s="100">
        <v>45040.833333333336</v>
      </c>
      <c r="K5267">
        <v>80.961047410000006</v>
      </c>
    </row>
    <row r="5268" spans="3:11" x14ac:dyDescent="0.25">
      <c r="C5268" s="98"/>
      <c r="D5268" s="2"/>
      <c r="J5268" s="100">
        <v>45040.84375</v>
      </c>
      <c r="K5268">
        <v>80.523852189999999</v>
      </c>
    </row>
    <row r="5269" spans="3:11" x14ac:dyDescent="0.25">
      <c r="C5269" s="98"/>
      <c r="D5269" s="2"/>
      <c r="J5269" s="100">
        <v>45040.854166666664</v>
      </c>
      <c r="K5269">
        <v>78.762941850000004</v>
      </c>
    </row>
    <row r="5270" spans="3:11" x14ac:dyDescent="0.25">
      <c r="C5270" s="98"/>
      <c r="D5270" s="2"/>
      <c r="J5270" s="100">
        <v>45040.864583333336</v>
      </c>
      <c r="K5270">
        <v>78.323104580000006</v>
      </c>
    </row>
    <row r="5271" spans="3:11" x14ac:dyDescent="0.25">
      <c r="C5271" s="98"/>
      <c r="D5271" s="2"/>
      <c r="J5271" s="100">
        <v>45040.875</v>
      </c>
      <c r="K5271">
        <v>80.523852189999999</v>
      </c>
    </row>
    <row r="5272" spans="3:11" x14ac:dyDescent="0.25">
      <c r="C5272" s="98"/>
      <c r="D5272" s="2"/>
      <c r="J5272" s="100">
        <v>45040.885416666664</v>
      </c>
      <c r="K5272">
        <v>79.641055789999996</v>
      </c>
    </row>
    <row r="5273" spans="3:11" x14ac:dyDescent="0.25">
      <c r="C5273" s="98"/>
      <c r="D5273" s="2"/>
      <c r="J5273" s="100">
        <v>45040.895833333336</v>
      </c>
      <c r="K5273">
        <v>82.718647970000006</v>
      </c>
    </row>
    <row r="5274" spans="3:11" x14ac:dyDescent="0.25">
      <c r="C5274" s="98"/>
      <c r="D5274" s="2"/>
      <c r="J5274" s="100">
        <v>45040.90625</v>
      </c>
      <c r="K5274">
        <v>79.202259850000004</v>
      </c>
    </row>
    <row r="5275" spans="3:11" x14ac:dyDescent="0.25">
      <c r="C5275" s="98"/>
      <c r="D5275" s="2"/>
      <c r="J5275" s="100">
        <v>45040.916666666664</v>
      </c>
      <c r="K5275">
        <v>83.153095449999995</v>
      </c>
    </row>
    <row r="5276" spans="3:11" x14ac:dyDescent="0.25">
      <c r="C5276" s="98"/>
      <c r="D5276" s="2"/>
      <c r="J5276" s="100">
        <v>45040.927083333336</v>
      </c>
      <c r="K5276">
        <v>86.622428940000006</v>
      </c>
    </row>
    <row r="5277" spans="3:11" x14ac:dyDescent="0.25">
      <c r="C5277" s="98"/>
      <c r="D5277" s="2"/>
      <c r="J5277" s="100">
        <v>45040.9375</v>
      </c>
      <c r="K5277">
        <v>78.315517589999999</v>
      </c>
    </row>
    <row r="5278" spans="3:11" x14ac:dyDescent="0.25">
      <c r="C5278" s="98"/>
      <c r="D5278" s="2"/>
      <c r="J5278" s="100">
        <v>45040.947916666664</v>
      </c>
      <c r="K5278">
        <v>76.986061320000005</v>
      </c>
    </row>
    <row r="5279" spans="3:11" x14ac:dyDescent="0.25">
      <c r="C5279" s="98"/>
      <c r="D5279" s="2"/>
      <c r="J5279" s="100">
        <v>45040.958333333336</v>
      </c>
      <c r="K5279">
        <v>76.101800600000004</v>
      </c>
    </row>
    <row r="5280" spans="3:11" x14ac:dyDescent="0.25">
      <c r="C5280" s="98"/>
      <c r="D5280" s="2"/>
      <c r="J5280" s="100">
        <v>45040.96875</v>
      </c>
      <c r="K5280">
        <v>72.523974480000007</v>
      </c>
    </row>
    <row r="5281" spans="3:11" x14ac:dyDescent="0.25">
      <c r="C5281" s="98"/>
      <c r="D5281" s="2"/>
      <c r="J5281" s="100">
        <v>45040.979166666664</v>
      </c>
      <c r="K5281">
        <v>73.423571839999994</v>
      </c>
    </row>
    <row r="5282" spans="3:11" x14ac:dyDescent="0.25">
      <c r="C5282" s="98"/>
      <c r="D5282" s="2"/>
      <c r="J5282" s="100">
        <v>45040.989583333336</v>
      </c>
      <c r="K5282">
        <v>81.841333250000005</v>
      </c>
    </row>
    <row r="5283" spans="3:11" x14ac:dyDescent="0.25">
      <c r="C5283" s="98"/>
      <c r="D5283" s="2"/>
      <c r="J5283" s="100">
        <v>45041</v>
      </c>
      <c r="K5283">
        <v>77.435049230000004</v>
      </c>
    </row>
    <row r="5284" spans="3:11" x14ac:dyDescent="0.25">
      <c r="C5284" s="98"/>
      <c r="D5284" s="2"/>
      <c r="J5284" s="100">
        <v>45041.010416666664</v>
      </c>
      <c r="K5284">
        <v>71.17580074</v>
      </c>
    </row>
    <row r="5285" spans="3:11" x14ac:dyDescent="0.25">
      <c r="C5285" s="98"/>
      <c r="D5285" s="2"/>
      <c r="J5285" s="100">
        <v>45041.020833333336</v>
      </c>
      <c r="K5285">
        <v>73.423571839999994</v>
      </c>
    </row>
    <row r="5286" spans="3:11" x14ac:dyDescent="0.25">
      <c r="C5286" s="98"/>
      <c r="D5286" s="2"/>
      <c r="J5286" s="100">
        <v>45041.03125</v>
      </c>
      <c r="K5286">
        <v>80.523852189999999</v>
      </c>
    </row>
    <row r="5287" spans="3:11" x14ac:dyDescent="0.25">
      <c r="C5287" s="98"/>
      <c r="D5287" s="2"/>
      <c r="J5287" s="100">
        <v>45041.041666666664</v>
      </c>
      <c r="K5287">
        <v>76.094169239999999</v>
      </c>
    </row>
    <row r="5288" spans="3:11" x14ac:dyDescent="0.25">
      <c r="C5288" s="98"/>
      <c r="D5288" s="2"/>
      <c r="J5288" s="100">
        <v>45041.052083333336</v>
      </c>
      <c r="K5288">
        <v>73.868067069999995</v>
      </c>
    </row>
    <row r="5289" spans="3:11" x14ac:dyDescent="0.25">
      <c r="C5289" s="98"/>
      <c r="D5289" s="2"/>
      <c r="J5289" s="100">
        <v>45041.0625</v>
      </c>
      <c r="K5289">
        <v>80.961047410000006</v>
      </c>
    </row>
    <row r="5290" spans="3:11" x14ac:dyDescent="0.25">
      <c r="C5290" s="98"/>
      <c r="D5290" s="2"/>
      <c r="J5290" s="100">
        <v>45041.072916666664</v>
      </c>
      <c r="K5290">
        <v>81.841333250000005</v>
      </c>
    </row>
    <row r="5291" spans="3:11" x14ac:dyDescent="0.25">
      <c r="C5291" s="98"/>
      <c r="D5291" s="2"/>
      <c r="J5291" s="100">
        <v>45041.083333333336</v>
      </c>
      <c r="K5291">
        <v>77.427442880000001</v>
      </c>
    </row>
    <row r="5292" spans="3:11" x14ac:dyDescent="0.25">
      <c r="C5292" s="98"/>
      <c r="D5292" s="2"/>
      <c r="J5292" s="100">
        <v>45041.09375</v>
      </c>
      <c r="K5292">
        <v>78.315517589999999</v>
      </c>
    </row>
    <row r="5293" spans="3:11" x14ac:dyDescent="0.25">
      <c r="C5293" s="98"/>
      <c r="D5293" s="2"/>
      <c r="J5293" s="100">
        <v>45041.104166666664</v>
      </c>
      <c r="K5293">
        <v>77.435049230000004</v>
      </c>
    </row>
    <row r="5294" spans="3:11" x14ac:dyDescent="0.25">
      <c r="C5294" s="98"/>
      <c r="D5294" s="2"/>
      <c r="J5294" s="100">
        <v>45041.114583333336</v>
      </c>
      <c r="K5294">
        <v>76.544179459999995</v>
      </c>
    </row>
    <row r="5295" spans="3:11" x14ac:dyDescent="0.25">
      <c r="C5295" s="98"/>
      <c r="D5295" s="2"/>
      <c r="J5295" s="100">
        <v>45041.125</v>
      </c>
      <c r="K5295">
        <v>73.868067069999995</v>
      </c>
    </row>
    <row r="5296" spans="3:11" x14ac:dyDescent="0.25">
      <c r="C5296" s="98"/>
      <c r="D5296" s="2"/>
      <c r="J5296" s="100">
        <v>45041.135416666664</v>
      </c>
      <c r="K5296">
        <v>78.762941850000004</v>
      </c>
    </row>
    <row r="5297" spans="3:11" x14ac:dyDescent="0.25">
      <c r="C5297" s="98"/>
      <c r="D5297" s="2"/>
      <c r="J5297" s="100">
        <v>45041.145833333336</v>
      </c>
      <c r="K5297">
        <v>72.523974480000007</v>
      </c>
    </row>
    <row r="5298" spans="3:11" x14ac:dyDescent="0.25">
      <c r="C5298" s="98"/>
      <c r="D5298" s="2"/>
      <c r="J5298" s="100">
        <v>45041.15625</v>
      </c>
      <c r="K5298">
        <v>75.208694050000005</v>
      </c>
    </row>
    <row r="5299" spans="3:11" x14ac:dyDescent="0.25">
      <c r="C5299" s="98"/>
      <c r="D5299" s="2"/>
      <c r="J5299" s="100">
        <v>45041.166666666664</v>
      </c>
      <c r="K5299">
        <v>77.435049230000004</v>
      </c>
    </row>
    <row r="5300" spans="3:11" x14ac:dyDescent="0.25">
      <c r="C5300" s="98"/>
      <c r="D5300" s="2"/>
      <c r="J5300" s="100">
        <v>45041.177083333336</v>
      </c>
      <c r="K5300">
        <v>79.641055789999996</v>
      </c>
    </row>
    <row r="5301" spans="3:11" x14ac:dyDescent="0.25">
      <c r="C5301" s="98"/>
      <c r="D5301" s="2"/>
      <c r="J5301" s="100">
        <v>45041.1875</v>
      </c>
      <c r="K5301">
        <v>72.970159429999995</v>
      </c>
    </row>
    <row r="5302" spans="3:11" x14ac:dyDescent="0.25">
      <c r="C5302" s="98"/>
      <c r="D5302" s="2"/>
      <c r="J5302" s="100">
        <v>45041.197916666664</v>
      </c>
      <c r="K5302">
        <v>76.101800600000004</v>
      </c>
    </row>
    <row r="5303" spans="3:11" x14ac:dyDescent="0.25">
      <c r="C5303" s="98"/>
      <c r="D5303" s="2"/>
      <c r="J5303" s="100">
        <v>45041.208333333336</v>
      </c>
      <c r="K5303">
        <v>79.641055789999996</v>
      </c>
    </row>
    <row r="5304" spans="3:11" x14ac:dyDescent="0.25">
      <c r="C5304" s="98"/>
      <c r="D5304" s="2"/>
      <c r="J5304" s="100">
        <v>45041.21875</v>
      </c>
      <c r="K5304">
        <v>76.544179459999995</v>
      </c>
    </row>
    <row r="5305" spans="3:11" x14ac:dyDescent="0.25">
      <c r="C5305" s="98"/>
      <c r="D5305" s="2"/>
      <c r="J5305" s="100">
        <v>45041.229166666664</v>
      </c>
      <c r="K5305">
        <v>75.208694050000005</v>
      </c>
    </row>
    <row r="5306" spans="3:11" x14ac:dyDescent="0.25">
      <c r="C5306" s="98"/>
      <c r="D5306" s="2"/>
      <c r="J5306" s="100">
        <v>45041.239583333336</v>
      </c>
      <c r="K5306">
        <v>76.101800600000004</v>
      </c>
    </row>
    <row r="5307" spans="3:11" x14ac:dyDescent="0.25">
      <c r="C5307" s="98"/>
      <c r="D5307" s="2"/>
      <c r="J5307" s="100">
        <v>45041.25</v>
      </c>
      <c r="K5307">
        <v>77.435049230000004</v>
      </c>
    </row>
    <row r="5308" spans="3:11" x14ac:dyDescent="0.25">
      <c r="C5308" s="98"/>
      <c r="D5308" s="2"/>
      <c r="J5308" s="100">
        <v>45041.260416666664</v>
      </c>
      <c r="K5308">
        <v>70.271667750000006</v>
      </c>
    </row>
    <row r="5309" spans="3:11" x14ac:dyDescent="0.25">
      <c r="C5309" s="98"/>
      <c r="D5309" s="2"/>
      <c r="J5309" s="100">
        <v>45041.270833333336</v>
      </c>
      <c r="K5309">
        <v>74.764849499999997</v>
      </c>
    </row>
    <row r="5310" spans="3:11" x14ac:dyDescent="0.25">
      <c r="C5310" s="98"/>
      <c r="D5310" s="2"/>
      <c r="J5310" s="100">
        <v>45041.28125</v>
      </c>
      <c r="K5310">
        <v>74.764849499999997</v>
      </c>
    </row>
    <row r="5311" spans="3:11" x14ac:dyDescent="0.25">
      <c r="C5311" s="98"/>
      <c r="D5311" s="2"/>
      <c r="J5311" s="100">
        <v>45041.291666666664</v>
      </c>
      <c r="K5311">
        <v>76.544179459999995</v>
      </c>
    </row>
    <row r="5312" spans="3:11" x14ac:dyDescent="0.25">
      <c r="C5312" s="98"/>
      <c r="D5312" s="2"/>
      <c r="J5312" s="100">
        <v>45041.302083333336</v>
      </c>
      <c r="K5312">
        <v>77.435049230000004</v>
      </c>
    </row>
    <row r="5313" spans="3:11" x14ac:dyDescent="0.25">
      <c r="C5313" s="98"/>
      <c r="D5313" s="2"/>
      <c r="J5313" s="100">
        <v>45041.3125</v>
      </c>
      <c r="K5313">
        <v>71.622551369999996</v>
      </c>
    </row>
    <row r="5314" spans="3:11" x14ac:dyDescent="0.25">
      <c r="C5314" s="98"/>
      <c r="D5314" s="2"/>
      <c r="J5314" s="100">
        <v>45041.322916666664</v>
      </c>
      <c r="K5314">
        <v>73.868067069999995</v>
      </c>
    </row>
    <row r="5315" spans="3:11" x14ac:dyDescent="0.25">
      <c r="C5315" s="98"/>
      <c r="D5315" s="2"/>
      <c r="J5315" s="100">
        <v>45041.333333333336</v>
      </c>
      <c r="K5315">
        <v>68.916923760000003</v>
      </c>
    </row>
    <row r="5316" spans="3:11" x14ac:dyDescent="0.25">
      <c r="C5316" s="98"/>
      <c r="D5316" s="2"/>
      <c r="J5316" s="100">
        <v>45041.34375</v>
      </c>
      <c r="K5316">
        <v>74.757192930000002</v>
      </c>
    </row>
    <row r="5317" spans="3:11" x14ac:dyDescent="0.25">
      <c r="C5317" s="98"/>
      <c r="D5317" s="2"/>
      <c r="J5317" s="100">
        <v>45041.354166666664</v>
      </c>
      <c r="K5317">
        <v>68.916923760000003</v>
      </c>
    </row>
    <row r="5318" spans="3:11" x14ac:dyDescent="0.25">
      <c r="C5318" s="98"/>
      <c r="D5318" s="2"/>
      <c r="J5318" s="100">
        <v>45041.364583333336</v>
      </c>
      <c r="K5318">
        <v>66.655723199999997</v>
      </c>
    </row>
    <row r="5319" spans="3:11" x14ac:dyDescent="0.25">
      <c r="C5319" s="98"/>
      <c r="D5319" s="2"/>
      <c r="J5319" s="100">
        <v>45041.375</v>
      </c>
      <c r="K5319">
        <v>65.283151739999994</v>
      </c>
    </row>
    <row r="5320" spans="3:11" x14ac:dyDescent="0.25">
      <c r="C5320" s="98"/>
      <c r="D5320" s="2"/>
      <c r="J5320" s="100">
        <v>45041.385416666664</v>
      </c>
      <c r="K5320">
        <v>70.271667750000006</v>
      </c>
    </row>
    <row r="5321" spans="3:11" x14ac:dyDescent="0.25">
      <c r="C5321" s="98"/>
      <c r="D5321" s="2"/>
      <c r="J5321" s="100">
        <v>45041.395833333336</v>
      </c>
      <c r="K5321">
        <v>70.271667750000006</v>
      </c>
    </row>
    <row r="5322" spans="3:11" x14ac:dyDescent="0.25">
      <c r="C5322" s="98"/>
      <c r="D5322" s="2"/>
      <c r="J5322" s="100">
        <v>45041.40625</v>
      </c>
      <c r="K5322">
        <v>69.373566690000004</v>
      </c>
    </row>
    <row r="5323" spans="3:11" x14ac:dyDescent="0.25">
      <c r="C5323" s="98"/>
      <c r="D5323" s="2"/>
      <c r="J5323" s="100">
        <v>45041.416666666664</v>
      </c>
      <c r="K5323">
        <v>68.016396760000006</v>
      </c>
    </row>
    <row r="5324" spans="3:11" x14ac:dyDescent="0.25">
      <c r="C5324" s="98"/>
      <c r="D5324" s="2"/>
      <c r="J5324" s="100">
        <v>45041.427083333336</v>
      </c>
      <c r="K5324">
        <v>67.106545600000004</v>
      </c>
    </row>
    <row r="5325" spans="3:11" x14ac:dyDescent="0.25">
      <c r="C5325" s="98"/>
      <c r="D5325" s="2"/>
      <c r="J5325" s="100">
        <v>45041.4375</v>
      </c>
      <c r="K5325">
        <v>68.016396760000006</v>
      </c>
    </row>
    <row r="5326" spans="3:11" x14ac:dyDescent="0.25">
      <c r="C5326" s="98"/>
      <c r="D5326" s="2"/>
      <c r="J5326" s="100">
        <v>45041.447916666664</v>
      </c>
      <c r="K5326">
        <v>65.743635260000005</v>
      </c>
    </row>
    <row r="5327" spans="3:11" x14ac:dyDescent="0.25">
      <c r="C5327" s="98"/>
      <c r="D5327" s="2"/>
      <c r="J5327" s="100">
        <v>45041.458333333336</v>
      </c>
      <c r="K5327">
        <v>65.290959470000004</v>
      </c>
    </row>
    <row r="5328" spans="3:11" x14ac:dyDescent="0.25">
      <c r="C5328" s="98"/>
      <c r="D5328" s="2"/>
      <c r="J5328" s="100">
        <v>45041.46875</v>
      </c>
      <c r="K5328">
        <v>69.373566690000004</v>
      </c>
    </row>
    <row r="5329" spans="3:11" x14ac:dyDescent="0.25">
      <c r="C5329" s="98"/>
      <c r="D5329" s="2"/>
      <c r="J5329" s="100">
        <v>45041.479166666664</v>
      </c>
      <c r="K5329">
        <v>70.279402750000003</v>
      </c>
    </row>
    <row r="5330" spans="3:11" x14ac:dyDescent="0.25">
      <c r="C5330" s="98"/>
      <c r="D5330" s="2"/>
      <c r="J5330" s="100">
        <v>45041.489583333336</v>
      </c>
      <c r="K5330">
        <v>68.924680609999996</v>
      </c>
    </row>
    <row r="5331" spans="3:11" x14ac:dyDescent="0.25">
      <c r="C5331" s="98"/>
      <c r="D5331" s="2"/>
      <c r="J5331" s="100">
        <v>45041.5</v>
      </c>
      <c r="K5331">
        <v>68.466857000000005</v>
      </c>
    </row>
    <row r="5332" spans="3:11" x14ac:dyDescent="0.25">
      <c r="C5332" s="98"/>
      <c r="D5332" s="2"/>
      <c r="J5332" s="100">
        <v>45041.510416666664</v>
      </c>
      <c r="K5332">
        <v>71.622551369999996</v>
      </c>
    </row>
    <row r="5333" spans="3:11" x14ac:dyDescent="0.25">
      <c r="C5333" s="98"/>
      <c r="D5333" s="2"/>
      <c r="J5333" s="100">
        <v>45041.520833333336</v>
      </c>
      <c r="K5333">
        <v>63.015482910000003</v>
      </c>
    </row>
    <row r="5334" spans="3:11" x14ac:dyDescent="0.25">
      <c r="C5334" s="98"/>
      <c r="D5334" s="2"/>
      <c r="J5334" s="100">
        <v>45041.53125</v>
      </c>
      <c r="K5334">
        <v>64.377553680000005</v>
      </c>
    </row>
    <row r="5335" spans="3:11" x14ac:dyDescent="0.25">
      <c r="C5335" s="98"/>
      <c r="D5335" s="2"/>
      <c r="J5335" s="100">
        <v>45041.541666666664</v>
      </c>
      <c r="K5335">
        <v>65.743635260000005</v>
      </c>
    </row>
    <row r="5336" spans="3:11" x14ac:dyDescent="0.25">
      <c r="C5336" s="98"/>
      <c r="D5336" s="2"/>
      <c r="J5336" s="100">
        <v>45041.552083333336</v>
      </c>
      <c r="K5336">
        <v>70.727821939999998</v>
      </c>
    </row>
    <row r="5337" spans="3:11" x14ac:dyDescent="0.25">
      <c r="C5337" s="98"/>
      <c r="D5337" s="2"/>
      <c r="J5337" s="100">
        <v>45041.5625</v>
      </c>
      <c r="K5337">
        <v>67.106545600000004</v>
      </c>
    </row>
    <row r="5338" spans="3:11" x14ac:dyDescent="0.25">
      <c r="C5338" s="98"/>
      <c r="D5338" s="2"/>
      <c r="J5338" s="100">
        <v>45041.572916666664</v>
      </c>
      <c r="K5338">
        <v>69.36581735</v>
      </c>
    </row>
    <row r="5339" spans="3:11" x14ac:dyDescent="0.25">
      <c r="C5339" s="98"/>
      <c r="D5339" s="2"/>
      <c r="J5339" s="100">
        <v>45041.583333333336</v>
      </c>
      <c r="K5339">
        <v>67.106545600000004</v>
      </c>
    </row>
    <row r="5340" spans="3:11" x14ac:dyDescent="0.25">
      <c r="C5340" s="98"/>
      <c r="D5340" s="2"/>
      <c r="J5340" s="100">
        <v>45041.59375</v>
      </c>
      <c r="K5340">
        <v>68.016396760000006</v>
      </c>
    </row>
    <row r="5341" spans="3:11" x14ac:dyDescent="0.25">
      <c r="C5341" s="98"/>
      <c r="D5341" s="2"/>
      <c r="J5341" s="100">
        <v>45041.604166666664</v>
      </c>
      <c r="K5341">
        <v>71.630262669999993</v>
      </c>
    </row>
    <row r="5342" spans="3:11" x14ac:dyDescent="0.25">
      <c r="C5342" s="98"/>
      <c r="D5342" s="2"/>
      <c r="J5342" s="100">
        <v>45041.614583333336</v>
      </c>
      <c r="K5342">
        <v>72.523974480000007</v>
      </c>
    </row>
    <row r="5343" spans="3:11" x14ac:dyDescent="0.25">
      <c r="C5343" s="98"/>
      <c r="D5343" s="2"/>
      <c r="J5343" s="100">
        <v>45041.625</v>
      </c>
      <c r="K5343">
        <v>68.008627450000006</v>
      </c>
    </row>
    <row r="5344" spans="3:11" x14ac:dyDescent="0.25">
      <c r="C5344" s="98"/>
      <c r="D5344" s="2"/>
      <c r="J5344" s="100">
        <v>45041.635416666664</v>
      </c>
      <c r="K5344">
        <v>70.727821939999998</v>
      </c>
    </row>
    <row r="5345" spans="3:11" x14ac:dyDescent="0.25">
      <c r="C5345" s="98"/>
      <c r="D5345" s="2"/>
      <c r="J5345" s="100">
        <v>45041.645833333336</v>
      </c>
      <c r="K5345">
        <v>68.008627450000006</v>
      </c>
    </row>
    <row r="5346" spans="3:11" x14ac:dyDescent="0.25">
      <c r="C5346" s="98"/>
      <c r="D5346" s="2"/>
      <c r="J5346" s="100">
        <v>45041.65625</v>
      </c>
      <c r="K5346">
        <v>69.822823</v>
      </c>
    </row>
    <row r="5347" spans="3:11" x14ac:dyDescent="0.25">
      <c r="C5347" s="98"/>
      <c r="D5347" s="2"/>
      <c r="J5347" s="100">
        <v>45041.666666666664</v>
      </c>
      <c r="K5347">
        <v>69.373566690000004</v>
      </c>
    </row>
    <row r="5348" spans="3:11" x14ac:dyDescent="0.25">
      <c r="C5348" s="98"/>
      <c r="D5348" s="2"/>
      <c r="J5348" s="100">
        <v>45041.677083333336</v>
      </c>
      <c r="K5348">
        <v>70.727821939999998</v>
      </c>
    </row>
    <row r="5349" spans="3:11" x14ac:dyDescent="0.25">
      <c r="C5349" s="98"/>
      <c r="D5349" s="2"/>
      <c r="J5349" s="100">
        <v>45041.6875</v>
      </c>
      <c r="K5349">
        <v>62.648273320000001</v>
      </c>
    </row>
    <row r="5350" spans="3:11" x14ac:dyDescent="0.25">
      <c r="C5350" s="98"/>
      <c r="D5350" s="2"/>
      <c r="J5350" s="100">
        <v>45041.697916666664</v>
      </c>
      <c r="K5350">
        <v>69.822823</v>
      </c>
    </row>
    <row r="5351" spans="3:11" x14ac:dyDescent="0.25">
      <c r="C5351" s="98"/>
      <c r="D5351" s="2"/>
      <c r="J5351" s="100">
        <v>45041.708333333336</v>
      </c>
      <c r="K5351">
        <v>72.523974480000007</v>
      </c>
    </row>
    <row r="5352" spans="3:11" x14ac:dyDescent="0.25">
      <c r="C5352" s="98"/>
      <c r="D5352" s="2"/>
      <c r="J5352" s="100">
        <v>45041.71875</v>
      </c>
      <c r="K5352">
        <v>69.36581735</v>
      </c>
    </row>
    <row r="5353" spans="3:11" x14ac:dyDescent="0.25">
      <c r="C5353" s="98"/>
      <c r="D5353" s="2"/>
      <c r="J5353" s="100">
        <v>45041.729166666664</v>
      </c>
      <c r="K5353">
        <v>70.271667750000006</v>
      </c>
    </row>
    <row r="5354" spans="3:11" x14ac:dyDescent="0.25">
      <c r="C5354" s="98"/>
      <c r="D5354" s="2"/>
      <c r="J5354" s="100">
        <v>45041.739583333336</v>
      </c>
      <c r="K5354">
        <v>69.373566690000004</v>
      </c>
    </row>
    <row r="5355" spans="3:11" x14ac:dyDescent="0.25">
      <c r="C5355" s="98"/>
      <c r="D5355" s="2"/>
      <c r="J5355" s="100">
        <v>45041.75</v>
      </c>
      <c r="K5355">
        <v>69.373566690000004</v>
      </c>
    </row>
    <row r="5356" spans="3:11" x14ac:dyDescent="0.25">
      <c r="C5356" s="98"/>
      <c r="D5356" s="2"/>
      <c r="J5356" s="100">
        <v>45041.760416666664</v>
      </c>
      <c r="K5356">
        <v>70.271667750000006</v>
      </c>
    </row>
    <row r="5357" spans="3:11" x14ac:dyDescent="0.25">
      <c r="C5357" s="98"/>
      <c r="D5357" s="2"/>
      <c r="J5357" s="100">
        <v>45041.770833333336</v>
      </c>
      <c r="K5357">
        <v>72.523974480000007</v>
      </c>
    </row>
    <row r="5358" spans="3:11" x14ac:dyDescent="0.25">
      <c r="C5358" s="98"/>
      <c r="D5358" s="2"/>
      <c r="J5358" s="100">
        <v>45041.78125</v>
      </c>
      <c r="K5358">
        <v>70.727821939999998</v>
      </c>
    </row>
    <row r="5359" spans="3:11" x14ac:dyDescent="0.25">
      <c r="C5359" s="98"/>
      <c r="D5359" s="2"/>
      <c r="J5359" s="100">
        <v>45041.791666666664</v>
      </c>
      <c r="K5359">
        <v>68.008627450000006</v>
      </c>
    </row>
    <row r="5360" spans="3:11" x14ac:dyDescent="0.25">
      <c r="C5360" s="98"/>
      <c r="D5360" s="2"/>
      <c r="J5360" s="100">
        <v>45041.802083333336</v>
      </c>
      <c r="K5360">
        <v>68.466857000000005</v>
      </c>
    </row>
    <row r="5361" spans="3:11" x14ac:dyDescent="0.25">
      <c r="C5361" s="98"/>
      <c r="D5361" s="2"/>
      <c r="J5361" s="100">
        <v>45041.8125</v>
      </c>
      <c r="K5361">
        <v>68.008627450000006</v>
      </c>
    </row>
    <row r="5362" spans="3:11" x14ac:dyDescent="0.25">
      <c r="C5362" s="98"/>
      <c r="D5362" s="2"/>
      <c r="J5362" s="100">
        <v>45041.822916666664</v>
      </c>
      <c r="K5362">
        <v>69.36581735</v>
      </c>
    </row>
    <row r="5363" spans="3:11" x14ac:dyDescent="0.25">
      <c r="C5363" s="98"/>
      <c r="D5363" s="2"/>
      <c r="J5363" s="100">
        <v>45041.833333333336</v>
      </c>
      <c r="K5363">
        <v>64.377553680000005</v>
      </c>
    </row>
    <row r="5364" spans="3:11" x14ac:dyDescent="0.25">
      <c r="C5364" s="98"/>
      <c r="D5364" s="2"/>
      <c r="J5364" s="100">
        <v>45041.84375</v>
      </c>
      <c r="K5364">
        <v>68.016396760000006</v>
      </c>
    </row>
    <row r="5365" spans="3:11" x14ac:dyDescent="0.25">
      <c r="C5365" s="98"/>
      <c r="D5365" s="2"/>
      <c r="J5365" s="100">
        <v>45041.854166666664</v>
      </c>
      <c r="K5365">
        <v>69.373566690000004</v>
      </c>
    </row>
    <row r="5366" spans="3:11" x14ac:dyDescent="0.25">
      <c r="C5366" s="98"/>
      <c r="D5366" s="2"/>
      <c r="J5366" s="100">
        <v>45041.864583333336</v>
      </c>
      <c r="K5366">
        <v>68.016396760000006</v>
      </c>
    </row>
    <row r="5367" spans="3:11" x14ac:dyDescent="0.25">
      <c r="C5367" s="98"/>
      <c r="D5367" s="2"/>
      <c r="J5367" s="100">
        <v>45041.875</v>
      </c>
      <c r="K5367">
        <v>66.655723199999997</v>
      </c>
    </row>
    <row r="5368" spans="3:11" x14ac:dyDescent="0.25">
      <c r="C5368" s="98"/>
      <c r="D5368" s="2"/>
      <c r="J5368" s="100">
        <v>45041.885416666664</v>
      </c>
      <c r="K5368">
        <v>69.36581735</v>
      </c>
    </row>
    <row r="5369" spans="3:11" x14ac:dyDescent="0.25">
      <c r="C5369" s="98"/>
      <c r="D5369" s="2"/>
      <c r="J5369" s="100">
        <v>45041.895833333336</v>
      </c>
      <c r="K5369">
        <v>70.271667750000006</v>
      </c>
    </row>
    <row r="5370" spans="3:11" x14ac:dyDescent="0.25">
      <c r="C5370" s="98"/>
      <c r="D5370" s="2"/>
      <c r="J5370" s="100">
        <v>45041.90625</v>
      </c>
      <c r="K5370">
        <v>70.271667750000006</v>
      </c>
    </row>
    <row r="5371" spans="3:11" x14ac:dyDescent="0.25">
      <c r="C5371" s="98"/>
      <c r="D5371" s="2"/>
      <c r="J5371" s="100">
        <v>45041.916666666664</v>
      </c>
      <c r="K5371">
        <v>66.647934039999996</v>
      </c>
    </row>
    <row r="5372" spans="3:11" x14ac:dyDescent="0.25">
      <c r="C5372" s="98"/>
      <c r="D5372" s="2"/>
      <c r="J5372" s="100">
        <v>45041.927083333336</v>
      </c>
      <c r="K5372">
        <v>65.743635260000005</v>
      </c>
    </row>
    <row r="5373" spans="3:11" x14ac:dyDescent="0.25">
      <c r="C5373" s="98"/>
      <c r="D5373" s="2"/>
      <c r="J5373" s="100">
        <v>45041.9375</v>
      </c>
      <c r="K5373">
        <v>68.916923760000003</v>
      </c>
    </row>
    <row r="5374" spans="3:11" x14ac:dyDescent="0.25">
      <c r="C5374" s="98"/>
      <c r="D5374" s="2"/>
      <c r="J5374" s="100">
        <v>45041.947916666664</v>
      </c>
      <c r="K5374">
        <v>62.292408569999999</v>
      </c>
    </row>
    <row r="5375" spans="3:11" x14ac:dyDescent="0.25">
      <c r="C5375" s="98"/>
      <c r="D5375" s="2"/>
      <c r="J5375" s="100">
        <v>45041.958333333336</v>
      </c>
      <c r="K5375">
        <v>61.92162476</v>
      </c>
    </row>
    <row r="5376" spans="3:11" x14ac:dyDescent="0.25">
      <c r="C5376" s="98"/>
      <c r="D5376" s="2"/>
      <c r="J5376" s="100">
        <v>45041.96875</v>
      </c>
      <c r="K5376">
        <v>68.916923760000003</v>
      </c>
    </row>
    <row r="5377" spans="3:11" x14ac:dyDescent="0.25">
      <c r="C5377" s="98"/>
      <c r="D5377" s="2"/>
      <c r="J5377" s="100">
        <v>45041.979166666664</v>
      </c>
      <c r="K5377">
        <v>69.36581735</v>
      </c>
    </row>
    <row r="5378" spans="3:11" x14ac:dyDescent="0.25">
      <c r="C5378" s="98"/>
      <c r="D5378" s="2"/>
      <c r="J5378" s="100">
        <v>45041.989583333336</v>
      </c>
      <c r="K5378">
        <v>66.647934039999996</v>
      </c>
    </row>
    <row r="5379" spans="3:11" x14ac:dyDescent="0.25">
      <c r="C5379" s="98"/>
      <c r="D5379" s="2"/>
      <c r="J5379" s="100">
        <v>45042</v>
      </c>
      <c r="K5379">
        <v>70.271667750000006</v>
      </c>
    </row>
    <row r="5380" spans="3:11" x14ac:dyDescent="0.25">
      <c r="C5380" s="98"/>
      <c r="D5380" s="2"/>
      <c r="J5380" s="100">
        <v>45042.010416666664</v>
      </c>
      <c r="K5380">
        <v>71.17580074</v>
      </c>
    </row>
    <row r="5381" spans="3:11" x14ac:dyDescent="0.25">
      <c r="C5381" s="98"/>
      <c r="D5381" s="2"/>
      <c r="J5381" s="100">
        <v>45042.020833333336</v>
      </c>
      <c r="K5381">
        <v>65.743635260000005</v>
      </c>
    </row>
    <row r="5382" spans="3:11" x14ac:dyDescent="0.25">
      <c r="C5382" s="98"/>
      <c r="D5382" s="2"/>
      <c r="J5382" s="100">
        <v>45042.03125</v>
      </c>
      <c r="K5382">
        <v>66.655723199999997</v>
      </c>
    </row>
    <row r="5383" spans="3:11" x14ac:dyDescent="0.25">
      <c r="C5383" s="98"/>
      <c r="D5383" s="2"/>
      <c r="J5383" s="100">
        <v>45042.041666666664</v>
      </c>
      <c r="K5383">
        <v>68.916923760000003</v>
      </c>
    </row>
    <row r="5384" spans="3:11" x14ac:dyDescent="0.25">
      <c r="C5384" s="98"/>
      <c r="D5384" s="2"/>
      <c r="J5384" s="100">
        <v>45042.052083333336</v>
      </c>
      <c r="K5384">
        <v>70.271667750000006</v>
      </c>
    </row>
    <row r="5385" spans="3:11" x14ac:dyDescent="0.25">
      <c r="C5385" s="98"/>
      <c r="D5385" s="2"/>
      <c r="J5385" s="100">
        <v>45042.0625</v>
      </c>
      <c r="K5385">
        <v>67.106545600000004</v>
      </c>
    </row>
    <row r="5386" spans="3:11" x14ac:dyDescent="0.25">
      <c r="C5386" s="98"/>
      <c r="D5386" s="2"/>
      <c r="J5386" s="100">
        <v>45042.072916666664</v>
      </c>
      <c r="K5386">
        <v>67.106545600000004</v>
      </c>
    </row>
    <row r="5387" spans="3:11" x14ac:dyDescent="0.25">
      <c r="C5387" s="98"/>
      <c r="D5387" s="2"/>
      <c r="J5387" s="100">
        <v>45042.083333333336</v>
      </c>
      <c r="K5387">
        <v>70.279402750000003</v>
      </c>
    </row>
    <row r="5388" spans="3:11" x14ac:dyDescent="0.25">
      <c r="C5388" s="98"/>
      <c r="D5388" s="2"/>
      <c r="J5388" s="100">
        <v>45042.09375</v>
      </c>
      <c r="K5388">
        <v>70.279402750000003</v>
      </c>
    </row>
    <row r="5389" spans="3:11" x14ac:dyDescent="0.25">
      <c r="C5389" s="98"/>
      <c r="D5389" s="2"/>
      <c r="J5389" s="100">
        <v>45042.104166666664</v>
      </c>
      <c r="K5389">
        <v>64.837941950000001</v>
      </c>
    </row>
    <row r="5390" spans="3:11" x14ac:dyDescent="0.25">
      <c r="C5390" s="98"/>
      <c r="D5390" s="2"/>
      <c r="J5390" s="100">
        <v>45042.114583333336</v>
      </c>
      <c r="K5390">
        <v>67.106545600000004</v>
      </c>
    </row>
    <row r="5391" spans="3:11" x14ac:dyDescent="0.25">
      <c r="C5391" s="98"/>
      <c r="D5391" s="2"/>
      <c r="J5391" s="100">
        <v>45042.125</v>
      </c>
      <c r="K5391">
        <v>66.655723199999997</v>
      </c>
    </row>
    <row r="5392" spans="3:11" x14ac:dyDescent="0.25">
      <c r="C5392" s="98"/>
      <c r="D5392" s="2"/>
      <c r="J5392" s="100">
        <v>45042.135416666664</v>
      </c>
      <c r="K5392">
        <v>67.106545600000004</v>
      </c>
    </row>
    <row r="5393" spans="3:11" x14ac:dyDescent="0.25">
      <c r="C5393" s="98"/>
      <c r="D5393" s="2"/>
      <c r="J5393" s="100">
        <v>45042.145833333336</v>
      </c>
      <c r="K5393">
        <v>65.743635260000005</v>
      </c>
    </row>
    <row r="5394" spans="3:11" x14ac:dyDescent="0.25">
      <c r="C5394" s="98"/>
      <c r="D5394" s="2"/>
      <c r="J5394" s="100">
        <v>45042.15625</v>
      </c>
      <c r="K5394">
        <v>64.377553680000005</v>
      </c>
    </row>
    <row r="5395" spans="3:11" x14ac:dyDescent="0.25">
      <c r="C5395" s="98"/>
      <c r="D5395" s="2"/>
      <c r="J5395" s="100">
        <v>45042.166666666664</v>
      </c>
      <c r="K5395">
        <v>64.377553680000005</v>
      </c>
    </row>
    <row r="5396" spans="3:11" x14ac:dyDescent="0.25">
      <c r="C5396" s="98"/>
      <c r="D5396" s="2"/>
      <c r="J5396" s="100">
        <v>45042.177083333336</v>
      </c>
      <c r="K5396">
        <v>65.743635260000005</v>
      </c>
    </row>
    <row r="5397" spans="3:11" x14ac:dyDescent="0.25">
      <c r="C5397" s="98"/>
      <c r="D5397" s="2"/>
      <c r="J5397" s="100">
        <v>45042.1875</v>
      </c>
      <c r="K5397">
        <v>66.655723199999997</v>
      </c>
    </row>
    <row r="5398" spans="3:11" x14ac:dyDescent="0.25">
      <c r="C5398" s="98"/>
      <c r="D5398" s="2"/>
      <c r="J5398" s="100">
        <v>45042.197916666664</v>
      </c>
      <c r="K5398">
        <v>63.015482910000003</v>
      </c>
    </row>
    <row r="5399" spans="3:11" x14ac:dyDescent="0.25">
      <c r="C5399" s="98"/>
      <c r="D5399" s="2"/>
      <c r="J5399" s="100">
        <v>45042.208333333336</v>
      </c>
      <c r="K5399">
        <v>65.290959470000004</v>
      </c>
    </row>
    <row r="5400" spans="3:11" x14ac:dyDescent="0.25">
      <c r="C5400" s="98"/>
      <c r="D5400" s="2"/>
      <c r="J5400" s="100">
        <v>45042.21875</v>
      </c>
      <c r="K5400">
        <v>66.655723199999997</v>
      </c>
    </row>
    <row r="5401" spans="3:11" x14ac:dyDescent="0.25">
      <c r="C5401" s="98"/>
      <c r="D5401" s="2"/>
      <c r="J5401" s="100">
        <v>45042.229166666664</v>
      </c>
      <c r="K5401">
        <v>65.290959470000004</v>
      </c>
    </row>
    <row r="5402" spans="3:11" x14ac:dyDescent="0.25">
      <c r="C5402" s="98"/>
      <c r="D5402" s="2"/>
      <c r="J5402" s="100">
        <v>45042.239583333336</v>
      </c>
      <c r="K5402">
        <v>66.655723199999997</v>
      </c>
    </row>
    <row r="5403" spans="3:11" x14ac:dyDescent="0.25">
      <c r="C5403" s="98"/>
      <c r="D5403" s="2"/>
      <c r="J5403" s="100">
        <v>45042.25</v>
      </c>
      <c r="K5403">
        <v>68.008627450000006</v>
      </c>
    </row>
    <row r="5404" spans="3:11" x14ac:dyDescent="0.25">
      <c r="C5404" s="98"/>
      <c r="D5404" s="2"/>
      <c r="J5404" s="100">
        <v>45042.260416666664</v>
      </c>
      <c r="K5404">
        <v>68.016396760000006</v>
      </c>
    </row>
    <row r="5405" spans="3:11" x14ac:dyDescent="0.25">
      <c r="C5405" s="98"/>
      <c r="D5405" s="2"/>
      <c r="J5405" s="100">
        <v>45042.270833333336</v>
      </c>
      <c r="K5405">
        <v>68.008627450000006</v>
      </c>
    </row>
    <row r="5406" spans="3:11" x14ac:dyDescent="0.25">
      <c r="C5406" s="98"/>
      <c r="D5406" s="2"/>
      <c r="J5406" s="100">
        <v>45042.28125</v>
      </c>
      <c r="K5406">
        <v>70.271667750000006</v>
      </c>
    </row>
    <row r="5407" spans="3:11" x14ac:dyDescent="0.25">
      <c r="C5407" s="98"/>
      <c r="D5407" s="2"/>
      <c r="J5407" s="100">
        <v>45042.291666666664</v>
      </c>
      <c r="K5407">
        <v>63.015482910000003</v>
      </c>
    </row>
    <row r="5408" spans="3:11" x14ac:dyDescent="0.25">
      <c r="C5408" s="98"/>
      <c r="D5408" s="2"/>
      <c r="J5408" s="100">
        <v>45042.302083333336</v>
      </c>
      <c r="K5408">
        <v>63.015482910000003</v>
      </c>
    </row>
    <row r="5409" spans="3:11" x14ac:dyDescent="0.25">
      <c r="C5409" s="98"/>
      <c r="D5409" s="2"/>
      <c r="J5409" s="100">
        <v>45042.3125</v>
      </c>
      <c r="K5409">
        <v>65.290959470000004</v>
      </c>
    </row>
    <row r="5410" spans="3:11" x14ac:dyDescent="0.25">
      <c r="C5410" s="98"/>
      <c r="D5410" s="2"/>
      <c r="J5410" s="100">
        <v>45042.322916666664</v>
      </c>
      <c r="K5410">
        <v>66.655723199999997</v>
      </c>
    </row>
    <row r="5411" spans="3:11" x14ac:dyDescent="0.25">
      <c r="C5411" s="98"/>
      <c r="D5411" s="2"/>
      <c r="J5411" s="100">
        <v>45042.333333333336</v>
      </c>
      <c r="K5411">
        <v>63.015482910000003</v>
      </c>
    </row>
    <row r="5412" spans="3:11" x14ac:dyDescent="0.25">
      <c r="C5412" s="98"/>
      <c r="D5412" s="2"/>
      <c r="J5412" s="100">
        <v>45042.34375</v>
      </c>
      <c r="K5412">
        <v>60.060669519999998</v>
      </c>
    </row>
    <row r="5413" spans="3:11" x14ac:dyDescent="0.25">
      <c r="C5413" s="98"/>
      <c r="D5413" s="2"/>
      <c r="J5413" s="100">
        <v>45042.354166666664</v>
      </c>
      <c r="K5413">
        <v>65.283151739999994</v>
      </c>
    </row>
    <row r="5414" spans="3:11" x14ac:dyDescent="0.25">
      <c r="C5414" s="98"/>
      <c r="D5414" s="2"/>
      <c r="J5414" s="100">
        <v>45042.364583333336</v>
      </c>
      <c r="K5414">
        <v>64.377553680000005</v>
      </c>
    </row>
    <row r="5415" spans="3:11" x14ac:dyDescent="0.25">
      <c r="C5415" s="98"/>
      <c r="D5415" s="2"/>
      <c r="J5415" s="100">
        <v>45042.375</v>
      </c>
      <c r="K5415">
        <v>60.060669519999998</v>
      </c>
    </row>
    <row r="5416" spans="3:11" x14ac:dyDescent="0.25">
      <c r="C5416" s="98"/>
      <c r="D5416" s="2"/>
      <c r="J5416" s="100">
        <v>45042.385416666664</v>
      </c>
      <c r="K5416">
        <v>62.648273320000001</v>
      </c>
    </row>
    <row r="5417" spans="3:11" x14ac:dyDescent="0.25">
      <c r="C5417" s="98"/>
      <c r="D5417" s="2"/>
      <c r="J5417" s="100">
        <v>45042.395833333336</v>
      </c>
      <c r="K5417">
        <v>60.811216330000001</v>
      </c>
    </row>
    <row r="5418" spans="3:11" x14ac:dyDescent="0.25">
      <c r="C5418" s="98"/>
      <c r="D5418" s="2"/>
      <c r="J5418" s="100">
        <v>45042.40625</v>
      </c>
      <c r="K5418">
        <v>65.290959470000004</v>
      </c>
    </row>
    <row r="5419" spans="3:11" x14ac:dyDescent="0.25">
      <c r="C5419" s="98"/>
      <c r="D5419" s="2"/>
      <c r="J5419" s="100">
        <v>45042.416666666664</v>
      </c>
      <c r="K5419">
        <v>64.377553680000005</v>
      </c>
    </row>
    <row r="5420" spans="3:11" x14ac:dyDescent="0.25">
      <c r="C5420" s="98"/>
      <c r="D5420" s="2"/>
      <c r="J5420" s="100">
        <v>45042.427083333336</v>
      </c>
      <c r="K5420">
        <v>59.302493679999998</v>
      </c>
    </row>
    <row r="5421" spans="3:11" x14ac:dyDescent="0.25">
      <c r="C5421" s="98"/>
      <c r="D5421" s="2"/>
      <c r="J5421" s="100">
        <v>45042.4375</v>
      </c>
      <c r="K5421">
        <v>56.227261830000003</v>
      </c>
    </row>
    <row r="5422" spans="3:11" x14ac:dyDescent="0.25">
      <c r="C5422" s="98"/>
      <c r="D5422" s="2"/>
      <c r="J5422" s="100">
        <v>45042.447916666664</v>
      </c>
      <c r="K5422">
        <v>63.015482910000003</v>
      </c>
    </row>
    <row r="5423" spans="3:11" x14ac:dyDescent="0.25">
      <c r="C5423" s="98"/>
      <c r="D5423" s="2"/>
      <c r="J5423" s="100">
        <v>45042.458333333336</v>
      </c>
      <c r="K5423">
        <v>61.92162476</v>
      </c>
    </row>
    <row r="5424" spans="3:11" x14ac:dyDescent="0.25">
      <c r="C5424" s="98"/>
      <c r="D5424" s="2"/>
      <c r="J5424" s="100">
        <v>45042.46875</v>
      </c>
      <c r="K5424">
        <v>59.685691249999998</v>
      </c>
    </row>
    <row r="5425" spans="3:11" x14ac:dyDescent="0.25">
      <c r="C5425" s="98"/>
      <c r="D5425" s="2"/>
      <c r="J5425" s="100">
        <v>45042.479166666664</v>
      </c>
      <c r="K5425">
        <v>61.92162476</v>
      </c>
    </row>
    <row r="5426" spans="3:11" x14ac:dyDescent="0.25">
      <c r="C5426" s="98"/>
      <c r="D5426" s="2"/>
      <c r="J5426" s="100">
        <v>45042.489583333336</v>
      </c>
      <c r="K5426">
        <v>62.654512349999997</v>
      </c>
    </row>
    <row r="5427" spans="3:11" x14ac:dyDescent="0.25">
      <c r="C5427" s="98"/>
      <c r="D5427" s="2"/>
      <c r="J5427" s="100">
        <v>45042.5</v>
      </c>
      <c r="K5427">
        <v>63.92387093</v>
      </c>
    </row>
    <row r="5428" spans="3:11" x14ac:dyDescent="0.25">
      <c r="C5428" s="98"/>
      <c r="D5428" s="2"/>
      <c r="J5428" s="100">
        <v>45042.510416666664</v>
      </c>
      <c r="K5428">
        <v>61.92162476</v>
      </c>
    </row>
    <row r="5429" spans="3:11" x14ac:dyDescent="0.25">
      <c r="C5429" s="98"/>
      <c r="D5429" s="2"/>
      <c r="J5429" s="100">
        <v>45042.520833333336</v>
      </c>
      <c r="K5429">
        <v>61.92162476</v>
      </c>
    </row>
    <row r="5430" spans="3:11" x14ac:dyDescent="0.25">
      <c r="C5430" s="98"/>
      <c r="D5430" s="2"/>
      <c r="J5430" s="100">
        <v>45042.53125</v>
      </c>
      <c r="K5430">
        <v>60.811216330000001</v>
      </c>
    </row>
    <row r="5431" spans="3:11" x14ac:dyDescent="0.25">
      <c r="C5431" s="98"/>
      <c r="D5431" s="2"/>
      <c r="J5431" s="100">
        <v>45042.541666666664</v>
      </c>
      <c r="K5431">
        <v>60.060669519999998</v>
      </c>
    </row>
    <row r="5432" spans="3:11" x14ac:dyDescent="0.25">
      <c r="C5432" s="98"/>
      <c r="D5432" s="2"/>
      <c r="J5432" s="100">
        <v>45042.552083333336</v>
      </c>
      <c r="K5432">
        <v>60.060669519999998</v>
      </c>
    </row>
    <row r="5433" spans="3:11" x14ac:dyDescent="0.25">
      <c r="C5433" s="98"/>
      <c r="D5433" s="2"/>
      <c r="J5433" s="100">
        <v>45042.5625</v>
      </c>
      <c r="K5433">
        <v>57.774288900000002</v>
      </c>
    </row>
    <row r="5434" spans="3:11" x14ac:dyDescent="0.25">
      <c r="C5434" s="98"/>
      <c r="D5434" s="2"/>
      <c r="J5434" s="100">
        <v>45042.572916666664</v>
      </c>
      <c r="K5434">
        <v>59.685691249999998</v>
      </c>
    </row>
    <row r="5435" spans="3:11" x14ac:dyDescent="0.25">
      <c r="C5435" s="98"/>
      <c r="D5435" s="2"/>
      <c r="J5435" s="100">
        <v>45042.583333333336</v>
      </c>
      <c r="K5435">
        <v>58.924071830000003</v>
      </c>
    </row>
    <row r="5436" spans="3:11" x14ac:dyDescent="0.25">
      <c r="C5436" s="98"/>
      <c r="D5436" s="2"/>
      <c r="J5436" s="100">
        <v>45042.59375</v>
      </c>
      <c r="K5436">
        <v>59.685691249999998</v>
      </c>
    </row>
    <row r="5437" spans="3:11" x14ac:dyDescent="0.25">
      <c r="C5437" s="98"/>
      <c r="D5437" s="2"/>
      <c r="J5437" s="100">
        <v>45042.604166666664</v>
      </c>
      <c r="K5437">
        <v>59.685691249999998</v>
      </c>
    </row>
    <row r="5438" spans="3:11" x14ac:dyDescent="0.25">
      <c r="C5438" s="98"/>
      <c r="D5438" s="2"/>
      <c r="J5438" s="100">
        <v>45042.614583333336</v>
      </c>
      <c r="K5438">
        <v>60.811216330000001</v>
      </c>
    </row>
    <row r="5439" spans="3:11" x14ac:dyDescent="0.25">
      <c r="C5439" s="98"/>
      <c r="D5439" s="2"/>
      <c r="J5439" s="100">
        <v>45042.625</v>
      </c>
      <c r="K5439">
        <v>58.924071830000003</v>
      </c>
    </row>
    <row r="5440" spans="3:11" x14ac:dyDescent="0.25">
      <c r="C5440" s="98"/>
      <c r="D5440" s="2"/>
      <c r="J5440" s="100">
        <v>45042.635416666664</v>
      </c>
      <c r="K5440">
        <v>58.924071830000003</v>
      </c>
    </row>
    <row r="5441" spans="3:11" x14ac:dyDescent="0.25">
      <c r="C5441" s="98"/>
      <c r="D5441" s="2"/>
      <c r="J5441" s="100">
        <v>45042.645833333336</v>
      </c>
      <c r="K5441">
        <v>60.811216330000001</v>
      </c>
    </row>
    <row r="5442" spans="3:11" x14ac:dyDescent="0.25">
      <c r="C5442" s="98"/>
      <c r="D5442" s="2"/>
      <c r="J5442" s="100">
        <v>45042.65625</v>
      </c>
      <c r="K5442">
        <v>60.060669519999998</v>
      </c>
    </row>
    <row r="5443" spans="3:11" x14ac:dyDescent="0.25">
      <c r="C5443" s="98"/>
      <c r="D5443" s="2"/>
      <c r="J5443" s="100">
        <v>45042.666666666664</v>
      </c>
      <c r="K5443">
        <v>61.92162476</v>
      </c>
    </row>
    <row r="5444" spans="3:11" x14ac:dyDescent="0.25">
      <c r="C5444" s="98"/>
      <c r="D5444" s="2"/>
      <c r="J5444" s="100">
        <v>45042.677083333336</v>
      </c>
      <c r="K5444">
        <v>60.060669519999998</v>
      </c>
    </row>
    <row r="5445" spans="3:11" x14ac:dyDescent="0.25">
      <c r="C5445" s="98"/>
      <c r="D5445" s="2"/>
      <c r="J5445" s="100">
        <v>45042.6875</v>
      </c>
      <c r="K5445">
        <v>57.774288900000002</v>
      </c>
    </row>
    <row r="5446" spans="3:11" x14ac:dyDescent="0.25">
      <c r="C5446" s="98"/>
      <c r="D5446" s="2"/>
      <c r="J5446" s="100">
        <v>45042.697916666664</v>
      </c>
      <c r="K5446">
        <v>61.92162476</v>
      </c>
    </row>
    <row r="5447" spans="3:11" x14ac:dyDescent="0.25">
      <c r="C5447" s="98"/>
      <c r="D5447" s="2"/>
      <c r="J5447" s="100">
        <v>45042.708333333336</v>
      </c>
      <c r="K5447">
        <v>57.774288900000002</v>
      </c>
    </row>
    <row r="5448" spans="3:11" x14ac:dyDescent="0.25">
      <c r="C5448" s="98"/>
      <c r="D5448" s="2"/>
      <c r="J5448" s="100">
        <v>45042.71875</v>
      </c>
      <c r="K5448">
        <v>60.811216330000001</v>
      </c>
    </row>
    <row r="5449" spans="3:11" x14ac:dyDescent="0.25">
      <c r="C5449" s="98"/>
      <c r="D5449" s="2"/>
      <c r="J5449" s="100">
        <v>45042.729166666664</v>
      </c>
      <c r="K5449">
        <v>58.924071830000003</v>
      </c>
    </row>
    <row r="5450" spans="3:11" x14ac:dyDescent="0.25">
      <c r="C5450" s="98"/>
      <c r="D5450" s="2"/>
      <c r="J5450" s="100">
        <v>45042.739583333336</v>
      </c>
      <c r="K5450">
        <v>57.774288900000002</v>
      </c>
    </row>
    <row r="5451" spans="3:11" x14ac:dyDescent="0.25">
      <c r="C5451" s="98"/>
      <c r="D5451" s="2"/>
      <c r="J5451" s="100">
        <v>45042.75</v>
      </c>
      <c r="K5451">
        <v>56.614200629999999</v>
      </c>
    </row>
    <row r="5452" spans="3:11" x14ac:dyDescent="0.25">
      <c r="C5452" s="98"/>
      <c r="D5452" s="2"/>
      <c r="J5452" s="100">
        <v>45042.760416666664</v>
      </c>
      <c r="K5452">
        <v>56.614200629999999</v>
      </c>
    </row>
    <row r="5453" spans="3:11" x14ac:dyDescent="0.25">
      <c r="C5453" s="98"/>
      <c r="D5453" s="2"/>
      <c r="J5453" s="100">
        <v>45042.770833333336</v>
      </c>
      <c r="K5453">
        <v>58.924071830000003</v>
      </c>
    </row>
    <row r="5454" spans="3:11" x14ac:dyDescent="0.25">
      <c r="C5454" s="98"/>
      <c r="D5454" s="2"/>
      <c r="J5454" s="100">
        <v>45042.78125</v>
      </c>
      <c r="K5454">
        <v>60.811216330000001</v>
      </c>
    </row>
    <row r="5455" spans="3:11" x14ac:dyDescent="0.25">
      <c r="C5455" s="98"/>
      <c r="D5455" s="2"/>
      <c r="J5455" s="100">
        <v>45042.791666666664</v>
      </c>
      <c r="K5455">
        <v>63.92387093</v>
      </c>
    </row>
    <row r="5456" spans="3:11" x14ac:dyDescent="0.25">
      <c r="C5456" s="98"/>
      <c r="D5456" s="2"/>
      <c r="J5456" s="100">
        <v>45042.802083333336</v>
      </c>
      <c r="K5456">
        <v>58.930610829999999</v>
      </c>
    </row>
    <row r="5457" spans="3:11" x14ac:dyDescent="0.25">
      <c r="C5457" s="98"/>
      <c r="D5457" s="2"/>
      <c r="J5457" s="100">
        <v>45042.8125</v>
      </c>
      <c r="K5457">
        <v>59.685691249999998</v>
      </c>
    </row>
    <row r="5458" spans="3:11" x14ac:dyDescent="0.25">
      <c r="C5458" s="98"/>
      <c r="D5458" s="2"/>
      <c r="J5458" s="100">
        <v>45042.822916666664</v>
      </c>
      <c r="K5458">
        <v>61.92162476</v>
      </c>
    </row>
    <row r="5459" spans="3:11" x14ac:dyDescent="0.25">
      <c r="C5459" s="98"/>
      <c r="D5459" s="2"/>
      <c r="J5459" s="100">
        <v>45042.833333333336</v>
      </c>
      <c r="K5459">
        <v>63.92387093</v>
      </c>
    </row>
    <row r="5460" spans="3:11" x14ac:dyDescent="0.25">
      <c r="C5460" s="98"/>
      <c r="D5460" s="2"/>
      <c r="J5460" s="100">
        <v>45042.84375</v>
      </c>
      <c r="K5460">
        <v>62.654512349999997</v>
      </c>
    </row>
    <row r="5461" spans="3:11" x14ac:dyDescent="0.25">
      <c r="C5461" s="98"/>
      <c r="D5461" s="2"/>
      <c r="J5461" s="100">
        <v>45042.854166666664</v>
      </c>
      <c r="K5461">
        <v>60.811216330000001</v>
      </c>
    </row>
    <row r="5462" spans="3:11" x14ac:dyDescent="0.25">
      <c r="C5462" s="98"/>
      <c r="D5462" s="2"/>
      <c r="J5462" s="100">
        <v>45042.864583333336</v>
      </c>
      <c r="K5462">
        <v>61.555361079999997</v>
      </c>
    </row>
    <row r="5463" spans="3:11" x14ac:dyDescent="0.25">
      <c r="C5463" s="98"/>
      <c r="D5463" s="2"/>
      <c r="J5463" s="100">
        <v>45042.875</v>
      </c>
      <c r="K5463">
        <v>63.469872090000003</v>
      </c>
    </row>
    <row r="5464" spans="3:11" x14ac:dyDescent="0.25">
      <c r="C5464" s="98"/>
      <c r="D5464" s="2"/>
      <c r="J5464" s="100">
        <v>45042.885416666664</v>
      </c>
      <c r="K5464">
        <v>61.555361079999997</v>
      </c>
    </row>
    <row r="5465" spans="3:11" x14ac:dyDescent="0.25">
      <c r="C5465" s="98"/>
      <c r="D5465" s="2"/>
      <c r="J5465" s="100">
        <v>45042.895833333336</v>
      </c>
      <c r="K5465">
        <v>60.440350530000003</v>
      </c>
    </row>
    <row r="5466" spans="3:11" x14ac:dyDescent="0.25">
      <c r="C5466" s="98"/>
      <c r="D5466" s="2"/>
      <c r="J5466" s="100">
        <v>45042.90625</v>
      </c>
      <c r="K5466">
        <v>62.654512349999997</v>
      </c>
    </row>
    <row r="5467" spans="3:11" x14ac:dyDescent="0.25">
      <c r="C5467" s="98"/>
      <c r="D5467" s="2"/>
      <c r="J5467" s="100">
        <v>45042.916666666664</v>
      </c>
      <c r="K5467">
        <v>60.811216330000001</v>
      </c>
    </row>
    <row r="5468" spans="3:11" x14ac:dyDescent="0.25">
      <c r="C5468" s="98"/>
      <c r="D5468" s="2"/>
      <c r="J5468" s="100">
        <v>45042.927083333336</v>
      </c>
      <c r="K5468">
        <v>59.685691249999998</v>
      </c>
    </row>
    <row r="5469" spans="3:11" x14ac:dyDescent="0.25">
      <c r="C5469" s="98"/>
      <c r="D5469" s="2"/>
      <c r="J5469" s="100">
        <v>45042.9375</v>
      </c>
      <c r="K5469">
        <v>59.309003199999999</v>
      </c>
    </row>
    <row r="5470" spans="3:11" x14ac:dyDescent="0.25">
      <c r="C5470" s="98"/>
      <c r="D5470" s="2"/>
      <c r="J5470" s="100">
        <v>45042.947916666664</v>
      </c>
      <c r="K5470">
        <v>61.555361079999997</v>
      </c>
    </row>
    <row r="5471" spans="3:11" x14ac:dyDescent="0.25">
      <c r="C5471" s="98"/>
      <c r="D5471" s="2"/>
      <c r="J5471" s="100">
        <v>45042.958333333336</v>
      </c>
      <c r="K5471">
        <v>61.555361079999997</v>
      </c>
    </row>
    <row r="5472" spans="3:11" x14ac:dyDescent="0.25">
      <c r="C5472" s="98"/>
      <c r="D5472" s="2"/>
      <c r="J5472" s="100">
        <v>45042.96875</v>
      </c>
      <c r="K5472">
        <v>60.811216330000001</v>
      </c>
    </row>
    <row r="5473" spans="3:11" x14ac:dyDescent="0.25">
      <c r="C5473" s="98"/>
      <c r="D5473" s="2"/>
      <c r="J5473" s="100">
        <v>45042.979166666664</v>
      </c>
      <c r="K5473">
        <v>63.469872090000003</v>
      </c>
    </row>
    <row r="5474" spans="3:11" x14ac:dyDescent="0.25">
      <c r="C5474" s="98"/>
      <c r="D5474" s="2"/>
      <c r="J5474" s="100">
        <v>45042.989583333336</v>
      </c>
      <c r="K5474">
        <v>61.555361079999997</v>
      </c>
    </row>
    <row r="5475" spans="3:11" x14ac:dyDescent="0.25">
      <c r="C5475" s="98"/>
      <c r="D5475" s="2"/>
      <c r="J5475" s="100">
        <v>45043</v>
      </c>
      <c r="K5475">
        <v>61.555361079999997</v>
      </c>
    </row>
    <row r="5476" spans="3:11" x14ac:dyDescent="0.25">
      <c r="C5476" s="98"/>
      <c r="D5476" s="2"/>
      <c r="J5476" s="100">
        <v>45043.010416666664</v>
      </c>
      <c r="K5476">
        <v>60.440350530000003</v>
      </c>
    </row>
    <row r="5477" spans="3:11" x14ac:dyDescent="0.25">
      <c r="C5477" s="98"/>
      <c r="D5477" s="2"/>
      <c r="J5477" s="100">
        <v>45043.020833333336</v>
      </c>
      <c r="K5477">
        <v>59.685691249999998</v>
      </c>
    </row>
    <row r="5478" spans="3:11" x14ac:dyDescent="0.25">
      <c r="C5478" s="98"/>
      <c r="D5478" s="2"/>
      <c r="J5478" s="100">
        <v>45043.03125</v>
      </c>
      <c r="K5478">
        <v>63.469872090000003</v>
      </c>
    </row>
    <row r="5479" spans="3:11" x14ac:dyDescent="0.25">
      <c r="C5479" s="98"/>
      <c r="D5479" s="2"/>
      <c r="J5479" s="100">
        <v>45043.041666666664</v>
      </c>
      <c r="K5479">
        <v>63.469872090000003</v>
      </c>
    </row>
    <row r="5480" spans="3:11" x14ac:dyDescent="0.25">
      <c r="C5480" s="98"/>
      <c r="D5480" s="2"/>
      <c r="J5480" s="100">
        <v>45043.052083333336</v>
      </c>
      <c r="K5480">
        <v>65.743635260000005</v>
      </c>
    </row>
    <row r="5481" spans="3:11" x14ac:dyDescent="0.25">
      <c r="C5481" s="98"/>
      <c r="D5481" s="2"/>
      <c r="J5481" s="100">
        <v>45043.0625</v>
      </c>
      <c r="K5481">
        <v>59.685691249999998</v>
      </c>
    </row>
    <row r="5482" spans="3:11" x14ac:dyDescent="0.25">
      <c r="C5482" s="98"/>
      <c r="D5482" s="2"/>
      <c r="J5482" s="100">
        <v>45043.072916666664</v>
      </c>
      <c r="K5482">
        <v>61.92162476</v>
      </c>
    </row>
    <row r="5483" spans="3:11" x14ac:dyDescent="0.25">
      <c r="C5483" s="98"/>
      <c r="D5483" s="2"/>
      <c r="J5483" s="100">
        <v>45043.083333333336</v>
      </c>
      <c r="K5483">
        <v>60.433929669999998</v>
      </c>
    </row>
    <row r="5484" spans="3:11" x14ac:dyDescent="0.25">
      <c r="C5484" s="98"/>
      <c r="D5484" s="2"/>
      <c r="J5484" s="100">
        <v>45043.09375</v>
      </c>
      <c r="K5484">
        <v>63.916046000000001</v>
      </c>
    </row>
    <row r="5485" spans="3:11" x14ac:dyDescent="0.25">
      <c r="C5485" s="98"/>
      <c r="D5485" s="2"/>
      <c r="J5485" s="100">
        <v>45043.104166666664</v>
      </c>
      <c r="K5485">
        <v>63.916046000000001</v>
      </c>
    </row>
    <row r="5486" spans="3:11" x14ac:dyDescent="0.25">
      <c r="C5486" s="98"/>
      <c r="D5486" s="2"/>
      <c r="J5486" s="100">
        <v>45043.114583333336</v>
      </c>
      <c r="K5486">
        <v>61.92162476</v>
      </c>
    </row>
    <row r="5487" spans="3:11" x14ac:dyDescent="0.25">
      <c r="C5487" s="98"/>
      <c r="D5487" s="2"/>
      <c r="J5487" s="100">
        <v>45043.125</v>
      </c>
      <c r="K5487">
        <v>64.83012798</v>
      </c>
    </row>
    <row r="5488" spans="3:11" x14ac:dyDescent="0.25">
      <c r="C5488" s="98"/>
      <c r="D5488" s="2"/>
      <c r="J5488" s="100">
        <v>45043.135416666664</v>
      </c>
      <c r="K5488">
        <v>61.555361079999997</v>
      </c>
    </row>
    <row r="5489" spans="3:11" x14ac:dyDescent="0.25">
      <c r="C5489" s="98"/>
      <c r="D5489" s="2"/>
      <c r="J5489" s="100">
        <v>45043.145833333336</v>
      </c>
      <c r="K5489">
        <v>63.92387093</v>
      </c>
    </row>
    <row r="5490" spans="3:11" x14ac:dyDescent="0.25">
      <c r="C5490" s="98"/>
      <c r="D5490" s="2"/>
      <c r="J5490" s="100">
        <v>45043.15625</v>
      </c>
      <c r="K5490">
        <v>61.555361079999997</v>
      </c>
    </row>
    <row r="5491" spans="3:11" x14ac:dyDescent="0.25">
      <c r="C5491" s="98"/>
      <c r="D5491" s="2"/>
      <c r="J5491" s="100">
        <v>45043.166666666664</v>
      </c>
      <c r="K5491">
        <v>59.685691249999998</v>
      </c>
    </row>
    <row r="5492" spans="3:11" x14ac:dyDescent="0.25">
      <c r="C5492" s="98"/>
      <c r="D5492" s="2"/>
      <c r="J5492" s="100">
        <v>45043.177083333336</v>
      </c>
      <c r="K5492">
        <v>61.555361079999997</v>
      </c>
    </row>
    <row r="5493" spans="3:11" x14ac:dyDescent="0.25">
      <c r="C5493" s="98"/>
      <c r="D5493" s="2"/>
      <c r="J5493" s="100">
        <v>45043.1875</v>
      </c>
      <c r="K5493">
        <v>60.811216330000001</v>
      </c>
    </row>
    <row r="5494" spans="3:11" x14ac:dyDescent="0.25">
      <c r="C5494" s="98"/>
      <c r="D5494" s="2"/>
      <c r="J5494" s="100">
        <v>45043.197916666664</v>
      </c>
      <c r="K5494">
        <v>61.92162476</v>
      </c>
    </row>
    <row r="5495" spans="3:11" x14ac:dyDescent="0.25">
      <c r="C5495" s="98"/>
      <c r="D5495" s="2"/>
      <c r="J5495" s="100">
        <v>45043.208333333336</v>
      </c>
      <c r="K5495">
        <v>63.469872090000003</v>
      </c>
    </row>
    <row r="5496" spans="3:11" x14ac:dyDescent="0.25">
      <c r="C5496" s="98"/>
      <c r="D5496" s="2"/>
      <c r="J5496" s="100">
        <v>45043.21875</v>
      </c>
      <c r="K5496">
        <v>61.92162476</v>
      </c>
    </row>
    <row r="5497" spans="3:11" x14ac:dyDescent="0.25">
      <c r="C5497" s="98"/>
      <c r="D5497" s="2"/>
      <c r="J5497" s="100">
        <v>45043.229166666664</v>
      </c>
      <c r="K5497">
        <v>60.811216330000001</v>
      </c>
    </row>
    <row r="5498" spans="3:11" x14ac:dyDescent="0.25">
      <c r="C5498" s="98"/>
      <c r="D5498" s="2"/>
      <c r="J5498" s="100">
        <v>45043.239583333336</v>
      </c>
      <c r="K5498">
        <v>63.92387093</v>
      </c>
    </row>
    <row r="5499" spans="3:11" x14ac:dyDescent="0.25">
      <c r="C5499" s="98"/>
      <c r="D5499" s="2"/>
      <c r="J5499" s="100">
        <v>45043.25</v>
      </c>
      <c r="K5499">
        <v>62.654512349999997</v>
      </c>
    </row>
    <row r="5500" spans="3:11" x14ac:dyDescent="0.25">
      <c r="C5500" s="98"/>
      <c r="D5500" s="2"/>
      <c r="J5500" s="100">
        <v>45043.260416666664</v>
      </c>
      <c r="K5500">
        <v>59.685691249999998</v>
      </c>
    </row>
    <row r="5501" spans="3:11" x14ac:dyDescent="0.25">
      <c r="C5501" s="98"/>
      <c r="D5501" s="2"/>
      <c r="J5501" s="100">
        <v>45043.270833333336</v>
      </c>
      <c r="K5501">
        <v>63.015482910000003</v>
      </c>
    </row>
    <row r="5502" spans="3:11" x14ac:dyDescent="0.25">
      <c r="C5502" s="98"/>
      <c r="D5502" s="2"/>
      <c r="J5502" s="100">
        <v>45043.28125</v>
      </c>
      <c r="K5502">
        <v>61.92162476</v>
      </c>
    </row>
    <row r="5503" spans="3:11" x14ac:dyDescent="0.25">
      <c r="C5503" s="98"/>
      <c r="D5503" s="2"/>
      <c r="J5503" s="100">
        <v>45043.291666666664</v>
      </c>
      <c r="K5503">
        <v>59.685691249999998</v>
      </c>
    </row>
    <row r="5504" spans="3:11" x14ac:dyDescent="0.25">
      <c r="C5504" s="98"/>
      <c r="D5504" s="2"/>
      <c r="J5504" s="100">
        <v>45043.302083333336</v>
      </c>
      <c r="K5504">
        <v>59.685691249999998</v>
      </c>
    </row>
    <row r="5505" spans="3:11" x14ac:dyDescent="0.25">
      <c r="C5505" s="98"/>
      <c r="D5505" s="2"/>
      <c r="J5505" s="100">
        <v>45043.3125</v>
      </c>
      <c r="K5505">
        <v>55.839219309999997</v>
      </c>
    </row>
    <row r="5506" spans="3:11" x14ac:dyDescent="0.25">
      <c r="C5506" s="98"/>
      <c r="D5506" s="2"/>
      <c r="J5506" s="100">
        <v>45043.322916666664</v>
      </c>
      <c r="K5506">
        <v>54.662424110000003</v>
      </c>
    </row>
    <row r="5507" spans="3:11" x14ac:dyDescent="0.25">
      <c r="C5507" s="98"/>
      <c r="D5507" s="2"/>
      <c r="J5507" s="100">
        <v>45043.333333333336</v>
      </c>
      <c r="K5507">
        <v>57.390707069999998</v>
      </c>
    </row>
    <row r="5508" spans="3:11" x14ac:dyDescent="0.25">
      <c r="C5508" s="98"/>
      <c r="D5508" s="2"/>
      <c r="J5508" s="100">
        <v>45043.34375</v>
      </c>
      <c r="K5508">
        <v>55.44335564</v>
      </c>
    </row>
    <row r="5509" spans="3:11" x14ac:dyDescent="0.25">
      <c r="C5509" s="98"/>
      <c r="D5509" s="2"/>
      <c r="J5509" s="100">
        <v>45043.354166666664</v>
      </c>
      <c r="K5509">
        <v>58.544650400000002</v>
      </c>
    </row>
    <row r="5510" spans="3:11" x14ac:dyDescent="0.25">
      <c r="C5510" s="98"/>
      <c r="D5510" s="2"/>
      <c r="J5510" s="100">
        <v>45043.364583333336</v>
      </c>
      <c r="K5510">
        <v>60.060669519999998</v>
      </c>
    </row>
    <row r="5511" spans="3:11" x14ac:dyDescent="0.25">
      <c r="C5511" s="98"/>
      <c r="D5511" s="2"/>
      <c r="J5511" s="100">
        <v>45043.375</v>
      </c>
      <c r="K5511">
        <v>58.924071830000003</v>
      </c>
    </row>
    <row r="5512" spans="3:11" x14ac:dyDescent="0.25">
      <c r="C5512" s="98"/>
      <c r="D5512" s="2"/>
      <c r="J5512" s="100">
        <v>45043.385416666664</v>
      </c>
      <c r="K5512">
        <v>58.924071830000003</v>
      </c>
    </row>
    <row r="5513" spans="3:11" x14ac:dyDescent="0.25">
      <c r="C5513" s="98"/>
      <c r="D5513" s="2"/>
      <c r="J5513" s="100">
        <v>45043.395833333336</v>
      </c>
      <c r="K5513">
        <v>54.655667649999998</v>
      </c>
    </row>
    <row r="5514" spans="3:11" x14ac:dyDescent="0.25">
      <c r="C5514" s="98"/>
      <c r="D5514" s="2"/>
      <c r="J5514" s="100">
        <v>45043.40625</v>
      </c>
      <c r="K5514">
        <v>60.811216330000001</v>
      </c>
    </row>
    <row r="5515" spans="3:11" x14ac:dyDescent="0.25">
      <c r="C5515" s="98"/>
      <c r="D5515" s="2"/>
      <c r="J5515" s="100">
        <v>45043.416666666664</v>
      </c>
      <c r="K5515">
        <v>57.774288900000002</v>
      </c>
    </row>
    <row r="5516" spans="3:11" x14ac:dyDescent="0.25">
      <c r="C5516" s="98"/>
      <c r="D5516" s="2"/>
      <c r="J5516" s="100">
        <v>45043.427083333336</v>
      </c>
      <c r="K5516">
        <v>55.839219309999997</v>
      </c>
    </row>
    <row r="5517" spans="3:11" x14ac:dyDescent="0.25">
      <c r="C5517" s="98"/>
      <c r="D5517" s="2"/>
      <c r="J5517" s="100">
        <v>45043.4375</v>
      </c>
      <c r="K5517">
        <v>57.780893030000001</v>
      </c>
    </row>
    <row r="5518" spans="3:11" x14ac:dyDescent="0.25">
      <c r="C5518" s="98"/>
      <c r="D5518" s="2"/>
      <c r="J5518" s="100">
        <v>45043.447916666664</v>
      </c>
      <c r="K5518">
        <v>57.780893030000001</v>
      </c>
    </row>
    <row r="5519" spans="3:11" x14ac:dyDescent="0.25">
      <c r="C5519" s="98"/>
      <c r="D5519" s="2"/>
      <c r="J5519" s="100">
        <v>45043.458333333336</v>
      </c>
      <c r="K5519">
        <v>53.869685959999998</v>
      </c>
    </row>
    <row r="5520" spans="3:11" x14ac:dyDescent="0.25">
      <c r="C5520" s="98"/>
      <c r="D5520" s="2"/>
      <c r="J5520" s="100">
        <v>45043.46875</v>
      </c>
      <c r="K5520">
        <v>55.832518540000002</v>
      </c>
    </row>
    <row r="5521" spans="3:11" x14ac:dyDescent="0.25">
      <c r="C5521" s="98"/>
      <c r="D5521" s="2"/>
      <c r="J5521" s="100">
        <v>45043.479166666664</v>
      </c>
      <c r="K5521">
        <v>56.614200629999999</v>
      </c>
    </row>
    <row r="5522" spans="3:11" x14ac:dyDescent="0.25">
      <c r="C5522" s="98"/>
      <c r="D5522" s="2"/>
      <c r="J5522" s="100">
        <v>45043.489583333336</v>
      </c>
      <c r="K5522">
        <v>59.685691249999998</v>
      </c>
    </row>
    <row r="5523" spans="3:11" x14ac:dyDescent="0.25">
      <c r="C5523" s="98"/>
      <c r="D5523" s="2"/>
      <c r="J5523" s="100">
        <v>45043.5</v>
      </c>
      <c r="K5523">
        <v>57.774288900000002</v>
      </c>
    </row>
    <row r="5524" spans="3:11" x14ac:dyDescent="0.25">
      <c r="C5524" s="98"/>
      <c r="D5524" s="2"/>
      <c r="J5524" s="100">
        <v>45043.510416666664</v>
      </c>
      <c r="K5524">
        <v>60.811216330000001</v>
      </c>
    </row>
    <row r="5525" spans="3:11" x14ac:dyDescent="0.25">
      <c r="C5525" s="98"/>
      <c r="D5525" s="2"/>
      <c r="J5525" s="100">
        <v>45043.520833333336</v>
      </c>
      <c r="K5525">
        <v>57.774288900000002</v>
      </c>
    </row>
    <row r="5526" spans="3:11" x14ac:dyDescent="0.25">
      <c r="C5526" s="98"/>
      <c r="D5526" s="2"/>
      <c r="J5526" s="100">
        <v>45043.53125</v>
      </c>
      <c r="K5526">
        <v>61.92162476</v>
      </c>
    </row>
    <row r="5527" spans="3:11" x14ac:dyDescent="0.25">
      <c r="C5527" s="98"/>
      <c r="D5527" s="2"/>
      <c r="J5527" s="100">
        <v>45043.541666666664</v>
      </c>
      <c r="K5527">
        <v>57.780893030000001</v>
      </c>
    </row>
    <row r="5528" spans="3:11" x14ac:dyDescent="0.25">
      <c r="C5528" s="98"/>
      <c r="D5528" s="2"/>
      <c r="J5528" s="100">
        <v>45043.552083333336</v>
      </c>
      <c r="K5528">
        <v>58.930610829999999</v>
      </c>
    </row>
    <row r="5529" spans="3:11" x14ac:dyDescent="0.25">
      <c r="C5529" s="98"/>
      <c r="D5529" s="2"/>
      <c r="J5529" s="100">
        <v>45043.5625</v>
      </c>
      <c r="K5529">
        <v>54.263216800000002</v>
      </c>
    </row>
    <row r="5530" spans="3:11" x14ac:dyDescent="0.25">
      <c r="C5530" s="98"/>
      <c r="D5530" s="2"/>
      <c r="J5530" s="100">
        <v>45043.572916666664</v>
      </c>
      <c r="K5530">
        <v>60.811216330000001</v>
      </c>
    </row>
    <row r="5531" spans="3:11" x14ac:dyDescent="0.25">
      <c r="C5531" s="98"/>
      <c r="D5531" s="2"/>
      <c r="J5531" s="100">
        <v>45043.583333333336</v>
      </c>
      <c r="K5531">
        <v>59.309003199999999</v>
      </c>
    </row>
    <row r="5532" spans="3:11" x14ac:dyDescent="0.25">
      <c r="C5532" s="98"/>
      <c r="D5532" s="2"/>
      <c r="J5532" s="100">
        <v>45043.59375</v>
      </c>
      <c r="K5532">
        <v>59.309003199999999</v>
      </c>
    </row>
    <row r="5533" spans="3:11" x14ac:dyDescent="0.25">
      <c r="C5533" s="98"/>
      <c r="D5533" s="2"/>
      <c r="J5533" s="100">
        <v>45043.604166666664</v>
      </c>
      <c r="K5533">
        <v>58.163333729999998</v>
      </c>
    </row>
    <row r="5534" spans="3:11" x14ac:dyDescent="0.25">
      <c r="C5534" s="98"/>
      <c r="D5534" s="2"/>
      <c r="J5534" s="100">
        <v>45043.614583333336</v>
      </c>
      <c r="K5534">
        <v>58.156749089999998</v>
      </c>
    </row>
    <row r="5535" spans="3:11" x14ac:dyDescent="0.25">
      <c r="C5535" s="98"/>
      <c r="D5535" s="2"/>
      <c r="J5535" s="100">
        <v>45043.625</v>
      </c>
      <c r="K5535">
        <v>60.811216330000001</v>
      </c>
    </row>
    <row r="5536" spans="3:11" x14ac:dyDescent="0.25">
      <c r="C5536" s="98"/>
      <c r="D5536" s="2"/>
      <c r="J5536" s="100">
        <v>45043.635416666664</v>
      </c>
      <c r="K5536">
        <v>60.060669519999998</v>
      </c>
    </row>
    <row r="5537" spans="3:11" x14ac:dyDescent="0.25">
      <c r="C5537" s="98"/>
      <c r="D5537" s="2"/>
      <c r="J5537" s="100">
        <v>45043.645833333336</v>
      </c>
      <c r="K5537">
        <v>60.060669519999998</v>
      </c>
    </row>
    <row r="5538" spans="3:11" x14ac:dyDescent="0.25">
      <c r="C5538" s="98"/>
      <c r="D5538" s="2"/>
      <c r="J5538" s="100">
        <v>45043.65625</v>
      </c>
      <c r="K5538">
        <v>60.440350530000003</v>
      </c>
    </row>
    <row r="5539" spans="3:11" x14ac:dyDescent="0.25">
      <c r="C5539" s="98"/>
      <c r="D5539" s="2"/>
      <c r="J5539" s="100">
        <v>45043.666666666664</v>
      </c>
      <c r="K5539">
        <v>61.187353479999999</v>
      </c>
    </row>
    <row r="5540" spans="3:11" x14ac:dyDescent="0.25">
      <c r="C5540" s="98"/>
      <c r="D5540" s="2"/>
      <c r="J5540" s="100">
        <v>45043.677083333336</v>
      </c>
      <c r="K5540">
        <v>59.309003199999999</v>
      </c>
    </row>
    <row r="5541" spans="3:11" x14ac:dyDescent="0.25">
      <c r="C5541" s="98"/>
      <c r="D5541" s="2"/>
      <c r="J5541" s="100">
        <v>45043.6875</v>
      </c>
      <c r="K5541">
        <v>61.187353479999999</v>
      </c>
    </row>
    <row r="5542" spans="3:11" x14ac:dyDescent="0.25">
      <c r="C5542" s="98"/>
      <c r="D5542" s="2"/>
      <c r="J5542" s="100">
        <v>45043.697916666664</v>
      </c>
      <c r="K5542">
        <v>63.469872090000003</v>
      </c>
    </row>
    <row r="5543" spans="3:11" x14ac:dyDescent="0.25">
      <c r="C5543" s="98"/>
      <c r="D5543" s="2"/>
      <c r="J5543" s="100">
        <v>45043.708333333336</v>
      </c>
      <c r="K5543">
        <v>63.916046000000001</v>
      </c>
    </row>
    <row r="5544" spans="3:11" x14ac:dyDescent="0.25">
      <c r="C5544" s="98"/>
      <c r="D5544" s="2"/>
      <c r="J5544" s="100">
        <v>45043.71875</v>
      </c>
      <c r="K5544">
        <v>61.187353479999999</v>
      </c>
    </row>
    <row r="5545" spans="3:11" x14ac:dyDescent="0.25">
      <c r="C5545" s="98"/>
      <c r="D5545" s="2"/>
      <c r="J5545" s="100">
        <v>45043.729166666664</v>
      </c>
      <c r="K5545">
        <v>62.292408569999999</v>
      </c>
    </row>
    <row r="5546" spans="3:11" x14ac:dyDescent="0.25">
      <c r="C5546" s="98"/>
      <c r="D5546" s="2"/>
      <c r="J5546" s="100">
        <v>45043.739583333336</v>
      </c>
      <c r="K5546">
        <v>62.292408569999999</v>
      </c>
    </row>
    <row r="5547" spans="3:11" x14ac:dyDescent="0.25">
      <c r="C5547" s="98"/>
      <c r="D5547" s="2"/>
      <c r="J5547" s="100">
        <v>45043.75</v>
      </c>
      <c r="K5547">
        <v>60.440350530000003</v>
      </c>
    </row>
    <row r="5548" spans="3:11" x14ac:dyDescent="0.25">
      <c r="C5548" s="98"/>
      <c r="D5548" s="2"/>
      <c r="J5548" s="100">
        <v>45043.760416666664</v>
      </c>
      <c r="K5548">
        <v>63.469872090000003</v>
      </c>
    </row>
    <row r="5549" spans="3:11" x14ac:dyDescent="0.25">
      <c r="C5549" s="98"/>
      <c r="D5549" s="2"/>
      <c r="J5549" s="100">
        <v>45043.770833333336</v>
      </c>
      <c r="K5549">
        <v>63.015482910000003</v>
      </c>
    </row>
    <row r="5550" spans="3:11" x14ac:dyDescent="0.25">
      <c r="C5550" s="98"/>
      <c r="D5550" s="2"/>
      <c r="J5550" s="100">
        <v>45043.78125</v>
      </c>
      <c r="K5550">
        <v>64.377553680000005</v>
      </c>
    </row>
    <row r="5551" spans="3:11" x14ac:dyDescent="0.25">
      <c r="C5551" s="98"/>
      <c r="D5551" s="2"/>
      <c r="J5551" s="100">
        <v>45043.791666666664</v>
      </c>
      <c r="K5551">
        <v>64.377553680000005</v>
      </c>
    </row>
    <row r="5552" spans="3:11" x14ac:dyDescent="0.25">
      <c r="C5552" s="98"/>
      <c r="D5552" s="2"/>
      <c r="J5552" s="100">
        <v>45043.802083333336</v>
      </c>
      <c r="K5552">
        <v>63.015482910000003</v>
      </c>
    </row>
    <row r="5553" spans="3:11" x14ac:dyDescent="0.25">
      <c r="C5553" s="98"/>
      <c r="D5553" s="2"/>
      <c r="J5553" s="100">
        <v>45043.8125</v>
      </c>
      <c r="K5553">
        <v>66.647934039999996</v>
      </c>
    </row>
    <row r="5554" spans="3:11" x14ac:dyDescent="0.25">
      <c r="C5554" s="98"/>
      <c r="D5554" s="2"/>
      <c r="J5554" s="100">
        <v>45043.822916666664</v>
      </c>
      <c r="K5554">
        <v>64.377553680000005</v>
      </c>
    </row>
    <row r="5555" spans="3:11" x14ac:dyDescent="0.25">
      <c r="C5555" s="98"/>
      <c r="D5555" s="2"/>
      <c r="J5555" s="100">
        <v>45043.833333333336</v>
      </c>
      <c r="K5555">
        <v>68.016396760000006</v>
      </c>
    </row>
    <row r="5556" spans="3:11" x14ac:dyDescent="0.25">
      <c r="C5556" s="98"/>
      <c r="D5556" s="2"/>
      <c r="J5556" s="100">
        <v>45043.84375</v>
      </c>
      <c r="K5556">
        <v>70.271667750000006</v>
      </c>
    </row>
    <row r="5557" spans="3:11" x14ac:dyDescent="0.25">
      <c r="C5557" s="98"/>
      <c r="D5557" s="2"/>
      <c r="J5557" s="100">
        <v>45043.854166666664</v>
      </c>
      <c r="K5557">
        <v>67.565551839999998</v>
      </c>
    </row>
    <row r="5558" spans="3:11" x14ac:dyDescent="0.25">
      <c r="C5558" s="98"/>
      <c r="D5558" s="2"/>
      <c r="J5558" s="100">
        <v>45043.864583333336</v>
      </c>
      <c r="K5558">
        <v>67.565551839999998</v>
      </c>
    </row>
    <row r="5559" spans="3:11" x14ac:dyDescent="0.25">
      <c r="C5559" s="98"/>
      <c r="D5559" s="2"/>
      <c r="J5559" s="100">
        <v>45043.875</v>
      </c>
      <c r="K5559">
        <v>70.279402750000003</v>
      </c>
    </row>
    <row r="5560" spans="3:11" x14ac:dyDescent="0.25">
      <c r="C5560" s="98"/>
      <c r="D5560" s="2"/>
      <c r="J5560" s="100">
        <v>45043.885416666664</v>
      </c>
      <c r="K5560">
        <v>70.279402750000003</v>
      </c>
    </row>
    <row r="5561" spans="3:11" x14ac:dyDescent="0.25">
      <c r="C5561" s="98"/>
      <c r="D5561" s="2"/>
      <c r="J5561" s="100">
        <v>45043.895833333336</v>
      </c>
      <c r="K5561">
        <v>67.565551839999998</v>
      </c>
    </row>
    <row r="5562" spans="3:11" x14ac:dyDescent="0.25">
      <c r="C5562" s="98"/>
      <c r="D5562" s="2"/>
      <c r="J5562" s="100">
        <v>45043.90625</v>
      </c>
      <c r="K5562">
        <v>68.016396760000006</v>
      </c>
    </row>
    <row r="5563" spans="3:11" x14ac:dyDescent="0.25">
      <c r="C5563" s="98"/>
      <c r="D5563" s="2"/>
      <c r="J5563" s="100">
        <v>45043.916666666664</v>
      </c>
      <c r="K5563">
        <v>66.655723199999997</v>
      </c>
    </row>
    <row r="5564" spans="3:11" x14ac:dyDescent="0.25">
      <c r="C5564" s="98"/>
      <c r="D5564" s="2"/>
      <c r="J5564" s="100">
        <v>45043.927083333336</v>
      </c>
      <c r="K5564">
        <v>65.290959470000004</v>
      </c>
    </row>
    <row r="5565" spans="3:11" x14ac:dyDescent="0.25">
      <c r="C5565" s="98"/>
      <c r="D5565" s="2"/>
      <c r="J5565" s="100">
        <v>45043.9375</v>
      </c>
      <c r="K5565">
        <v>65.283151739999994</v>
      </c>
    </row>
    <row r="5566" spans="3:11" x14ac:dyDescent="0.25">
      <c r="C5566" s="98"/>
      <c r="D5566" s="2"/>
      <c r="J5566" s="100">
        <v>45043.947916666664</v>
      </c>
      <c r="K5566">
        <v>66.655723199999997</v>
      </c>
    </row>
    <row r="5567" spans="3:11" x14ac:dyDescent="0.25">
      <c r="C5567" s="98"/>
      <c r="D5567" s="2"/>
      <c r="J5567" s="100">
        <v>45043.958333333336</v>
      </c>
      <c r="K5567">
        <v>65.283151739999994</v>
      </c>
    </row>
    <row r="5568" spans="3:11" x14ac:dyDescent="0.25">
      <c r="C5568" s="98"/>
      <c r="D5568" s="2"/>
      <c r="J5568" s="100">
        <v>45043.96875</v>
      </c>
      <c r="K5568">
        <v>70.271667750000006</v>
      </c>
    </row>
    <row r="5569" spans="3:11" x14ac:dyDescent="0.25">
      <c r="C5569" s="98"/>
      <c r="D5569" s="2"/>
      <c r="J5569" s="100">
        <v>45043.979166666664</v>
      </c>
      <c r="K5569">
        <v>67.557775419999999</v>
      </c>
    </row>
    <row r="5570" spans="3:11" x14ac:dyDescent="0.25">
      <c r="C5570" s="98"/>
      <c r="D5570" s="2"/>
      <c r="J5570" s="100">
        <v>45043.989583333336</v>
      </c>
      <c r="K5570">
        <v>68.008627450000006</v>
      </c>
    </row>
    <row r="5571" spans="3:11" x14ac:dyDescent="0.25">
      <c r="C5571" s="98"/>
      <c r="D5571" s="2"/>
      <c r="J5571" s="100">
        <v>45044</v>
      </c>
      <c r="K5571">
        <v>66.647934039999996</v>
      </c>
    </row>
    <row r="5572" spans="3:11" x14ac:dyDescent="0.25">
      <c r="C5572" s="98"/>
      <c r="D5572" s="2"/>
      <c r="J5572" s="100">
        <v>45044.010416666664</v>
      </c>
      <c r="K5572">
        <v>69.36581735</v>
      </c>
    </row>
    <row r="5573" spans="3:11" x14ac:dyDescent="0.25">
      <c r="C5573" s="98"/>
      <c r="D5573" s="2"/>
      <c r="J5573" s="100">
        <v>45044.020833333336</v>
      </c>
      <c r="K5573">
        <v>66.655723199999997</v>
      </c>
    </row>
    <row r="5574" spans="3:11" x14ac:dyDescent="0.25">
      <c r="C5574" s="98"/>
      <c r="D5574" s="2"/>
      <c r="J5574" s="100">
        <v>45044.03125</v>
      </c>
      <c r="K5574">
        <v>65.743635260000005</v>
      </c>
    </row>
    <row r="5575" spans="3:11" x14ac:dyDescent="0.25">
      <c r="C5575" s="98"/>
      <c r="D5575" s="2"/>
      <c r="J5575" s="100">
        <v>45044.041666666664</v>
      </c>
      <c r="K5575">
        <v>66.647934039999996</v>
      </c>
    </row>
    <row r="5576" spans="3:11" x14ac:dyDescent="0.25">
      <c r="C5576" s="98"/>
      <c r="D5576" s="2"/>
      <c r="J5576" s="100">
        <v>45044.052083333336</v>
      </c>
      <c r="K5576">
        <v>67.565551839999998</v>
      </c>
    </row>
    <row r="5577" spans="3:11" x14ac:dyDescent="0.25">
      <c r="C5577" s="98"/>
      <c r="D5577" s="2"/>
      <c r="J5577" s="100">
        <v>45044.0625</v>
      </c>
      <c r="K5577">
        <v>68.924680609999996</v>
      </c>
    </row>
    <row r="5578" spans="3:11" x14ac:dyDescent="0.25">
      <c r="C5578" s="98"/>
      <c r="D5578" s="2"/>
      <c r="J5578" s="100">
        <v>45044.072916666664</v>
      </c>
      <c r="K5578">
        <v>65.743635260000005</v>
      </c>
    </row>
    <row r="5579" spans="3:11" x14ac:dyDescent="0.25">
      <c r="C5579" s="98"/>
      <c r="D5579" s="2"/>
      <c r="J5579" s="100">
        <v>45044.083333333336</v>
      </c>
      <c r="K5579">
        <v>68.016396760000006</v>
      </c>
    </row>
    <row r="5580" spans="3:11" x14ac:dyDescent="0.25">
      <c r="C5580" s="98"/>
      <c r="D5580" s="2"/>
      <c r="J5580" s="100">
        <v>45044.09375</v>
      </c>
      <c r="K5580">
        <v>68.016396760000006</v>
      </c>
    </row>
    <row r="5581" spans="3:11" x14ac:dyDescent="0.25">
      <c r="C5581" s="98"/>
      <c r="D5581" s="2"/>
      <c r="J5581" s="100">
        <v>45044.104166666664</v>
      </c>
      <c r="K5581">
        <v>66.655723199999997</v>
      </c>
    </row>
    <row r="5582" spans="3:11" x14ac:dyDescent="0.25">
      <c r="C5582" s="98"/>
      <c r="D5582" s="2"/>
      <c r="J5582" s="100">
        <v>45044.114583333336</v>
      </c>
      <c r="K5582">
        <v>67.565551839999998</v>
      </c>
    </row>
    <row r="5583" spans="3:11" x14ac:dyDescent="0.25">
      <c r="C5583" s="98"/>
      <c r="D5583" s="2"/>
      <c r="J5583" s="100">
        <v>45044.125</v>
      </c>
      <c r="K5583">
        <v>66.655723199999997</v>
      </c>
    </row>
    <row r="5584" spans="3:11" x14ac:dyDescent="0.25">
      <c r="C5584" s="98"/>
      <c r="D5584" s="2"/>
      <c r="J5584" s="100">
        <v>45044.135416666664</v>
      </c>
      <c r="K5584">
        <v>68.016396760000006</v>
      </c>
    </row>
    <row r="5585" spans="3:11" x14ac:dyDescent="0.25">
      <c r="C5585" s="98"/>
      <c r="D5585" s="2"/>
      <c r="J5585" s="100">
        <v>45044.145833333336</v>
      </c>
      <c r="K5585">
        <v>66.655723199999997</v>
      </c>
    </row>
    <row r="5586" spans="3:11" x14ac:dyDescent="0.25">
      <c r="C5586" s="98"/>
      <c r="D5586" s="2"/>
      <c r="J5586" s="100">
        <v>45044.15625</v>
      </c>
      <c r="K5586">
        <v>66.655723199999997</v>
      </c>
    </row>
    <row r="5587" spans="3:11" x14ac:dyDescent="0.25">
      <c r="C5587" s="98"/>
      <c r="D5587" s="2"/>
      <c r="J5587" s="100">
        <v>45044.166666666664</v>
      </c>
      <c r="K5587">
        <v>65.290959470000004</v>
      </c>
    </row>
    <row r="5588" spans="3:11" x14ac:dyDescent="0.25">
      <c r="C5588" s="98"/>
      <c r="D5588" s="2"/>
      <c r="J5588" s="100">
        <v>45044.177083333336</v>
      </c>
      <c r="K5588">
        <v>67.565551839999998</v>
      </c>
    </row>
    <row r="5589" spans="3:11" x14ac:dyDescent="0.25">
      <c r="C5589" s="98"/>
      <c r="D5589" s="2"/>
      <c r="J5589" s="100">
        <v>45044.1875</v>
      </c>
      <c r="K5589">
        <v>67.565551839999998</v>
      </c>
    </row>
    <row r="5590" spans="3:11" x14ac:dyDescent="0.25">
      <c r="C5590" s="98"/>
      <c r="D5590" s="2"/>
      <c r="J5590" s="100">
        <v>45044.197916666664</v>
      </c>
      <c r="K5590">
        <v>67.565551839999998</v>
      </c>
    </row>
    <row r="5591" spans="3:11" x14ac:dyDescent="0.25">
      <c r="C5591" s="98"/>
      <c r="D5591" s="2"/>
      <c r="J5591" s="100">
        <v>45044.208333333336</v>
      </c>
      <c r="K5591">
        <v>66.655723199999997</v>
      </c>
    </row>
    <row r="5592" spans="3:11" x14ac:dyDescent="0.25">
      <c r="C5592" s="98"/>
      <c r="D5592" s="2"/>
      <c r="J5592" s="100">
        <v>45044.21875</v>
      </c>
      <c r="K5592">
        <v>66.655723199999997</v>
      </c>
    </row>
    <row r="5593" spans="3:11" x14ac:dyDescent="0.25">
      <c r="C5593" s="98"/>
      <c r="D5593" s="2"/>
      <c r="J5593" s="100">
        <v>45044.229166666664</v>
      </c>
      <c r="K5593">
        <v>68.016396760000006</v>
      </c>
    </row>
    <row r="5594" spans="3:11" x14ac:dyDescent="0.25">
      <c r="C5594" s="98"/>
      <c r="D5594" s="2"/>
      <c r="J5594" s="100">
        <v>45044.239583333336</v>
      </c>
      <c r="K5594">
        <v>66.655723199999997</v>
      </c>
    </row>
    <row r="5595" spans="3:11" x14ac:dyDescent="0.25">
      <c r="C5595" s="98"/>
      <c r="D5595" s="2"/>
      <c r="J5595" s="100">
        <v>45044.25</v>
      </c>
      <c r="K5595">
        <v>66.655723199999997</v>
      </c>
    </row>
    <row r="5596" spans="3:11" x14ac:dyDescent="0.25">
      <c r="C5596" s="98"/>
      <c r="D5596" s="2"/>
      <c r="J5596" s="100">
        <v>45044.260416666664</v>
      </c>
      <c r="K5596">
        <v>70.271667750000006</v>
      </c>
    </row>
    <row r="5597" spans="3:11" x14ac:dyDescent="0.25">
      <c r="C5597" s="98"/>
      <c r="D5597" s="2"/>
      <c r="J5597" s="100">
        <v>45044.270833333336</v>
      </c>
      <c r="K5597">
        <v>67.557775419999999</v>
      </c>
    </row>
    <row r="5598" spans="3:11" x14ac:dyDescent="0.25">
      <c r="C5598" s="98"/>
      <c r="D5598" s="2"/>
      <c r="J5598" s="100">
        <v>45044.28125</v>
      </c>
      <c r="K5598">
        <v>68.916923760000003</v>
      </c>
    </row>
    <row r="5599" spans="3:11" x14ac:dyDescent="0.25">
      <c r="C5599" s="98"/>
      <c r="D5599" s="2"/>
      <c r="J5599" s="100">
        <v>45044.291666666664</v>
      </c>
      <c r="K5599">
        <v>71.17580074</v>
      </c>
    </row>
    <row r="5600" spans="3:11" x14ac:dyDescent="0.25">
      <c r="C5600" s="98"/>
      <c r="D5600" s="2"/>
      <c r="J5600" s="100">
        <v>45044.302083333336</v>
      </c>
      <c r="K5600">
        <v>68.924680609999996</v>
      </c>
    </row>
    <row r="5601" spans="3:11" x14ac:dyDescent="0.25">
      <c r="C5601" s="98"/>
      <c r="D5601" s="2"/>
      <c r="J5601" s="100">
        <v>45044.3125</v>
      </c>
      <c r="K5601">
        <v>67.565551839999998</v>
      </c>
    </row>
    <row r="5602" spans="3:11" x14ac:dyDescent="0.25">
      <c r="C5602" s="98"/>
      <c r="D5602" s="2"/>
      <c r="J5602" s="100">
        <v>45044.322916666664</v>
      </c>
      <c r="K5602">
        <v>63.916046000000001</v>
      </c>
    </row>
    <row r="5603" spans="3:11" x14ac:dyDescent="0.25">
      <c r="C5603" s="98"/>
      <c r="D5603" s="2"/>
      <c r="J5603" s="100">
        <v>45044.333333333336</v>
      </c>
      <c r="K5603">
        <v>65.283151739999994</v>
      </c>
    </row>
    <row r="5604" spans="3:11" x14ac:dyDescent="0.25">
      <c r="C5604" s="98"/>
      <c r="D5604" s="2"/>
      <c r="J5604" s="100">
        <v>45044.34375</v>
      </c>
      <c r="K5604">
        <v>65.290959470000004</v>
      </c>
    </row>
    <row r="5605" spans="3:11" x14ac:dyDescent="0.25">
      <c r="C5605" s="98"/>
      <c r="D5605" s="2"/>
      <c r="J5605" s="100">
        <v>45044.354166666664</v>
      </c>
      <c r="K5605">
        <v>64.837941950000001</v>
      </c>
    </row>
    <row r="5606" spans="3:11" x14ac:dyDescent="0.25">
      <c r="C5606" s="98"/>
      <c r="D5606" s="2"/>
      <c r="J5606" s="100">
        <v>45044.364583333336</v>
      </c>
      <c r="K5606">
        <v>68.466857000000005</v>
      </c>
    </row>
    <row r="5607" spans="3:11" x14ac:dyDescent="0.25">
      <c r="C5607" s="98"/>
      <c r="D5607" s="2"/>
      <c r="J5607" s="100">
        <v>45044.375</v>
      </c>
      <c r="K5607">
        <v>68.466857000000005</v>
      </c>
    </row>
    <row r="5608" spans="3:11" x14ac:dyDescent="0.25">
      <c r="C5608" s="98"/>
      <c r="D5608" s="2"/>
      <c r="J5608" s="100">
        <v>45044.385416666664</v>
      </c>
      <c r="K5608">
        <v>67.106545600000004</v>
      </c>
    </row>
    <row r="5609" spans="3:11" x14ac:dyDescent="0.25">
      <c r="C5609" s="98"/>
      <c r="D5609" s="2"/>
      <c r="J5609" s="100">
        <v>45044.395833333336</v>
      </c>
      <c r="K5609">
        <v>64.837941950000001</v>
      </c>
    </row>
    <row r="5610" spans="3:11" x14ac:dyDescent="0.25">
      <c r="C5610" s="98"/>
      <c r="D5610" s="2"/>
      <c r="J5610" s="100">
        <v>45044.40625</v>
      </c>
      <c r="K5610">
        <v>63.92387093</v>
      </c>
    </row>
    <row r="5611" spans="3:11" x14ac:dyDescent="0.25">
      <c r="C5611" s="98"/>
      <c r="D5611" s="2"/>
      <c r="J5611" s="100">
        <v>45044.416666666664</v>
      </c>
      <c r="K5611">
        <v>66.195962919999999</v>
      </c>
    </row>
    <row r="5612" spans="3:11" x14ac:dyDescent="0.25">
      <c r="C5612" s="98"/>
      <c r="D5612" s="2"/>
      <c r="J5612" s="100">
        <v>45044.427083333336</v>
      </c>
      <c r="K5612">
        <v>67.557775419999999</v>
      </c>
    </row>
    <row r="5613" spans="3:11" x14ac:dyDescent="0.25">
      <c r="C5613" s="98"/>
      <c r="D5613" s="2"/>
      <c r="J5613" s="100">
        <v>45044.4375</v>
      </c>
      <c r="K5613">
        <v>60.433929669999998</v>
      </c>
    </row>
    <row r="5614" spans="3:11" x14ac:dyDescent="0.25">
      <c r="C5614" s="98"/>
      <c r="D5614" s="2"/>
      <c r="J5614" s="100">
        <v>45044.447916666664</v>
      </c>
      <c r="K5614">
        <v>62.654512349999997</v>
      </c>
    </row>
    <row r="5615" spans="3:11" x14ac:dyDescent="0.25">
      <c r="C5615" s="98"/>
      <c r="D5615" s="2"/>
      <c r="J5615" s="100">
        <v>45044.458333333336</v>
      </c>
      <c r="K5615">
        <v>64.837941950000001</v>
      </c>
    </row>
    <row r="5616" spans="3:11" x14ac:dyDescent="0.25">
      <c r="C5616" s="98"/>
      <c r="D5616" s="2"/>
      <c r="J5616" s="100">
        <v>45044.46875</v>
      </c>
      <c r="K5616">
        <v>61.555361079999997</v>
      </c>
    </row>
    <row r="5617" spans="3:11" x14ac:dyDescent="0.25">
      <c r="C5617" s="98"/>
      <c r="D5617" s="2"/>
      <c r="J5617" s="100">
        <v>45044.479166666664</v>
      </c>
      <c r="K5617">
        <v>63.92387093</v>
      </c>
    </row>
    <row r="5618" spans="3:11" x14ac:dyDescent="0.25">
      <c r="C5618" s="98"/>
      <c r="D5618" s="2"/>
      <c r="J5618" s="100">
        <v>45044.489583333336</v>
      </c>
      <c r="K5618">
        <v>64.837941950000001</v>
      </c>
    </row>
    <row r="5619" spans="3:11" x14ac:dyDescent="0.25">
      <c r="C5619" s="98"/>
      <c r="D5619" s="2"/>
      <c r="J5619" s="100">
        <v>45044.5</v>
      </c>
      <c r="K5619">
        <v>62.654512349999997</v>
      </c>
    </row>
    <row r="5620" spans="3:11" x14ac:dyDescent="0.25">
      <c r="C5620" s="98"/>
      <c r="D5620" s="2"/>
      <c r="J5620" s="100">
        <v>45044.510416666664</v>
      </c>
      <c r="K5620">
        <v>62.654512349999997</v>
      </c>
    </row>
    <row r="5621" spans="3:11" x14ac:dyDescent="0.25">
      <c r="C5621" s="98"/>
      <c r="D5621" s="2"/>
      <c r="J5621" s="100">
        <v>45044.520833333336</v>
      </c>
      <c r="K5621">
        <v>62.654512349999997</v>
      </c>
    </row>
    <row r="5622" spans="3:11" x14ac:dyDescent="0.25">
      <c r="C5622" s="98"/>
      <c r="D5622" s="2"/>
      <c r="J5622" s="100">
        <v>45044.53125</v>
      </c>
      <c r="K5622">
        <v>64.837941950000001</v>
      </c>
    </row>
    <row r="5623" spans="3:11" x14ac:dyDescent="0.25">
      <c r="C5623" s="98"/>
      <c r="D5623" s="2"/>
      <c r="J5623" s="100">
        <v>45044.541666666664</v>
      </c>
      <c r="K5623">
        <v>64.837941950000001</v>
      </c>
    </row>
    <row r="5624" spans="3:11" x14ac:dyDescent="0.25">
      <c r="C5624" s="98"/>
      <c r="D5624" s="2"/>
      <c r="J5624" s="100">
        <v>45044.552083333336</v>
      </c>
      <c r="K5624">
        <v>63.92387093</v>
      </c>
    </row>
    <row r="5625" spans="3:11" x14ac:dyDescent="0.25">
      <c r="C5625" s="98"/>
      <c r="D5625" s="2"/>
      <c r="J5625" s="100">
        <v>45044.5625</v>
      </c>
      <c r="K5625">
        <v>64.83012798</v>
      </c>
    </row>
    <row r="5626" spans="3:11" x14ac:dyDescent="0.25">
      <c r="C5626" s="98"/>
      <c r="D5626" s="2"/>
      <c r="J5626" s="100">
        <v>45044.572916666664</v>
      </c>
      <c r="K5626">
        <v>63.92387093</v>
      </c>
    </row>
    <row r="5627" spans="3:11" x14ac:dyDescent="0.25">
      <c r="C5627" s="98"/>
      <c r="D5627" s="2"/>
      <c r="J5627" s="100">
        <v>45044.583333333336</v>
      </c>
      <c r="K5627">
        <v>66.203758769999993</v>
      </c>
    </row>
    <row r="5628" spans="3:11" x14ac:dyDescent="0.25">
      <c r="C5628" s="98"/>
      <c r="D5628" s="2"/>
      <c r="J5628" s="100">
        <v>45044.59375</v>
      </c>
      <c r="K5628">
        <v>64.837941950000001</v>
      </c>
    </row>
    <row r="5629" spans="3:11" x14ac:dyDescent="0.25">
      <c r="C5629" s="98"/>
      <c r="D5629" s="2"/>
      <c r="J5629" s="100">
        <v>45044.604166666664</v>
      </c>
      <c r="K5629">
        <v>62.654512349999997</v>
      </c>
    </row>
    <row r="5630" spans="3:11" x14ac:dyDescent="0.25">
      <c r="C5630" s="98"/>
      <c r="D5630" s="2"/>
      <c r="J5630" s="100">
        <v>45044.614583333336</v>
      </c>
      <c r="K5630">
        <v>63.469872090000003</v>
      </c>
    </row>
    <row r="5631" spans="3:11" x14ac:dyDescent="0.25">
      <c r="C5631" s="98"/>
      <c r="D5631" s="2"/>
      <c r="J5631" s="100">
        <v>45044.625</v>
      </c>
      <c r="K5631">
        <v>67.106545600000004</v>
      </c>
    </row>
    <row r="5632" spans="3:11" x14ac:dyDescent="0.25">
      <c r="C5632" s="98"/>
      <c r="D5632" s="2"/>
      <c r="J5632" s="100">
        <v>45044.635416666664</v>
      </c>
      <c r="K5632">
        <v>64.837941950000001</v>
      </c>
    </row>
    <row r="5633" spans="3:11" x14ac:dyDescent="0.25">
      <c r="C5633" s="98"/>
      <c r="D5633" s="2"/>
      <c r="J5633" s="100">
        <v>45044.645833333336</v>
      </c>
      <c r="K5633">
        <v>64.837941950000001</v>
      </c>
    </row>
    <row r="5634" spans="3:11" x14ac:dyDescent="0.25">
      <c r="C5634" s="98"/>
      <c r="D5634" s="2"/>
      <c r="J5634" s="100">
        <v>45044.65625</v>
      </c>
      <c r="K5634">
        <v>66.203758769999993</v>
      </c>
    </row>
    <row r="5635" spans="3:11" x14ac:dyDescent="0.25">
      <c r="C5635" s="98"/>
      <c r="D5635" s="2"/>
      <c r="J5635" s="100">
        <v>45044.666666666664</v>
      </c>
      <c r="K5635">
        <v>63.469872090000003</v>
      </c>
    </row>
    <row r="5636" spans="3:11" x14ac:dyDescent="0.25">
      <c r="C5636" s="98"/>
      <c r="D5636" s="2"/>
      <c r="J5636" s="100">
        <v>45044.677083333336</v>
      </c>
      <c r="K5636">
        <v>60.440350530000003</v>
      </c>
    </row>
    <row r="5637" spans="3:11" x14ac:dyDescent="0.25">
      <c r="C5637" s="98"/>
      <c r="D5637" s="2"/>
      <c r="J5637" s="100">
        <v>45044.6875</v>
      </c>
      <c r="K5637">
        <v>66.203758769999993</v>
      </c>
    </row>
    <row r="5638" spans="3:11" x14ac:dyDescent="0.25">
      <c r="C5638" s="98"/>
      <c r="D5638" s="2"/>
      <c r="J5638" s="100">
        <v>45044.697916666664</v>
      </c>
      <c r="K5638">
        <v>63.469872090000003</v>
      </c>
    </row>
    <row r="5639" spans="3:11" x14ac:dyDescent="0.25">
      <c r="C5639" s="98"/>
      <c r="D5639" s="2"/>
      <c r="J5639" s="100">
        <v>45044.708333333336</v>
      </c>
      <c r="K5639">
        <v>64.837941950000001</v>
      </c>
    </row>
    <row r="5640" spans="3:11" x14ac:dyDescent="0.25">
      <c r="C5640" s="98"/>
      <c r="D5640" s="2"/>
      <c r="J5640" s="100">
        <v>45044.71875</v>
      </c>
      <c r="K5640">
        <v>64.837941950000001</v>
      </c>
    </row>
    <row r="5641" spans="3:11" x14ac:dyDescent="0.25">
      <c r="C5641" s="98"/>
      <c r="D5641" s="2"/>
      <c r="J5641" s="100">
        <v>45044.729166666664</v>
      </c>
      <c r="K5641">
        <v>63.462041390000003</v>
      </c>
    </row>
    <row r="5642" spans="3:11" x14ac:dyDescent="0.25">
      <c r="C5642" s="98"/>
      <c r="D5642" s="2"/>
      <c r="J5642" s="100">
        <v>45044.739583333336</v>
      </c>
      <c r="K5642">
        <v>66.195962919999999</v>
      </c>
    </row>
    <row r="5643" spans="3:11" x14ac:dyDescent="0.25">
      <c r="C5643" s="98"/>
      <c r="D5643" s="2"/>
      <c r="J5643" s="100">
        <v>45044.75</v>
      </c>
      <c r="K5643">
        <v>66.195962919999999</v>
      </c>
    </row>
    <row r="5644" spans="3:11" x14ac:dyDescent="0.25">
      <c r="C5644" s="98"/>
      <c r="D5644" s="2"/>
      <c r="J5644" s="100">
        <v>45044.760416666664</v>
      </c>
      <c r="K5644">
        <v>65.743635260000005</v>
      </c>
    </row>
    <row r="5645" spans="3:11" x14ac:dyDescent="0.25">
      <c r="C5645" s="98"/>
      <c r="D5645" s="2"/>
      <c r="J5645" s="100">
        <v>45044.770833333336</v>
      </c>
      <c r="K5645">
        <v>65.743635260000005</v>
      </c>
    </row>
    <row r="5646" spans="3:11" x14ac:dyDescent="0.25">
      <c r="C5646" s="98"/>
      <c r="D5646" s="2"/>
      <c r="J5646" s="100">
        <v>45044.78125</v>
      </c>
      <c r="K5646">
        <v>64.377553680000005</v>
      </c>
    </row>
    <row r="5647" spans="3:11" x14ac:dyDescent="0.25">
      <c r="C5647" s="98"/>
      <c r="D5647" s="2"/>
      <c r="J5647" s="100">
        <v>45044.791666666664</v>
      </c>
      <c r="K5647">
        <v>64.377553680000005</v>
      </c>
    </row>
    <row r="5648" spans="3:11" x14ac:dyDescent="0.25">
      <c r="C5648" s="98"/>
      <c r="D5648" s="2"/>
      <c r="J5648" s="100">
        <v>45044.802083333336</v>
      </c>
      <c r="K5648">
        <v>64.377553680000005</v>
      </c>
    </row>
    <row r="5649" spans="3:11" x14ac:dyDescent="0.25">
      <c r="C5649" s="98"/>
      <c r="D5649" s="2"/>
      <c r="J5649" s="100">
        <v>45044.8125</v>
      </c>
      <c r="K5649">
        <v>65.743635260000005</v>
      </c>
    </row>
    <row r="5650" spans="3:11" x14ac:dyDescent="0.25">
      <c r="C5650" s="98"/>
      <c r="D5650" s="2"/>
      <c r="J5650" s="100">
        <v>45044.822916666664</v>
      </c>
      <c r="K5650">
        <v>63.462041390000003</v>
      </c>
    </row>
    <row r="5651" spans="3:11" x14ac:dyDescent="0.25">
      <c r="C5651" s="98"/>
      <c r="D5651" s="2"/>
      <c r="J5651" s="100">
        <v>45044.833333333336</v>
      </c>
      <c r="K5651">
        <v>67.106545600000004</v>
      </c>
    </row>
    <row r="5652" spans="3:11" x14ac:dyDescent="0.25">
      <c r="C5652" s="98"/>
      <c r="D5652" s="2"/>
      <c r="J5652" s="100">
        <v>45044.84375</v>
      </c>
      <c r="K5652">
        <v>65.743635260000005</v>
      </c>
    </row>
    <row r="5653" spans="3:11" x14ac:dyDescent="0.25">
      <c r="C5653" s="98"/>
      <c r="D5653" s="2"/>
      <c r="J5653" s="100">
        <v>45044.854166666664</v>
      </c>
      <c r="K5653">
        <v>68.008627450000006</v>
      </c>
    </row>
    <row r="5654" spans="3:11" x14ac:dyDescent="0.25">
      <c r="C5654" s="98"/>
      <c r="D5654" s="2"/>
      <c r="J5654" s="100">
        <v>45044.864583333336</v>
      </c>
      <c r="K5654">
        <v>66.647934039999996</v>
      </c>
    </row>
    <row r="5655" spans="3:11" x14ac:dyDescent="0.25">
      <c r="C5655" s="98"/>
      <c r="D5655" s="2"/>
      <c r="J5655" s="100">
        <v>45044.875</v>
      </c>
      <c r="K5655">
        <v>65.743635260000005</v>
      </c>
    </row>
    <row r="5656" spans="3:11" x14ac:dyDescent="0.25">
      <c r="C5656" s="98"/>
      <c r="D5656" s="2"/>
      <c r="J5656" s="100">
        <v>45044.885416666664</v>
      </c>
      <c r="K5656">
        <v>65.743635260000005</v>
      </c>
    </row>
    <row r="5657" spans="3:11" x14ac:dyDescent="0.25">
      <c r="C5657" s="98"/>
      <c r="D5657" s="2"/>
      <c r="J5657" s="100">
        <v>45044.895833333336</v>
      </c>
      <c r="K5657">
        <v>66.655723199999997</v>
      </c>
    </row>
    <row r="5658" spans="3:11" x14ac:dyDescent="0.25">
      <c r="C5658" s="98"/>
      <c r="D5658" s="2"/>
      <c r="J5658" s="100">
        <v>45044.90625</v>
      </c>
      <c r="K5658">
        <v>68.916923760000003</v>
      </c>
    </row>
    <row r="5659" spans="3:11" x14ac:dyDescent="0.25">
      <c r="C5659" s="98"/>
      <c r="D5659" s="2"/>
      <c r="J5659" s="100">
        <v>45044.916666666664</v>
      </c>
      <c r="K5659">
        <v>68.016396760000006</v>
      </c>
    </row>
    <row r="5660" spans="3:11" x14ac:dyDescent="0.25">
      <c r="C5660" s="98"/>
      <c r="D5660" s="2"/>
      <c r="J5660" s="100">
        <v>45044.927083333336</v>
      </c>
      <c r="K5660">
        <v>66.655723199999997</v>
      </c>
    </row>
    <row r="5661" spans="3:11" x14ac:dyDescent="0.25">
      <c r="C5661" s="98"/>
      <c r="D5661" s="2"/>
      <c r="J5661" s="100">
        <v>45044.9375</v>
      </c>
      <c r="K5661">
        <v>65.743635260000005</v>
      </c>
    </row>
    <row r="5662" spans="3:11" x14ac:dyDescent="0.25">
      <c r="C5662" s="98"/>
      <c r="D5662" s="2"/>
      <c r="J5662" s="100">
        <v>45044.947916666664</v>
      </c>
      <c r="K5662">
        <v>68.016396760000006</v>
      </c>
    </row>
    <row r="5663" spans="3:11" x14ac:dyDescent="0.25">
      <c r="C5663" s="98"/>
      <c r="D5663" s="2"/>
      <c r="J5663" s="100">
        <v>45044.958333333336</v>
      </c>
      <c r="K5663">
        <v>68.016396760000006</v>
      </c>
    </row>
    <row r="5664" spans="3:11" x14ac:dyDescent="0.25">
      <c r="C5664" s="98"/>
      <c r="D5664" s="2"/>
      <c r="J5664" s="100">
        <v>45044.96875</v>
      </c>
      <c r="K5664">
        <v>64.377553680000005</v>
      </c>
    </row>
    <row r="5665" spans="3:11" x14ac:dyDescent="0.25">
      <c r="C5665" s="98"/>
      <c r="D5665" s="2"/>
      <c r="J5665" s="100">
        <v>45044.979166666664</v>
      </c>
      <c r="K5665">
        <v>68.016396760000006</v>
      </c>
    </row>
    <row r="5666" spans="3:11" x14ac:dyDescent="0.25">
      <c r="C5666" s="98"/>
      <c r="D5666" s="2"/>
      <c r="J5666" s="100">
        <v>45044.989583333336</v>
      </c>
      <c r="K5666">
        <v>68.916923760000003</v>
      </c>
    </row>
    <row r="5667" spans="3:11" x14ac:dyDescent="0.25">
      <c r="C5667" s="98"/>
      <c r="D5667" s="2"/>
      <c r="J5667" s="100">
        <v>45045</v>
      </c>
      <c r="K5667">
        <v>66.655723199999997</v>
      </c>
    </row>
    <row r="5668" spans="3:11" x14ac:dyDescent="0.25">
      <c r="C5668" s="98"/>
      <c r="D5668" s="2"/>
      <c r="J5668" s="100">
        <v>45045.010416666664</v>
      </c>
      <c r="K5668">
        <v>65.290959470000004</v>
      </c>
    </row>
    <row r="5669" spans="3:11" x14ac:dyDescent="0.25">
      <c r="C5669" s="98"/>
      <c r="D5669" s="2"/>
      <c r="J5669" s="100">
        <v>45045.020833333336</v>
      </c>
      <c r="K5669">
        <v>64.377553680000005</v>
      </c>
    </row>
    <row r="5670" spans="3:11" x14ac:dyDescent="0.25">
      <c r="C5670" s="98"/>
      <c r="D5670" s="2"/>
      <c r="J5670" s="100">
        <v>45045.03125</v>
      </c>
      <c r="K5670">
        <v>64.377553680000005</v>
      </c>
    </row>
    <row r="5671" spans="3:11" x14ac:dyDescent="0.25">
      <c r="C5671" s="98"/>
      <c r="D5671" s="2"/>
      <c r="J5671" s="100">
        <v>45045.041666666664</v>
      </c>
      <c r="K5671">
        <v>66.647934039999996</v>
      </c>
    </row>
    <row r="5672" spans="3:11" x14ac:dyDescent="0.25">
      <c r="C5672" s="98"/>
      <c r="D5672" s="2"/>
      <c r="J5672" s="100">
        <v>45045.052083333336</v>
      </c>
      <c r="K5672">
        <v>66.655723199999997</v>
      </c>
    </row>
    <row r="5673" spans="3:11" x14ac:dyDescent="0.25">
      <c r="C5673" s="98"/>
      <c r="D5673" s="2"/>
      <c r="J5673" s="100">
        <v>45045.0625</v>
      </c>
      <c r="K5673">
        <v>63.462041390000003</v>
      </c>
    </row>
    <row r="5674" spans="3:11" x14ac:dyDescent="0.25">
      <c r="C5674" s="98"/>
      <c r="D5674" s="2"/>
      <c r="J5674" s="100">
        <v>45045.072916666664</v>
      </c>
      <c r="K5674">
        <v>68.008627450000006</v>
      </c>
    </row>
    <row r="5675" spans="3:11" x14ac:dyDescent="0.25">
      <c r="C5675" s="98"/>
      <c r="D5675" s="2"/>
      <c r="J5675" s="100">
        <v>45045.083333333336</v>
      </c>
      <c r="K5675">
        <v>66.647934039999996</v>
      </c>
    </row>
    <row r="5676" spans="3:11" x14ac:dyDescent="0.25">
      <c r="C5676" s="98"/>
      <c r="D5676" s="2"/>
      <c r="J5676" s="100">
        <v>45045.09375</v>
      </c>
      <c r="K5676">
        <v>66.647934039999996</v>
      </c>
    </row>
    <row r="5677" spans="3:11" x14ac:dyDescent="0.25">
      <c r="C5677" s="98"/>
      <c r="D5677" s="2"/>
      <c r="J5677" s="100">
        <v>45045.104166666664</v>
      </c>
      <c r="K5677">
        <v>65.283151739999994</v>
      </c>
    </row>
    <row r="5678" spans="3:11" x14ac:dyDescent="0.25">
      <c r="C5678" s="98"/>
      <c r="D5678" s="2"/>
      <c r="J5678" s="100">
        <v>45045.114583333336</v>
      </c>
      <c r="K5678">
        <v>66.647934039999996</v>
      </c>
    </row>
    <row r="5679" spans="3:11" x14ac:dyDescent="0.25">
      <c r="C5679" s="98"/>
      <c r="D5679" s="2"/>
      <c r="J5679" s="100">
        <v>45045.125</v>
      </c>
      <c r="K5679">
        <v>65.743635260000005</v>
      </c>
    </row>
    <row r="5680" spans="3:11" x14ac:dyDescent="0.25">
      <c r="C5680" s="98"/>
      <c r="D5680" s="2"/>
      <c r="J5680" s="100">
        <v>45045.135416666664</v>
      </c>
      <c r="K5680">
        <v>68.008627450000006</v>
      </c>
    </row>
    <row r="5681" spans="3:11" x14ac:dyDescent="0.25">
      <c r="C5681" s="98"/>
      <c r="D5681" s="2"/>
      <c r="J5681" s="100">
        <v>45045.145833333336</v>
      </c>
      <c r="K5681">
        <v>67.106545600000004</v>
      </c>
    </row>
    <row r="5682" spans="3:11" x14ac:dyDescent="0.25">
      <c r="C5682" s="98"/>
      <c r="D5682" s="2"/>
      <c r="J5682" s="100">
        <v>45045.15625</v>
      </c>
      <c r="K5682">
        <v>65.743635260000005</v>
      </c>
    </row>
    <row r="5683" spans="3:11" x14ac:dyDescent="0.25">
      <c r="C5683" s="98"/>
      <c r="D5683" s="2"/>
      <c r="J5683" s="100">
        <v>45045.166666666664</v>
      </c>
      <c r="K5683">
        <v>64.377553680000005</v>
      </c>
    </row>
    <row r="5684" spans="3:11" x14ac:dyDescent="0.25">
      <c r="C5684" s="98"/>
      <c r="D5684" s="2"/>
      <c r="J5684" s="100">
        <v>45045.177083333336</v>
      </c>
      <c r="K5684">
        <v>65.290959470000004</v>
      </c>
    </row>
    <row r="5685" spans="3:11" x14ac:dyDescent="0.25">
      <c r="C5685" s="98"/>
      <c r="D5685" s="2"/>
      <c r="J5685" s="100">
        <v>45045.1875</v>
      </c>
      <c r="K5685">
        <v>65.743635260000005</v>
      </c>
    </row>
    <row r="5686" spans="3:11" x14ac:dyDescent="0.25">
      <c r="C5686" s="98"/>
      <c r="D5686" s="2"/>
      <c r="J5686" s="100">
        <v>45045.197916666664</v>
      </c>
      <c r="K5686">
        <v>67.106545600000004</v>
      </c>
    </row>
    <row r="5687" spans="3:11" x14ac:dyDescent="0.25">
      <c r="C5687" s="98"/>
      <c r="D5687" s="2"/>
      <c r="J5687" s="100">
        <v>45045.208333333336</v>
      </c>
      <c r="K5687">
        <v>65.743635260000005</v>
      </c>
    </row>
    <row r="5688" spans="3:11" x14ac:dyDescent="0.25">
      <c r="C5688" s="98"/>
      <c r="D5688" s="2"/>
      <c r="J5688" s="100">
        <v>45045.21875</v>
      </c>
      <c r="K5688">
        <v>65.743635260000005</v>
      </c>
    </row>
    <row r="5689" spans="3:11" x14ac:dyDescent="0.25">
      <c r="C5689" s="98"/>
      <c r="D5689" s="2"/>
      <c r="J5689" s="100">
        <v>45045.229166666664</v>
      </c>
      <c r="K5689">
        <v>65.743635260000005</v>
      </c>
    </row>
    <row r="5690" spans="3:11" x14ac:dyDescent="0.25">
      <c r="C5690" s="98"/>
      <c r="D5690" s="2"/>
      <c r="J5690" s="100">
        <v>45045.239583333336</v>
      </c>
      <c r="K5690">
        <v>65.743635260000005</v>
      </c>
    </row>
    <row r="5691" spans="3:11" x14ac:dyDescent="0.25">
      <c r="C5691" s="98"/>
      <c r="D5691" s="2"/>
      <c r="J5691" s="100">
        <v>45045.25</v>
      </c>
      <c r="K5691">
        <v>65.283151739999994</v>
      </c>
    </row>
    <row r="5692" spans="3:11" x14ac:dyDescent="0.25">
      <c r="C5692" s="98"/>
      <c r="D5692" s="2"/>
      <c r="J5692" s="100">
        <v>45045.260416666664</v>
      </c>
      <c r="K5692">
        <v>64.377553680000005</v>
      </c>
    </row>
    <row r="5693" spans="3:11" x14ac:dyDescent="0.25">
      <c r="C5693" s="98"/>
      <c r="D5693" s="2"/>
      <c r="J5693" s="100">
        <v>45045.270833333336</v>
      </c>
      <c r="K5693">
        <v>65.743635260000005</v>
      </c>
    </row>
    <row r="5694" spans="3:11" x14ac:dyDescent="0.25">
      <c r="C5694" s="98"/>
      <c r="D5694" s="2"/>
      <c r="J5694" s="100">
        <v>45045.28125</v>
      </c>
      <c r="K5694">
        <v>63.015482910000003</v>
      </c>
    </row>
    <row r="5695" spans="3:11" x14ac:dyDescent="0.25">
      <c r="C5695" s="98"/>
      <c r="D5695" s="2"/>
      <c r="J5695" s="100">
        <v>45045.291666666664</v>
      </c>
      <c r="K5695">
        <v>64.377553680000005</v>
      </c>
    </row>
    <row r="5696" spans="3:11" x14ac:dyDescent="0.25">
      <c r="C5696" s="98"/>
      <c r="D5696" s="2"/>
      <c r="J5696" s="100">
        <v>45045.302083333336</v>
      </c>
      <c r="K5696">
        <v>61.180993239999999</v>
      </c>
    </row>
    <row r="5697" spans="3:11" x14ac:dyDescent="0.25">
      <c r="C5697" s="98"/>
      <c r="D5697" s="2"/>
      <c r="J5697" s="100">
        <v>45045.3125</v>
      </c>
      <c r="K5697">
        <v>63.92387093</v>
      </c>
    </row>
    <row r="5698" spans="3:11" x14ac:dyDescent="0.25">
      <c r="C5698" s="98"/>
      <c r="D5698" s="2"/>
      <c r="J5698" s="100">
        <v>45045.322916666664</v>
      </c>
      <c r="K5698">
        <v>63.015482910000003</v>
      </c>
    </row>
    <row r="5699" spans="3:11" x14ac:dyDescent="0.25">
      <c r="C5699" s="98"/>
      <c r="D5699" s="2"/>
      <c r="J5699" s="100">
        <v>45045.333333333336</v>
      </c>
      <c r="K5699">
        <v>63.015482910000003</v>
      </c>
    </row>
    <row r="5700" spans="3:11" x14ac:dyDescent="0.25">
      <c r="C5700" s="98"/>
      <c r="D5700" s="2"/>
      <c r="J5700" s="100">
        <v>45045.34375</v>
      </c>
      <c r="K5700">
        <v>61.92162476</v>
      </c>
    </row>
    <row r="5701" spans="3:11" x14ac:dyDescent="0.25">
      <c r="C5701" s="98"/>
      <c r="D5701" s="2"/>
      <c r="J5701" s="100">
        <v>45045.354166666664</v>
      </c>
      <c r="K5701">
        <v>63.015482910000003</v>
      </c>
    </row>
    <row r="5702" spans="3:11" x14ac:dyDescent="0.25">
      <c r="C5702" s="98"/>
      <c r="D5702" s="2"/>
      <c r="J5702" s="100">
        <v>45045.364583333336</v>
      </c>
      <c r="K5702">
        <v>63.916046000000001</v>
      </c>
    </row>
    <row r="5703" spans="3:11" x14ac:dyDescent="0.25">
      <c r="C5703" s="98"/>
      <c r="D5703" s="2"/>
      <c r="J5703" s="100">
        <v>45045.375</v>
      </c>
      <c r="K5703">
        <v>61.187353479999999</v>
      </c>
    </row>
    <row r="5704" spans="3:11" x14ac:dyDescent="0.25">
      <c r="C5704" s="98"/>
      <c r="D5704" s="2"/>
      <c r="J5704" s="100">
        <v>45045.385416666664</v>
      </c>
      <c r="K5704">
        <v>65.290959470000004</v>
      </c>
    </row>
    <row r="5705" spans="3:11" x14ac:dyDescent="0.25">
      <c r="C5705" s="98"/>
      <c r="D5705" s="2"/>
      <c r="J5705" s="100">
        <v>45045.395833333336</v>
      </c>
      <c r="K5705">
        <v>60.811216330000001</v>
      </c>
    </row>
    <row r="5706" spans="3:11" x14ac:dyDescent="0.25">
      <c r="C5706" s="98"/>
      <c r="D5706" s="2"/>
      <c r="J5706" s="100">
        <v>45045.40625</v>
      </c>
      <c r="K5706">
        <v>60.060669519999998</v>
      </c>
    </row>
    <row r="5707" spans="3:11" x14ac:dyDescent="0.25">
      <c r="C5707" s="98"/>
      <c r="D5707" s="2"/>
      <c r="J5707" s="100">
        <v>45045.416666666664</v>
      </c>
      <c r="K5707">
        <v>60.811216330000001</v>
      </c>
    </row>
    <row r="5708" spans="3:11" x14ac:dyDescent="0.25">
      <c r="C5708" s="98"/>
      <c r="D5708" s="2"/>
      <c r="J5708" s="100">
        <v>45045.427083333336</v>
      </c>
      <c r="K5708">
        <v>61.92162476</v>
      </c>
    </row>
    <row r="5709" spans="3:11" x14ac:dyDescent="0.25">
      <c r="C5709" s="98"/>
      <c r="D5709" s="2"/>
      <c r="J5709" s="100">
        <v>45045.4375</v>
      </c>
      <c r="K5709">
        <v>60.440350530000003</v>
      </c>
    </row>
    <row r="5710" spans="3:11" x14ac:dyDescent="0.25">
      <c r="C5710" s="98"/>
      <c r="D5710" s="2"/>
      <c r="J5710" s="100">
        <v>45045.447916666664</v>
      </c>
      <c r="K5710">
        <v>61.92162476</v>
      </c>
    </row>
    <row r="5711" spans="3:11" x14ac:dyDescent="0.25">
      <c r="C5711" s="98"/>
      <c r="D5711" s="2"/>
      <c r="J5711" s="100">
        <v>45045.458333333336</v>
      </c>
      <c r="K5711">
        <v>63.015482910000003</v>
      </c>
    </row>
    <row r="5712" spans="3:11" x14ac:dyDescent="0.25">
      <c r="C5712" s="98"/>
      <c r="D5712" s="2"/>
      <c r="J5712" s="100">
        <v>45045.46875</v>
      </c>
      <c r="K5712">
        <v>58.930610829999999</v>
      </c>
    </row>
    <row r="5713" spans="3:11" x14ac:dyDescent="0.25">
      <c r="C5713" s="98"/>
      <c r="D5713" s="2"/>
      <c r="J5713" s="100">
        <v>45045.479166666664</v>
      </c>
      <c r="K5713">
        <v>63.015482910000003</v>
      </c>
    </row>
    <row r="5714" spans="3:11" x14ac:dyDescent="0.25">
      <c r="C5714" s="98"/>
      <c r="D5714" s="2"/>
      <c r="J5714" s="100">
        <v>45045.489583333336</v>
      </c>
      <c r="K5714">
        <v>60.067120299999999</v>
      </c>
    </row>
    <row r="5715" spans="3:11" x14ac:dyDescent="0.25">
      <c r="C5715" s="98"/>
      <c r="D5715" s="2"/>
      <c r="J5715" s="100">
        <v>45045.5</v>
      </c>
      <c r="K5715">
        <v>63.916046000000001</v>
      </c>
    </row>
    <row r="5716" spans="3:11" x14ac:dyDescent="0.25">
      <c r="C5716" s="98"/>
      <c r="D5716" s="2"/>
      <c r="J5716" s="100">
        <v>45045.510416666664</v>
      </c>
      <c r="K5716">
        <v>61.180993239999999</v>
      </c>
    </row>
    <row r="5717" spans="3:11" x14ac:dyDescent="0.25">
      <c r="C5717" s="98"/>
      <c r="D5717" s="2"/>
      <c r="J5717" s="100">
        <v>45045.520833333336</v>
      </c>
      <c r="K5717">
        <v>61.180993239999999</v>
      </c>
    </row>
    <row r="5718" spans="3:11" x14ac:dyDescent="0.25">
      <c r="C5718" s="98"/>
      <c r="D5718" s="2"/>
      <c r="J5718" s="100">
        <v>45045.53125</v>
      </c>
      <c r="K5718">
        <v>61.180993239999999</v>
      </c>
    </row>
    <row r="5719" spans="3:11" x14ac:dyDescent="0.25">
      <c r="C5719" s="98"/>
      <c r="D5719" s="2"/>
      <c r="J5719" s="100">
        <v>45045.541666666664</v>
      </c>
      <c r="K5719">
        <v>65.290959470000004</v>
      </c>
    </row>
    <row r="5720" spans="3:11" x14ac:dyDescent="0.25">
      <c r="C5720" s="98"/>
      <c r="D5720" s="2"/>
      <c r="J5720" s="100">
        <v>45045.552083333336</v>
      </c>
      <c r="K5720">
        <v>62.286138950000002</v>
      </c>
    </row>
    <row r="5721" spans="3:11" x14ac:dyDescent="0.25">
      <c r="C5721" s="98"/>
      <c r="D5721" s="2"/>
      <c r="J5721" s="100">
        <v>45045.5625</v>
      </c>
      <c r="K5721">
        <v>65.290959470000004</v>
      </c>
    </row>
    <row r="5722" spans="3:11" x14ac:dyDescent="0.25">
      <c r="C5722" s="98"/>
      <c r="D5722" s="2"/>
      <c r="J5722" s="100">
        <v>45045.572916666664</v>
      </c>
      <c r="K5722">
        <v>64.377553680000005</v>
      </c>
    </row>
    <row r="5723" spans="3:11" x14ac:dyDescent="0.25">
      <c r="C5723" s="98"/>
      <c r="D5723" s="2"/>
      <c r="J5723" s="100">
        <v>45045.583333333336</v>
      </c>
      <c r="K5723">
        <v>64.377553680000005</v>
      </c>
    </row>
    <row r="5724" spans="3:11" x14ac:dyDescent="0.25">
      <c r="C5724" s="98"/>
      <c r="D5724" s="2"/>
      <c r="J5724" s="100">
        <v>45045.59375</v>
      </c>
      <c r="K5724">
        <v>64.377553680000005</v>
      </c>
    </row>
    <row r="5725" spans="3:11" x14ac:dyDescent="0.25">
      <c r="C5725" s="98"/>
      <c r="D5725" s="2"/>
      <c r="J5725" s="100">
        <v>45045.604166666664</v>
      </c>
      <c r="K5725">
        <v>68.016396760000006</v>
      </c>
    </row>
    <row r="5726" spans="3:11" x14ac:dyDescent="0.25">
      <c r="C5726" s="98"/>
      <c r="D5726" s="2"/>
      <c r="J5726" s="100">
        <v>45045.614583333336</v>
      </c>
      <c r="K5726">
        <v>65.743635260000005</v>
      </c>
    </row>
    <row r="5727" spans="3:11" x14ac:dyDescent="0.25">
      <c r="C5727" s="98"/>
      <c r="D5727" s="2"/>
      <c r="J5727" s="100">
        <v>45045.625</v>
      </c>
      <c r="K5727">
        <v>69.373566690000004</v>
      </c>
    </row>
    <row r="5728" spans="3:11" x14ac:dyDescent="0.25">
      <c r="C5728" s="98"/>
      <c r="D5728" s="2"/>
      <c r="J5728" s="100">
        <v>45045.635416666664</v>
      </c>
      <c r="K5728">
        <v>70.727821939999998</v>
      </c>
    </row>
    <row r="5729" spans="3:11" x14ac:dyDescent="0.25">
      <c r="C5729" s="98"/>
      <c r="D5729" s="2"/>
      <c r="J5729" s="100">
        <v>45045.645833333336</v>
      </c>
      <c r="K5729">
        <v>71.630262669999993</v>
      </c>
    </row>
    <row r="5730" spans="3:11" x14ac:dyDescent="0.25">
      <c r="C5730" s="98"/>
      <c r="D5730" s="2"/>
      <c r="J5730" s="100">
        <v>45045.65625</v>
      </c>
      <c r="K5730">
        <v>68.466857000000005</v>
      </c>
    </row>
    <row r="5731" spans="3:11" x14ac:dyDescent="0.25">
      <c r="C5731" s="98"/>
      <c r="D5731" s="2"/>
      <c r="J5731" s="100">
        <v>45045.666666666664</v>
      </c>
      <c r="K5731">
        <v>68.466857000000005</v>
      </c>
    </row>
    <row r="5732" spans="3:11" x14ac:dyDescent="0.25">
      <c r="C5732" s="98"/>
      <c r="D5732" s="2"/>
      <c r="J5732" s="100">
        <v>45045.677083333336</v>
      </c>
      <c r="K5732">
        <v>71.622551369999996</v>
      </c>
    </row>
    <row r="5733" spans="3:11" x14ac:dyDescent="0.25">
      <c r="C5733" s="98"/>
      <c r="D5733" s="2"/>
      <c r="J5733" s="100">
        <v>45045.6875</v>
      </c>
      <c r="K5733">
        <v>70.720093730000002</v>
      </c>
    </row>
    <row r="5734" spans="3:11" x14ac:dyDescent="0.25">
      <c r="C5734" s="98"/>
      <c r="D5734" s="2"/>
      <c r="J5734" s="100">
        <v>45045.697916666664</v>
      </c>
      <c r="K5734">
        <v>70.720093730000002</v>
      </c>
    </row>
    <row r="5735" spans="3:11" x14ac:dyDescent="0.25">
      <c r="C5735" s="98"/>
      <c r="D5735" s="2"/>
      <c r="J5735" s="100">
        <v>45045.708333333336</v>
      </c>
      <c r="K5735">
        <v>71.622551369999996</v>
      </c>
    </row>
    <row r="5736" spans="3:11" x14ac:dyDescent="0.25">
      <c r="C5736" s="98"/>
      <c r="D5736" s="2"/>
      <c r="J5736" s="100">
        <v>45045.71875</v>
      </c>
      <c r="K5736">
        <v>73.868067069999995</v>
      </c>
    </row>
    <row r="5737" spans="3:11" x14ac:dyDescent="0.25">
      <c r="C5737" s="98"/>
      <c r="D5737" s="2"/>
      <c r="J5737" s="100">
        <v>45045.729166666664</v>
      </c>
      <c r="K5737">
        <v>76.544179459999995</v>
      </c>
    </row>
    <row r="5738" spans="3:11" x14ac:dyDescent="0.25">
      <c r="C5738" s="98"/>
      <c r="D5738" s="2"/>
      <c r="J5738" s="100">
        <v>45045.739583333336</v>
      </c>
      <c r="K5738">
        <v>74.764849499999997</v>
      </c>
    </row>
    <row r="5739" spans="3:11" x14ac:dyDescent="0.25">
      <c r="C5739" s="98"/>
      <c r="D5739" s="2"/>
      <c r="J5739" s="100">
        <v>45045.75</v>
      </c>
      <c r="K5739">
        <v>78.755362430000005</v>
      </c>
    </row>
    <row r="5740" spans="3:11" x14ac:dyDescent="0.25">
      <c r="C5740" s="98"/>
      <c r="D5740" s="2"/>
      <c r="J5740" s="100">
        <v>45045.760416666664</v>
      </c>
      <c r="K5740">
        <v>77.435049230000004</v>
      </c>
    </row>
    <row r="5741" spans="3:11" x14ac:dyDescent="0.25">
      <c r="C5741" s="98"/>
      <c r="D5741" s="2"/>
      <c r="J5741" s="100">
        <v>45045.770833333336</v>
      </c>
      <c r="K5741">
        <v>75.208694050000005</v>
      </c>
    </row>
    <row r="5742" spans="3:11" x14ac:dyDescent="0.25">
      <c r="C5742" s="98"/>
      <c r="D5742" s="2"/>
      <c r="J5742" s="100">
        <v>45045.78125</v>
      </c>
      <c r="K5742">
        <v>78.762941850000004</v>
      </c>
    </row>
    <row r="5743" spans="3:11" x14ac:dyDescent="0.25">
      <c r="C5743" s="98"/>
      <c r="D5743" s="2"/>
      <c r="J5743" s="100">
        <v>45045.791666666664</v>
      </c>
      <c r="K5743">
        <v>76.101800600000004</v>
      </c>
    </row>
    <row r="5744" spans="3:11" x14ac:dyDescent="0.25">
      <c r="C5744" s="98"/>
      <c r="D5744" s="2"/>
      <c r="J5744" s="100">
        <v>45045.802083333336</v>
      </c>
      <c r="K5744">
        <v>77.435049230000004</v>
      </c>
    </row>
    <row r="5745" spans="3:11" x14ac:dyDescent="0.25">
      <c r="C5745" s="98"/>
      <c r="D5745" s="2"/>
      <c r="J5745" s="100">
        <v>45045.8125</v>
      </c>
      <c r="K5745">
        <v>78.315517589999999</v>
      </c>
    </row>
    <row r="5746" spans="3:11" x14ac:dyDescent="0.25">
      <c r="C5746" s="98"/>
      <c r="D5746" s="2"/>
      <c r="J5746" s="100">
        <v>45045.822916666664</v>
      </c>
      <c r="K5746">
        <v>76.101800600000004</v>
      </c>
    </row>
    <row r="5747" spans="3:11" x14ac:dyDescent="0.25">
      <c r="C5747" s="98"/>
      <c r="D5747" s="2"/>
      <c r="J5747" s="100">
        <v>45045.833333333336</v>
      </c>
      <c r="K5747">
        <v>79.641055789999996</v>
      </c>
    </row>
    <row r="5748" spans="3:11" x14ac:dyDescent="0.25">
      <c r="C5748" s="98"/>
      <c r="D5748" s="2"/>
      <c r="J5748" s="100">
        <v>45045.84375</v>
      </c>
      <c r="K5748">
        <v>79.641055789999996</v>
      </c>
    </row>
    <row r="5749" spans="3:11" x14ac:dyDescent="0.25">
      <c r="C5749" s="98"/>
      <c r="D5749" s="2"/>
      <c r="J5749" s="100">
        <v>45045.854166666664</v>
      </c>
      <c r="K5749">
        <v>76.094169239999999</v>
      </c>
    </row>
    <row r="5750" spans="3:11" x14ac:dyDescent="0.25">
      <c r="C5750" s="98"/>
      <c r="D5750" s="2"/>
      <c r="J5750" s="100">
        <v>45045.864583333336</v>
      </c>
      <c r="K5750">
        <v>79.641055789999996</v>
      </c>
    </row>
    <row r="5751" spans="3:11" x14ac:dyDescent="0.25">
      <c r="C5751" s="98"/>
      <c r="D5751" s="2"/>
      <c r="J5751" s="100">
        <v>45045.875</v>
      </c>
      <c r="K5751">
        <v>76.094169239999999</v>
      </c>
    </row>
    <row r="5752" spans="3:11" x14ac:dyDescent="0.25">
      <c r="C5752" s="98"/>
      <c r="D5752" s="2"/>
      <c r="J5752" s="100">
        <v>45045.885416666664</v>
      </c>
      <c r="K5752">
        <v>72.977848870000003</v>
      </c>
    </row>
    <row r="5753" spans="3:11" x14ac:dyDescent="0.25">
      <c r="C5753" s="98"/>
      <c r="D5753" s="2"/>
      <c r="J5753" s="100">
        <v>45045.895833333336</v>
      </c>
      <c r="K5753">
        <v>75.208694050000005</v>
      </c>
    </row>
    <row r="5754" spans="3:11" x14ac:dyDescent="0.25">
      <c r="C5754" s="98"/>
      <c r="D5754" s="2"/>
      <c r="J5754" s="100">
        <v>45045.90625</v>
      </c>
      <c r="K5754">
        <v>75.208694050000005</v>
      </c>
    </row>
    <row r="5755" spans="3:11" x14ac:dyDescent="0.25">
      <c r="C5755" s="98"/>
      <c r="D5755" s="2"/>
      <c r="J5755" s="100">
        <v>45045.916666666664</v>
      </c>
      <c r="K5755">
        <v>77.435049230000004</v>
      </c>
    </row>
    <row r="5756" spans="3:11" x14ac:dyDescent="0.25">
      <c r="C5756" s="98"/>
      <c r="D5756" s="2"/>
      <c r="J5756" s="100">
        <v>45045.927083333336</v>
      </c>
      <c r="K5756">
        <v>75.208694050000005</v>
      </c>
    </row>
    <row r="5757" spans="3:11" x14ac:dyDescent="0.25">
      <c r="C5757" s="98"/>
      <c r="D5757" s="2"/>
      <c r="J5757" s="100">
        <v>45045.9375</v>
      </c>
      <c r="K5757">
        <v>76.544179459999995</v>
      </c>
    </row>
    <row r="5758" spans="3:11" x14ac:dyDescent="0.25">
      <c r="C5758" s="98"/>
      <c r="D5758" s="2"/>
      <c r="J5758" s="100">
        <v>45045.947916666664</v>
      </c>
      <c r="K5758">
        <v>75.208694050000005</v>
      </c>
    </row>
    <row r="5759" spans="3:11" x14ac:dyDescent="0.25">
      <c r="C5759" s="98"/>
      <c r="D5759" s="2"/>
      <c r="J5759" s="100">
        <v>45045.958333333336</v>
      </c>
      <c r="K5759">
        <v>72.523974480000007</v>
      </c>
    </row>
    <row r="5760" spans="3:11" x14ac:dyDescent="0.25">
      <c r="C5760" s="98"/>
      <c r="D5760" s="2"/>
      <c r="J5760" s="100">
        <v>45045.96875</v>
      </c>
      <c r="K5760">
        <v>76.094169239999999</v>
      </c>
    </row>
    <row r="5761" spans="3:11" x14ac:dyDescent="0.25">
      <c r="C5761" s="98"/>
      <c r="D5761" s="2"/>
      <c r="J5761" s="100">
        <v>45045.979166666664</v>
      </c>
      <c r="K5761">
        <v>76.101800600000004</v>
      </c>
    </row>
    <row r="5762" spans="3:11" x14ac:dyDescent="0.25">
      <c r="C5762" s="98"/>
      <c r="D5762" s="2"/>
      <c r="J5762" s="100">
        <v>45045.989583333336</v>
      </c>
      <c r="K5762">
        <v>76.986061320000005</v>
      </c>
    </row>
    <row r="5763" spans="3:11" x14ac:dyDescent="0.25">
      <c r="C5763" s="98"/>
      <c r="D5763" s="2"/>
      <c r="J5763" s="100">
        <v>45046</v>
      </c>
      <c r="K5763">
        <v>73.868067069999995</v>
      </c>
    </row>
    <row r="5764" spans="3:11" x14ac:dyDescent="0.25">
      <c r="C5764" s="98"/>
      <c r="D5764" s="2"/>
      <c r="J5764" s="100">
        <v>45046.010416666664</v>
      </c>
      <c r="K5764">
        <v>74.764849499999997</v>
      </c>
    </row>
    <row r="5765" spans="3:11" x14ac:dyDescent="0.25">
      <c r="C5765" s="98"/>
      <c r="D5765" s="2"/>
      <c r="J5765" s="100">
        <v>45046.020833333336</v>
      </c>
      <c r="K5765">
        <v>76.544179459999995</v>
      </c>
    </row>
    <row r="5766" spans="3:11" x14ac:dyDescent="0.25">
      <c r="C5766" s="98"/>
      <c r="D5766" s="2"/>
      <c r="J5766" s="100">
        <v>45046.03125</v>
      </c>
      <c r="K5766">
        <v>77.435049230000004</v>
      </c>
    </row>
    <row r="5767" spans="3:11" x14ac:dyDescent="0.25">
      <c r="C5767" s="98"/>
      <c r="D5767" s="2"/>
      <c r="J5767" s="100">
        <v>45046.041666666664</v>
      </c>
      <c r="K5767">
        <v>78.323104580000006</v>
      </c>
    </row>
    <row r="5768" spans="3:11" x14ac:dyDescent="0.25">
      <c r="C5768" s="98"/>
      <c r="D5768" s="2"/>
      <c r="J5768" s="100">
        <v>45046.052083333336</v>
      </c>
      <c r="K5768">
        <v>77.435049230000004</v>
      </c>
    </row>
    <row r="5769" spans="3:11" x14ac:dyDescent="0.25">
      <c r="C5769" s="98"/>
      <c r="D5769" s="2"/>
      <c r="J5769" s="100">
        <v>45046.0625</v>
      </c>
      <c r="K5769">
        <v>77.435049230000004</v>
      </c>
    </row>
    <row r="5770" spans="3:11" x14ac:dyDescent="0.25">
      <c r="C5770" s="98"/>
      <c r="D5770" s="2"/>
      <c r="J5770" s="100">
        <v>45046.072916666664</v>
      </c>
      <c r="K5770">
        <v>78.755362430000005</v>
      </c>
    </row>
    <row r="5771" spans="3:11" x14ac:dyDescent="0.25">
      <c r="C5771" s="98"/>
      <c r="D5771" s="2"/>
      <c r="J5771" s="100">
        <v>45046.083333333336</v>
      </c>
      <c r="K5771">
        <v>76.094169239999999</v>
      </c>
    </row>
    <row r="5772" spans="3:11" x14ac:dyDescent="0.25">
      <c r="C5772" s="98"/>
      <c r="D5772" s="2"/>
      <c r="J5772" s="100">
        <v>45046.09375</v>
      </c>
      <c r="K5772">
        <v>77.427442880000001</v>
      </c>
    </row>
    <row r="5773" spans="3:11" x14ac:dyDescent="0.25">
      <c r="C5773" s="98"/>
      <c r="D5773" s="2"/>
      <c r="J5773" s="100">
        <v>45046.104166666664</v>
      </c>
      <c r="K5773">
        <v>74.312865549999998</v>
      </c>
    </row>
    <row r="5774" spans="3:11" x14ac:dyDescent="0.25">
      <c r="C5774" s="98"/>
      <c r="D5774" s="2"/>
      <c r="J5774" s="100">
        <v>45046.114583333336</v>
      </c>
      <c r="K5774">
        <v>73.868067069999995</v>
      </c>
    </row>
    <row r="5775" spans="3:11" x14ac:dyDescent="0.25">
      <c r="C5775" s="98"/>
      <c r="D5775" s="2"/>
      <c r="J5775" s="100">
        <v>45046.125</v>
      </c>
      <c r="K5775">
        <v>72.970159429999995</v>
      </c>
    </row>
    <row r="5776" spans="3:11" x14ac:dyDescent="0.25">
      <c r="C5776" s="98"/>
      <c r="D5776" s="2"/>
      <c r="J5776" s="100">
        <v>45046.135416666664</v>
      </c>
      <c r="K5776">
        <v>71.622551369999996</v>
      </c>
    </row>
    <row r="5777" spans="3:11" x14ac:dyDescent="0.25">
      <c r="C5777" s="98"/>
      <c r="D5777" s="2"/>
      <c r="J5777" s="100">
        <v>45046.145833333336</v>
      </c>
      <c r="K5777">
        <v>70.720093730000002</v>
      </c>
    </row>
    <row r="5778" spans="3:11" x14ac:dyDescent="0.25">
      <c r="C5778" s="98"/>
      <c r="D5778" s="2"/>
      <c r="J5778" s="100">
        <v>45046.15625</v>
      </c>
      <c r="K5778">
        <v>72.069636250000002</v>
      </c>
    </row>
    <row r="5779" spans="3:11" x14ac:dyDescent="0.25">
      <c r="C5779" s="98"/>
      <c r="D5779" s="2"/>
      <c r="J5779" s="100">
        <v>45046.166666666664</v>
      </c>
      <c r="K5779">
        <v>73.868067069999995</v>
      </c>
    </row>
    <row r="5780" spans="3:11" x14ac:dyDescent="0.25">
      <c r="C5780" s="98"/>
      <c r="D5780" s="2"/>
      <c r="J5780" s="100">
        <v>45046.177083333336</v>
      </c>
      <c r="K5780">
        <v>72.069636250000002</v>
      </c>
    </row>
    <row r="5781" spans="3:11" x14ac:dyDescent="0.25">
      <c r="C5781" s="98"/>
      <c r="D5781" s="2"/>
      <c r="J5781" s="100">
        <v>45046.1875</v>
      </c>
      <c r="K5781">
        <v>72.069636250000002</v>
      </c>
    </row>
    <row r="5782" spans="3:11" x14ac:dyDescent="0.25">
      <c r="C5782" s="98"/>
      <c r="D5782" s="2"/>
      <c r="J5782" s="100">
        <v>45046.197916666664</v>
      </c>
      <c r="K5782">
        <v>71.622551369999996</v>
      </c>
    </row>
    <row r="5783" spans="3:11" x14ac:dyDescent="0.25">
      <c r="C5783" s="98"/>
      <c r="D5783" s="2"/>
      <c r="J5783" s="100">
        <v>45046.208333333336</v>
      </c>
      <c r="K5783">
        <v>72.970159429999995</v>
      </c>
    </row>
    <row r="5784" spans="3:11" x14ac:dyDescent="0.25">
      <c r="C5784" s="98"/>
      <c r="D5784" s="2"/>
      <c r="J5784" s="100">
        <v>45046.21875</v>
      </c>
      <c r="K5784">
        <v>71.622551369999996</v>
      </c>
    </row>
    <row r="5785" spans="3:11" x14ac:dyDescent="0.25">
      <c r="C5785" s="98"/>
      <c r="D5785" s="2"/>
      <c r="J5785" s="100">
        <v>45046.229166666664</v>
      </c>
      <c r="K5785">
        <v>72.970159429999995</v>
      </c>
    </row>
    <row r="5786" spans="3:11" x14ac:dyDescent="0.25">
      <c r="C5786" s="98"/>
      <c r="D5786" s="2"/>
      <c r="J5786" s="100">
        <v>45046.239583333336</v>
      </c>
      <c r="K5786">
        <v>70.727821939999998</v>
      </c>
    </row>
    <row r="5787" spans="3:11" x14ac:dyDescent="0.25">
      <c r="C5787" s="98"/>
      <c r="D5787" s="2"/>
      <c r="J5787" s="100">
        <v>45046.25</v>
      </c>
      <c r="K5787">
        <v>72.970159429999995</v>
      </c>
    </row>
    <row r="5788" spans="3:11" x14ac:dyDescent="0.25">
      <c r="C5788" s="98"/>
      <c r="D5788" s="2"/>
      <c r="J5788" s="100">
        <v>45046.260416666664</v>
      </c>
      <c r="K5788">
        <v>72.970159429999995</v>
      </c>
    </row>
    <row r="5789" spans="3:11" x14ac:dyDescent="0.25">
      <c r="C5789" s="98"/>
      <c r="D5789" s="2"/>
      <c r="J5789" s="100">
        <v>45046.270833333336</v>
      </c>
      <c r="K5789">
        <v>70.271667750000006</v>
      </c>
    </row>
    <row r="5790" spans="3:11" x14ac:dyDescent="0.25">
      <c r="C5790" s="98"/>
      <c r="D5790" s="2"/>
      <c r="J5790" s="100">
        <v>45046.28125</v>
      </c>
      <c r="K5790">
        <v>72.970159429999995</v>
      </c>
    </row>
    <row r="5791" spans="3:11" x14ac:dyDescent="0.25">
      <c r="C5791" s="98"/>
      <c r="D5791" s="2"/>
      <c r="J5791" s="100">
        <v>45046.291666666664</v>
      </c>
      <c r="K5791">
        <v>70.720093730000002</v>
      </c>
    </row>
    <row r="5792" spans="3:11" x14ac:dyDescent="0.25">
      <c r="C5792" s="98"/>
      <c r="D5792" s="2"/>
      <c r="J5792" s="100">
        <v>45046.302083333336</v>
      </c>
      <c r="K5792">
        <v>69.822823</v>
      </c>
    </row>
    <row r="5793" spans="3:11" x14ac:dyDescent="0.25">
      <c r="C5793" s="98"/>
      <c r="D5793" s="2"/>
      <c r="J5793" s="100">
        <v>45046.3125</v>
      </c>
      <c r="K5793">
        <v>69.36581735</v>
      </c>
    </row>
    <row r="5794" spans="3:11" x14ac:dyDescent="0.25">
      <c r="C5794" s="98"/>
      <c r="D5794" s="2"/>
      <c r="J5794" s="100">
        <v>45046.322916666664</v>
      </c>
      <c r="K5794">
        <v>69.36581735</v>
      </c>
    </row>
    <row r="5795" spans="3:11" x14ac:dyDescent="0.25">
      <c r="C5795" s="98"/>
      <c r="D5795" s="2"/>
      <c r="J5795" s="100">
        <v>45046.333333333336</v>
      </c>
      <c r="K5795">
        <v>66.647934039999996</v>
      </c>
    </row>
    <row r="5796" spans="3:11" x14ac:dyDescent="0.25">
      <c r="C5796" s="98"/>
      <c r="D5796" s="2"/>
      <c r="J5796" s="100">
        <v>45046.34375</v>
      </c>
      <c r="K5796">
        <v>70.271667750000006</v>
      </c>
    </row>
    <row r="5797" spans="3:11" x14ac:dyDescent="0.25">
      <c r="C5797" s="98"/>
      <c r="D5797" s="2"/>
      <c r="J5797" s="100">
        <v>45046.354166666664</v>
      </c>
      <c r="K5797">
        <v>68.466857000000005</v>
      </c>
    </row>
    <row r="5798" spans="3:11" x14ac:dyDescent="0.25">
      <c r="C5798" s="98"/>
      <c r="D5798" s="2"/>
      <c r="J5798" s="100">
        <v>45046.364583333336</v>
      </c>
      <c r="K5798">
        <v>69.36581735</v>
      </c>
    </row>
    <row r="5799" spans="3:11" x14ac:dyDescent="0.25">
      <c r="C5799" s="98"/>
      <c r="D5799" s="2"/>
      <c r="J5799" s="100">
        <v>45046.375</v>
      </c>
      <c r="K5799">
        <v>69.36581735</v>
      </c>
    </row>
    <row r="5800" spans="3:11" x14ac:dyDescent="0.25">
      <c r="C5800" s="98"/>
      <c r="D5800" s="2"/>
      <c r="J5800" s="100">
        <v>45046.385416666664</v>
      </c>
      <c r="K5800">
        <v>67.106545600000004</v>
      </c>
    </row>
    <row r="5801" spans="3:11" x14ac:dyDescent="0.25">
      <c r="C5801" s="98"/>
      <c r="D5801" s="2"/>
      <c r="J5801" s="100">
        <v>45046.395833333336</v>
      </c>
      <c r="K5801">
        <v>68.466857000000005</v>
      </c>
    </row>
    <row r="5802" spans="3:11" x14ac:dyDescent="0.25">
      <c r="C5802" s="98"/>
      <c r="D5802" s="2"/>
      <c r="J5802" s="100">
        <v>45046.40625</v>
      </c>
      <c r="K5802">
        <v>68.466857000000005</v>
      </c>
    </row>
    <row r="5803" spans="3:11" x14ac:dyDescent="0.25">
      <c r="C5803" s="98"/>
      <c r="D5803" s="2"/>
      <c r="J5803" s="100">
        <v>45046.416666666664</v>
      </c>
      <c r="K5803">
        <v>67.106545600000004</v>
      </c>
    </row>
    <row r="5804" spans="3:11" x14ac:dyDescent="0.25">
      <c r="C5804" s="98"/>
      <c r="D5804" s="2"/>
      <c r="J5804" s="100">
        <v>45046.427083333336</v>
      </c>
      <c r="K5804">
        <v>68.008627450000006</v>
      </c>
    </row>
    <row r="5805" spans="3:11" x14ac:dyDescent="0.25">
      <c r="C5805" s="98"/>
      <c r="D5805" s="2"/>
      <c r="J5805" s="100">
        <v>45046.4375</v>
      </c>
      <c r="K5805">
        <v>68.466857000000005</v>
      </c>
    </row>
    <row r="5806" spans="3:11" x14ac:dyDescent="0.25">
      <c r="C5806" s="98"/>
      <c r="D5806" s="2"/>
      <c r="J5806" s="100">
        <v>45046.447916666664</v>
      </c>
      <c r="K5806">
        <v>69.822823</v>
      </c>
    </row>
    <row r="5807" spans="3:11" x14ac:dyDescent="0.25">
      <c r="C5807" s="98"/>
      <c r="D5807" s="2"/>
      <c r="J5807" s="100">
        <v>45046.458333333336</v>
      </c>
      <c r="K5807">
        <v>68.466857000000005</v>
      </c>
    </row>
    <row r="5808" spans="3:11" x14ac:dyDescent="0.25">
      <c r="C5808" s="98"/>
      <c r="D5808" s="2"/>
      <c r="J5808" s="100">
        <v>45046.46875</v>
      </c>
      <c r="K5808">
        <v>68.466857000000005</v>
      </c>
    </row>
    <row r="5809" spans="3:11" x14ac:dyDescent="0.25">
      <c r="C5809" s="98"/>
      <c r="D5809" s="2"/>
      <c r="J5809" s="100">
        <v>45046.479166666664</v>
      </c>
      <c r="K5809">
        <v>68.008627450000006</v>
      </c>
    </row>
    <row r="5810" spans="3:11" x14ac:dyDescent="0.25">
      <c r="C5810" s="98"/>
      <c r="D5810" s="2"/>
      <c r="J5810" s="100">
        <v>45046.489583333336</v>
      </c>
      <c r="K5810">
        <v>69.822823</v>
      </c>
    </row>
    <row r="5811" spans="3:11" x14ac:dyDescent="0.25">
      <c r="C5811" s="98"/>
      <c r="D5811" s="2"/>
      <c r="J5811" s="100">
        <v>45046.5</v>
      </c>
      <c r="K5811">
        <v>64.837941950000001</v>
      </c>
    </row>
    <row r="5812" spans="3:11" x14ac:dyDescent="0.25">
      <c r="C5812" s="98"/>
      <c r="D5812" s="2"/>
      <c r="J5812" s="100">
        <v>45046.510416666664</v>
      </c>
      <c r="K5812">
        <v>69.36581735</v>
      </c>
    </row>
    <row r="5813" spans="3:11" x14ac:dyDescent="0.25">
      <c r="C5813" s="98"/>
      <c r="D5813" s="2"/>
      <c r="J5813" s="100">
        <v>45046.520833333336</v>
      </c>
      <c r="K5813">
        <v>70.720093730000002</v>
      </c>
    </row>
    <row r="5814" spans="3:11" x14ac:dyDescent="0.25">
      <c r="C5814" s="98"/>
      <c r="D5814" s="2"/>
      <c r="J5814" s="100">
        <v>45046.53125</v>
      </c>
      <c r="K5814">
        <v>70.720093730000002</v>
      </c>
    </row>
    <row r="5815" spans="3:11" x14ac:dyDescent="0.25">
      <c r="C5815" s="98"/>
      <c r="D5815" s="2"/>
      <c r="J5815" s="100">
        <v>45046.541666666664</v>
      </c>
      <c r="K5815">
        <v>72.069636250000002</v>
      </c>
    </row>
    <row r="5816" spans="3:11" x14ac:dyDescent="0.25">
      <c r="C5816" s="98"/>
      <c r="D5816" s="2"/>
      <c r="J5816" s="100">
        <v>45046.552083333336</v>
      </c>
      <c r="K5816">
        <v>75.208694050000005</v>
      </c>
    </row>
    <row r="5817" spans="3:11" x14ac:dyDescent="0.25">
      <c r="C5817" s="98"/>
      <c r="D5817" s="2"/>
      <c r="J5817" s="100">
        <v>45046.5625</v>
      </c>
      <c r="K5817">
        <v>72.069636250000002</v>
      </c>
    </row>
    <row r="5818" spans="3:11" x14ac:dyDescent="0.25">
      <c r="C5818" s="98"/>
      <c r="D5818" s="2"/>
      <c r="J5818" s="100">
        <v>45046.572916666664</v>
      </c>
      <c r="K5818">
        <v>76.544179459999995</v>
      </c>
    </row>
    <row r="5819" spans="3:11" x14ac:dyDescent="0.25">
      <c r="C5819" s="98"/>
      <c r="D5819" s="2"/>
      <c r="J5819" s="100">
        <v>45046.583333333336</v>
      </c>
      <c r="K5819">
        <v>78.762941850000004</v>
      </c>
    </row>
    <row r="5820" spans="3:11" x14ac:dyDescent="0.25">
      <c r="C5820" s="98"/>
      <c r="D5820" s="2"/>
      <c r="J5820" s="100">
        <v>45046.59375</v>
      </c>
      <c r="K5820">
        <v>76.544179459999995</v>
      </c>
    </row>
    <row r="5821" spans="3:11" x14ac:dyDescent="0.25">
      <c r="C5821" s="98"/>
      <c r="D5821" s="2"/>
      <c r="J5821" s="100">
        <v>45046.604166666664</v>
      </c>
      <c r="K5821">
        <v>80.523852189999999</v>
      </c>
    </row>
    <row r="5822" spans="3:11" x14ac:dyDescent="0.25">
      <c r="C5822" s="98"/>
      <c r="D5822" s="2"/>
      <c r="J5822" s="100">
        <v>45046.614583333336</v>
      </c>
      <c r="K5822">
        <v>79.202259850000004</v>
      </c>
    </row>
    <row r="5823" spans="3:11" x14ac:dyDescent="0.25">
      <c r="C5823" s="98"/>
      <c r="D5823" s="2"/>
      <c r="J5823" s="100">
        <v>45046.625</v>
      </c>
      <c r="K5823">
        <v>83.594462070000006</v>
      </c>
    </row>
    <row r="5824" spans="3:11" x14ac:dyDescent="0.25">
      <c r="C5824" s="98"/>
      <c r="D5824" s="2"/>
      <c r="J5824" s="100">
        <v>45046.635416666664</v>
      </c>
      <c r="K5824">
        <v>83.594462070000006</v>
      </c>
    </row>
    <row r="5825" spans="3:11" x14ac:dyDescent="0.25">
      <c r="C5825" s="98"/>
      <c r="D5825" s="2"/>
      <c r="J5825" s="100">
        <v>45046.645833333336</v>
      </c>
      <c r="K5825">
        <v>84.027783200000002</v>
      </c>
    </row>
    <row r="5826" spans="3:11" x14ac:dyDescent="0.25">
      <c r="C5826" s="98"/>
      <c r="D5826" s="2"/>
      <c r="J5826" s="100">
        <v>45046.65625</v>
      </c>
      <c r="K5826">
        <v>82.718647970000006</v>
      </c>
    </row>
    <row r="5827" spans="3:11" x14ac:dyDescent="0.25">
      <c r="C5827" s="98"/>
      <c r="D5827" s="2"/>
      <c r="J5827" s="100">
        <v>45046.666666666664</v>
      </c>
      <c r="K5827">
        <v>81.405228940000001</v>
      </c>
    </row>
    <row r="5828" spans="3:11" x14ac:dyDescent="0.25">
      <c r="C5828" s="98"/>
      <c r="D5828" s="2"/>
      <c r="J5828" s="100">
        <v>45046.677083333336</v>
      </c>
      <c r="K5828">
        <v>80.079324720000002</v>
      </c>
    </row>
    <row r="5829" spans="3:11" x14ac:dyDescent="0.25">
      <c r="C5829" s="98"/>
      <c r="D5829" s="2"/>
      <c r="J5829" s="100">
        <v>45046.6875</v>
      </c>
      <c r="K5829">
        <v>84.891986889999998</v>
      </c>
    </row>
    <row r="5830" spans="3:11" x14ac:dyDescent="0.25">
      <c r="C5830" s="98"/>
      <c r="D5830" s="2"/>
      <c r="J5830" s="100">
        <v>45046.697916666664</v>
      </c>
      <c r="K5830">
        <v>82.276892649999994</v>
      </c>
    </row>
    <row r="5831" spans="3:11" x14ac:dyDescent="0.25">
      <c r="C5831" s="98"/>
      <c r="D5831" s="2"/>
      <c r="J5831" s="100">
        <v>45046.708333333336</v>
      </c>
      <c r="K5831">
        <v>82.276892649999994</v>
      </c>
    </row>
    <row r="5832" spans="3:11" x14ac:dyDescent="0.25">
      <c r="C5832" s="98"/>
      <c r="D5832" s="2"/>
      <c r="J5832" s="100">
        <v>45046.71875</v>
      </c>
      <c r="K5832">
        <v>79.202259850000004</v>
      </c>
    </row>
    <row r="5833" spans="3:11" x14ac:dyDescent="0.25">
      <c r="C5833" s="98"/>
      <c r="D5833" s="2"/>
      <c r="J5833" s="100">
        <v>45046.729166666664</v>
      </c>
      <c r="K5833">
        <v>80.523852189999999</v>
      </c>
    </row>
    <row r="5834" spans="3:11" x14ac:dyDescent="0.25">
      <c r="C5834" s="98"/>
      <c r="D5834" s="2"/>
      <c r="J5834" s="100">
        <v>45046.739583333336</v>
      </c>
      <c r="K5834">
        <v>80.523852189999999</v>
      </c>
    </row>
    <row r="5835" spans="3:11" x14ac:dyDescent="0.25">
      <c r="C5835" s="98"/>
      <c r="D5835" s="2"/>
      <c r="J5835" s="100">
        <v>45046.75</v>
      </c>
      <c r="K5835">
        <v>81.397704649999994</v>
      </c>
    </row>
    <row r="5836" spans="3:11" x14ac:dyDescent="0.25">
      <c r="C5836" s="98"/>
      <c r="D5836" s="2"/>
      <c r="J5836" s="100">
        <v>45046.760416666664</v>
      </c>
      <c r="K5836">
        <v>82.276892649999994</v>
      </c>
    </row>
    <row r="5837" spans="3:11" x14ac:dyDescent="0.25">
      <c r="C5837" s="98"/>
      <c r="D5837" s="2"/>
      <c r="J5837" s="100">
        <v>45046.770833333336</v>
      </c>
      <c r="K5837">
        <v>85.762083380000007</v>
      </c>
    </row>
    <row r="5838" spans="3:11" x14ac:dyDescent="0.25">
      <c r="C5838" s="98"/>
      <c r="D5838" s="2"/>
      <c r="J5838" s="100">
        <v>45046.78125</v>
      </c>
      <c r="K5838">
        <v>85.762083380000007</v>
      </c>
    </row>
    <row r="5839" spans="3:11" x14ac:dyDescent="0.25">
      <c r="C5839" s="98"/>
      <c r="D5839" s="2"/>
      <c r="J5839" s="100">
        <v>45046.791666666664</v>
      </c>
      <c r="K5839">
        <v>84.891986889999998</v>
      </c>
    </row>
    <row r="5840" spans="3:11" x14ac:dyDescent="0.25">
      <c r="C5840" s="98"/>
      <c r="D5840" s="2"/>
      <c r="J5840" s="100">
        <v>45046.802083333336</v>
      </c>
      <c r="K5840">
        <v>83.586986100000004</v>
      </c>
    </row>
    <row r="5841" spans="3:11" x14ac:dyDescent="0.25">
      <c r="C5841" s="98"/>
      <c r="D5841" s="2"/>
      <c r="J5841" s="100">
        <v>45046.8125</v>
      </c>
      <c r="K5841">
        <v>85.762083380000007</v>
      </c>
    </row>
    <row r="5842" spans="3:11" x14ac:dyDescent="0.25">
      <c r="C5842" s="98"/>
      <c r="D5842" s="2"/>
      <c r="J5842" s="100">
        <v>45046.822916666664</v>
      </c>
      <c r="K5842">
        <v>84.891986889999998</v>
      </c>
    </row>
    <row r="5843" spans="3:11" x14ac:dyDescent="0.25">
      <c r="C5843" s="98"/>
      <c r="D5843" s="2"/>
      <c r="J5843" s="100">
        <v>45046.833333333336</v>
      </c>
      <c r="K5843">
        <v>83.586986100000004</v>
      </c>
    </row>
    <row r="5844" spans="3:11" x14ac:dyDescent="0.25">
      <c r="C5844" s="98"/>
      <c r="D5844" s="2"/>
      <c r="J5844" s="100">
        <v>45046.84375</v>
      </c>
      <c r="K5844">
        <v>85.762083380000007</v>
      </c>
    </row>
    <row r="5845" spans="3:11" x14ac:dyDescent="0.25">
      <c r="C5845" s="98"/>
      <c r="D5845" s="2"/>
      <c r="J5845" s="100">
        <v>45046.854166666664</v>
      </c>
      <c r="K5845">
        <v>86.192545629999998</v>
      </c>
    </row>
    <row r="5846" spans="3:11" x14ac:dyDescent="0.25">
      <c r="C5846" s="98"/>
      <c r="D5846" s="2"/>
      <c r="J5846" s="100">
        <v>45046.864583333336</v>
      </c>
      <c r="K5846">
        <v>84.891986889999998</v>
      </c>
    </row>
    <row r="5847" spans="3:11" x14ac:dyDescent="0.25">
      <c r="C5847" s="98"/>
      <c r="D5847" s="2"/>
      <c r="J5847" s="100">
        <v>45046.875</v>
      </c>
      <c r="K5847">
        <v>87.058386479999996</v>
      </c>
    </row>
    <row r="5848" spans="3:11" x14ac:dyDescent="0.25">
      <c r="C5848" s="98"/>
      <c r="D5848" s="2"/>
      <c r="J5848" s="100">
        <v>45046.885416666664</v>
      </c>
      <c r="K5848">
        <v>82.276892649999994</v>
      </c>
    </row>
    <row r="5849" spans="3:11" x14ac:dyDescent="0.25">
      <c r="C5849" s="98"/>
      <c r="D5849" s="2"/>
      <c r="J5849" s="100">
        <v>45046.895833333336</v>
      </c>
      <c r="K5849">
        <v>84.891986889999998</v>
      </c>
    </row>
    <row r="5850" spans="3:11" x14ac:dyDescent="0.25">
      <c r="C5850" s="98"/>
      <c r="D5850" s="2"/>
      <c r="J5850" s="100">
        <v>45046.90625</v>
      </c>
      <c r="K5850">
        <v>82.276892649999994</v>
      </c>
    </row>
    <row r="5851" spans="3:11" x14ac:dyDescent="0.25">
      <c r="C5851" s="98"/>
      <c r="D5851" s="2"/>
      <c r="J5851" s="100">
        <v>45046.916666666664</v>
      </c>
      <c r="K5851">
        <v>82.711152870000006</v>
      </c>
    </row>
    <row r="5852" spans="3:11" x14ac:dyDescent="0.25">
      <c r="C5852" s="98"/>
      <c r="D5852" s="2"/>
      <c r="J5852" s="100">
        <v>45046.927083333336</v>
      </c>
      <c r="K5852">
        <v>81.397704649999994</v>
      </c>
    </row>
    <row r="5853" spans="3:11" x14ac:dyDescent="0.25">
      <c r="C5853" s="98"/>
      <c r="D5853" s="2"/>
      <c r="J5853" s="100">
        <v>45046.9375</v>
      </c>
      <c r="K5853">
        <v>85.762083380000007</v>
      </c>
    </row>
    <row r="5854" spans="3:11" x14ac:dyDescent="0.25">
      <c r="C5854" s="98"/>
      <c r="D5854" s="2"/>
      <c r="J5854" s="100">
        <v>45046.947916666664</v>
      </c>
      <c r="K5854">
        <v>82.276892649999994</v>
      </c>
    </row>
    <row r="5855" spans="3:11" x14ac:dyDescent="0.25">
      <c r="C5855" s="98"/>
      <c r="D5855" s="2"/>
      <c r="J5855" s="100">
        <v>45046.958333333336</v>
      </c>
      <c r="K5855">
        <v>81.405228940000001</v>
      </c>
    </row>
    <row r="5856" spans="3:11" x14ac:dyDescent="0.25">
      <c r="C5856" s="98"/>
      <c r="D5856" s="2"/>
      <c r="J5856" s="100">
        <v>45046.96875</v>
      </c>
      <c r="K5856">
        <v>77.875916610000004</v>
      </c>
    </row>
    <row r="5857" spans="3:11" x14ac:dyDescent="0.25">
      <c r="C5857" s="98"/>
      <c r="D5857" s="2"/>
      <c r="J5857" s="100">
        <v>45046.979166666664</v>
      </c>
      <c r="K5857">
        <v>77.875916610000004</v>
      </c>
    </row>
    <row r="5858" spans="3:11" x14ac:dyDescent="0.25">
      <c r="C5858" s="98"/>
      <c r="D5858" s="2"/>
      <c r="J5858" s="100">
        <v>45046.989583333336</v>
      </c>
      <c r="K5858">
        <v>80.961047410000006</v>
      </c>
    </row>
    <row r="5859" spans="3:11" x14ac:dyDescent="0.25">
      <c r="C5859" s="98"/>
      <c r="D5859" s="2"/>
      <c r="J5859" s="100">
        <v>45047</v>
      </c>
      <c r="K5859">
        <v>82.276892649999994</v>
      </c>
    </row>
    <row r="5860" spans="3:11" x14ac:dyDescent="0.25">
      <c r="C5860" s="98"/>
      <c r="D5860" s="2"/>
      <c r="J5860" s="100">
        <v>45047.010416666664</v>
      </c>
      <c r="K5860">
        <v>82.276892649999994</v>
      </c>
    </row>
    <row r="5861" spans="3:11" x14ac:dyDescent="0.25">
      <c r="C5861" s="98"/>
      <c r="D5861" s="2"/>
      <c r="J5861" s="100">
        <v>45047.020833333336</v>
      </c>
      <c r="K5861">
        <v>81.405228940000001</v>
      </c>
    </row>
    <row r="5862" spans="3:11" x14ac:dyDescent="0.25">
      <c r="C5862" s="98"/>
      <c r="D5862" s="2"/>
      <c r="J5862" s="100">
        <v>45047.03125</v>
      </c>
      <c r="K5862">
        <v>82.276892649999994</v>
      </c>
    </row>
    <row r="5863" spans="3:11" x14ac:dyDescent="0.25">
      <c r="C5863" s="98"/>
      <c r="D5863" s="2"/>
      <c r="J5863" s="100">
        <v>45047.041666666664</v>
      </c>
      <c r="K5863">
        <v>80.961047410000006</v>
      </c>
    </row>
    <row r="5864" spans="3:11" x14ac:dyDescent="0.25">
      <c r="C5864" s="98"/>
      <c r="D5864" s="2"/>
      <c r="J5864" s="100">
        <v>45047.052083333336</v>
      </c>
      <c r="K5864">
        <v>83.586986100000004</v>
      </c>
    </row>
    <row r="5865" spans="3:11" x14ac:dyDescent="0.25">
      <c r="C5865" s="98"/>
      <c r="D5865" s="2"/>
      <c r="J5865" s="100">
        <v>45047.0625</v>
      </c>
      <c r="K5865">
        <v>83.153095449999995</v>
      </c>
    </row>
    <row r="5866" spans="3:11" x14ac:dyDescent="0.25">
      <c r="C5866" s="98"/>
      <c r="D5866" s="2"/>
      <c r="J5866" s="100">
        <v>45047.072916666664</v>
      </c>
      <c r="K5866">
        <v>82.276892649999994</v>
      </c>
    </row>
    <row r="5867" spans="3:11" x14ac:dyDescent="0.25">
      <c r="C5867" s="98"/>
      <c r="D5867" s="2"/>
      <c r="J5867" s="100">
        <v>45047.083333333336</v>
      </c>
      <c r="K5867">
        <v>82.276892649999994</v>
      </c>
    </row>
    <row r="5868" spans="3:11" x14ac:dyDescent="0.25">
      <c r="C5868" s="98"/>
      <c r="D5868" s="2"/>
      <c r="J5868" s="100">
        <v>45047.09375</v>
      </c>
      <c r="K5868">
        <v>82.284398269999997</v>
      </c>
    </row>
    <row r="5869" spans="3:11" x14ac:dyDescent="0.25">
      <c r="C5869" s="98"/>
      <c r="D5869" s="2"/>
      <c r="J5869" s="100">
        <v>45047.104166666664</v>
      </c>
      <c r="K5869">
        <v>82.284398269999997</v>
      </c>
    </row>
    <row r="5870" spans="3:11" x14ac:dyDescent="0.25">
      <c r="C5870" s="98"/>
      <c r="D5870" s="2"/>
      <c r="J5870" s="100">
        <v>45047.114583333336</v>
      </c>
      <c r="K5870">
        <v>81.405228940000001</v>
      </c>
    </row>
    <row r="5871" spans="3:11" x14ac:dyDescent="0.25">
      <c r="C5871" s="98"/>
      <c r="D5871" s="2"/>
      <c r="J5871" s="100">
        <v>45047.125</v>
      </c>
      <c r="K5871">
        <v>81.405228940000001</v>
      </c>
    </row>
    <row r="5872" spans="3:11" x14ac:dyDescent="0.25">
      <c r="C5872" s="98"/>
      <c r="D5872" s="2"/>
      <c r="J5872" s="100">
        <v>45047.135416666664</v>
      </c>
      <c r="K5872">
        <v>82.276892649999994</v>
      </c>
    </row>
    <row r="5873" spans="3:11" x14ac:dyDescent="0.25">
      <c r="C5873" s="98"/>
      <c r="D5873" s="2"/>
      <c r="J5873" s="100">
        <v>45047.145833333336</v>
      </c>
      <c r="K5873">
        <v>82.284398269999997</v>
      </c>
    </row>
    <row r="5874" spans="3:11" x14ac:dyDescent="0.25">
      <c r="C5874" s="98"/>
      <c r="D5874" s="2"/>
      <c r="J5874" s="100">
        <v>45047.15625</v>
      </c>
      <c r="K5874">
        <v>82.284398269999997</v>
      </c>
    </row>
    <row r="5875" spans="3:11" x14ac:dyDescent="0.25">
      <c r="C5875" s="98"/>
      <c r="D5875" s="2"/>
      <c r="J5875" s="100">
        <v>45047.166666666664</v>
      </c>
      <c r="K5875">
        <v>80.086877509999994</v>
      </c>
    </row>
    <row r="5876" spans="3:11" x14ac:dyDescent="0.25">
      <c r="C5876" s="98"/>
      <c r="D5876" s="2"/>
      <c r="J5876" s="100">
        <v>45047.177083333336</v>
      </c>
      <c r="K5876">
        <v>83.594462070000006</v>
      </c>
    </row>
    <row r="5877" spans="3:11" x14ac:dyDescent="0.25">
      <c r="C5877" s="98"/>
      <c r="D5877" s="2"/>
      <c r="J5877" s="100">
        <v>45047.1875</v>
      </c>
      <c r="K5877">
        <v>82.276892649999994</v>
      </c>
    </row>
    <row r="5878" spans="3:11" x14ac:dyDescent="0.25">
      <c r="C5878" s="98"/>
      <c r="D5878" s="2"/>
      <c r="J5878" s="100">
        <v>45047.197916666664</v>
      </c>
      <c r="K5878">
        <v>82.718647970000006</v>
      </c>
    </row>
    <row r="5879" spans="3:11" x14ac:dyDescent="0.25">
      <c r="C5879" s="98"/>
      <c r="D5879" s="2"/>
      <c r="J5879" s="100">
        <v>45047.208333333336</v>
      </c>
      <c r="K5879">
        <v>81.405228940000001</v>
      </c>
    </row>
    <row r="5880" spans="3:11" x14ac:dyDescent="0.25">
      <c r="C5880" s="98"/>
      <c r="D5880" s="2"/>
      <c r="J5880" s="100">
        <v>45047.21875</v>
      </c>
      <c r="K5880">
        <v>78.755362430000005</v>
      </c>
    </row>
    <row r="5881" spans="3:11" x14ac:dyDescent="0.25">
      <c r="C5881" s="98"/>
      <c r="D5881" s="2"/>
      <c r="J5881" s="100">
        <v>45047.229166666664</v>
      </c>
      <c r="K5881">
        <v>80.079324720000002</v>
      </c>
    </row>
    <row r="5882" spans="3:11" x14ac:dyDescent="0.25">
      <c r="C5882" s="98"/>
      <c r="D5882" s="2"/>
      <c r="J5882" s="100">
        <v>45047.239583333336</v>
      </c>
      <c r="K5882">
        <v>81.397704649999994</v>
      </c>
    </row>
    <row r="5883" spans="3:11" x14ac:dyDescent="0.25">
      <c r="C5883" s="98"/>
      <c r="D5883" s="2"/>
      <c r="J5883" s="100">
        <v>45047.25</v>
      </c>
      <c r="K5883">
        <v>80.961047410000006</v>
      </c>
    </row>
    <row r="5884" spans="3:11" x14ac:dyDescent="0.25">
      <c r="C5884" s="98"/>
      <c r="D5884" s="2"/>
      <c r="J5884" s="100">
        <v>45047.260416666664</v>
      </c>
      <c r="K5884">
        <v>82.276892649999994</v>
      </c>
    </row>
    <row r="5885" spans="3:11" x14ac:dyDescent="0.25">
      <c r="C5885" s="98"/>
      <c r="D5885" s="2"/>
      <c r="J5885" s="100">
        <v>45047.270833333336</v>
      </c>
      <c r="K5885">
        <v>82.718647970000006</v>
      </c>
    </row>
    <row r="5886" spans="3:11" x14ac:dyDescent="0.25">
      <c r="C5886" s="98"/>
      <c r="D5886" s="2"/>
      <c r="J5886" s="100">
        <v>45047.28125</v>
      </c>
      <c r="K5886">
        <v>84.460540300000005</v>
      </c>
    </row>
    <row r="5887" spans="3:11" x14ac:dyDescent="0.25">
      <c r="C5887" s="98"/>
      <c r="D5887" s="2"/>
      <c r="J5887" s="100">
        <v>45047.291666666664</v>
      </c>
      <c r="K5887">
        <v>82.284398269999997</v>
      </c>
    </row>
    <row r="5888" spans="3:11" x14ac:dyDescent="0.25">
      <c r="C5888" s="98"/>
      <c r="D5888" s="2"/>
      <c r="J5888" s="100">
        <v>45047.302083333336</v>
      </c>
      <c r="K5888">
        <v>82.284398269999997</v>
      </c>
    </row>
    <row r="5889" spans="3:11" x14ac:dyDescent="0.25">
      <c r="C5889" s="98"/>
      <c r="D5889" s="2"/>
      <c r="J5889" s="100">
        <v>45047.3125</v>
      </c>
      <c r="K5889">
        <v>81.405228940000001</v>
      </c>
    </row>
    <row r="5890" spans="3:11" x14ac:dyDescent="0.25">
      <c r="C5890" s="98"/>
      <c r="D5890" s="2"/>
      <c r="J5890" s="100">
        <v>45047.322916666664</v>
      </c>
      <c r="K5890">
        <v>82.284398269999997</v>
      </c>
    </row>
    <row r="5891" spans="3:11" x14ac:dyDescent="0.25">
      <c r="C5891" s="98"/>
      <c r="D5891" s="2"/>
      <c r="J5891" s="100">
        <v>45047.333333333336</v>
      </c>
      <c r="K5891">
        <v>78.762941850000004</v>
      </c>
    </row>
    <row r="5892" spans="3:11" x14ac:dyDescent="0.25">
      <c r="C5892" s="98"/>
      <c r="D5892" s="2"/>
      <c r="J5892" s="100">
        <v>45047.34375</v>
      </c>
      <c r="K5892">
        <v>80.968580889999998</v>
      </c>
    </row>
    <row r="5893" spans="3:11" x14ac:dyDescent="0.25">
      <c r="C5893" s="98"/>
      <c r="D5893" s="2"/>
      <c r="J5893" s="100">
        <v>45047.354166666664</v>
      </c>
      <c r="K5893">
        <v>78.762941850000004</v>
      </c>
    </row>
    <row r="5894" spans="3:11" x14ac:dyDescent="0.25">
      <c r="C5894" s="98"/>
      <c r="D5894" s="2"/>
      <c r="J5894" s="100">
        <v>45047.364583333336</v>
      </c>
      <c r="K5894">
        <v>78.762941850000004</v>
      </c>
    </row>
    <row r="5895" spans="3:11" x14ac:dyDescent="0.25">
      <c r="C5895" s="98"/>
      <c r="D5895" s="2"/>
      <c r="J5895" s="100">
        <v>45047.375</v>
      </c>
      <c r="K5895">
        <v>80.086877509999994</v>
      </c>
    </row>
    <row r="5896" spans="3:11" x14ac:dyDescent="0.25">
      <c r="C5896" s="98"/>
      <c r="D5896" s="2"/>
      <c r="J5896" s="100">
        <v>45047.385416666664</v>
      </c>
      <c r="K5896">
        <v>75.208694050000005</v>
      </c>
    </row>
    <row r="5897" spans="3:11" x14ac:dyDescent="0.25">
      <c r="C5897" s="98"/>
      <c r="D5897" s="2"/>
      <c r="J5897" s="100">
        <v>45047.395833333336</v>
      </c>
      <c r="K5897">
        <v>76.544179459999995</v>
      </c>
    </row>
    <row r="5898" spans="3:11" x14ac:dyDescent="0.25">
      <c r="C5898" s="98"/>
      <c r="D5898" s="2"/>
      <c r="J5898" s="100">
        <v>45047.40625</v>
      </c>
      <c r="K5898">
        <v>76.986061320000005</v>
      </c>
    </row>
    <row r="5899" spans="3:11" x14ac:dyDescent="0.25">
      <c r="C5899" s="98"/>
      <c r="D5899" s="2"/>
      <c r="J5899" s="100">
        <v>45047.416666666664</v>
      </c>
      <c r="K5899">
        <v>77.875916610000004</v>
      </c>
    </row>
    <row r="5900" spans="3:11" x14ac:dyDescent="0.25">
      <c r="C5900" s="98"/>
      <c r="D5900" s="2"/>
      <c r="J5900" s="100">
        <v>45047.427083333336</v>
      </c>
      <c r="K5900">
        <v>75.652056590000001</v>
      </c>
    </row>
    <row r="5901" spans="3:11" x14ac:dyDescent="0.25">
      <c r="C5901" s="98"/>
      <c r="D5901" s="2"/>
      <c r="J5901" s="100">
        <v>45047.4375</v>
      </c>
      <c r="K5901">
        <v>76.986061320000005</v>
      </c>
    </row>
    <row r="5902" spans="3:11" x14ac:dyDescent="0.25">
      <c r="C5902" s="98"/>
      <c r="D5902" s="2"/>
      <c r="J5902" s="100">
        <v>45047.447916666664</v>
      </c>
      <c r="K5902">
        <v>80.523852189999999</v>
      </c>
    </row>
    <row r="5903" spans="3:11" x14ac:dyDescent="0.25">
      <c r="C5903" s="98"/>
      <c r="D5903" s="2"/>
      <c r="J5903" s="100">
        <v>45047.458333333336</v>
      </c>
      <c r="K5903">
        <v>75.652056590000001</v>
      </c>
    </row>
    <row r="5904" spans="3:11" x14ac:dyDescent="0.25">
      <c r="C5904" s="98"/>
      <c r="D5904" s="2"/>
      <c r="J5904" s="100">
        <v>45047.46875</v>
      </c>
      <c r="K5904">
        <v>76.986061320000005</v>
      </c>
    </row>
    <row r="5905" spans="3:11" x14ac:dyDescent="0.25">
      <c r="C5905" s="98"/>
      <c r="D5905" s="2"/>
      <c r="J5905" s="100">
        <v>45047.479166666664</v>
      </c>
      <c r="K5905">
        <v>76.986061320000005</v>
      </c>
    </row>
    <row r="5906" spans="3:11" x14ac:dyDescent="0.25">
      <c r="C5906" s="98"/>
      <c r="D5906" s="2"/>
      <c r="J5906" s="100">
        <v>45047.489583333336</v>
      </c>
      <c r="K5906">
        <v>72.970159429999995</v>
      </c>
    </row>
    <row r="5907" spans="3:11" x14ac:dyDescent="0.25">
      <c r="C5907" s="98"/>
      <c r="D5907" s="2"/>
      <c r="J5907" s="100">
        <v>45047.5</v>
      </c>
      <c r="K5907">
        <v>77.875916610000004</v>
      </c>
    </row>
    <row r="5908" spans="3:11" x14ac:dyDescent="0.25">
      <c r="C5908" s="98"/>
      <c r="D5908" s="2"/>
      <c r="J5908" s="100">
        <v>45047.510416666664</v>
      </c>
      <c r="K5908">
        <v>79.202259850000004</v>
      </c>
    </row>
    <row r="5909" spans="3:11" x14ac:dyDescent="0.25">
      <c r="C5909" s="98"/>
      <c r="D5909" s="2"/>
      <c r="J5909" s="100">
        <v>45047.520833333336</v>
      </c>
      <c r="K5909">
        <v>76.544179459999995</v>
      </c>
    </row>
    <row r="5910" spans="3:11" x14ac:dyDescent="0.25">
      <c r="C5910" s="98"/>
      <c r="D5910" s="2"/>
      <c r="J5910" s="100">
        <v>45047.53125</v>
      </c>
      <c r="K5910">
        <v>78.323104580000006</v>
      </c>
    </row>
    <row r="5911" spans="3:11" x14ac:dyDescent="0.25">
      <c r="C5911" s="98"/>
      <c r="D5911" s="2"/>
      <c r="J5911" s="100">
        <v>45047.541666666664</v>
      </c>
      <c r="K5911">
        <v>77.875916610000004</v>
      </c>
    </row>
    <row r="5912" spans="3:11" x14ac:dyDescent="0.25">
      <c r="C5912" s="98"/>
      <c r="D5912" s="2"/>
      <c r="J5912" s="100">
        <v>45047.552083333336</v>
      </c>
      <c r="K5912">
        <v>75.659696060000002</v>
      </c>
    </row>
    <row r="5913" spans="3:11" x14ac:dyDescent="0.25">
      <c r="C5913" s="98"/>
      <c r="D5913" s="2"/>
      <c r="J5913" s="100">
        <v>45047.5625</v>
      </c>
      <c r="K5913">
        <v>78.323104580000006</v>
      </c>
    </row>
    <row r="5914" spans="3:11" x14ac:dyDescent="0.25">
      <c r="C5914" s="98"/>
      <c r="D5914" s="2"/>
      <c r="J5914" s="100">
        <v>45047.572916666664</v>
      </c>
      <c r="K5914">
        <v>76.101800600000004</v>
      </c>
    </row>
    <row r="5915" spans="3:11" x14ac:dyDescent="0.25">
      <c r="C5915" s="98"/>
      <c r="D5915" s="2"/>
      <c r="J5915" s="100">
        <v>45047.583333333336</v>
      </c>
      <c r="K5915">
        <v>79.202259850000004</v>
      </c>
    </row>
    <row r="5916" spans="3:11" x14ac:dyDescent="0.25">
      <c r="C5916" s="98"/>
      <c r="D5916" s="2"/>
      <c r="J5916" s="100">
        <v>45047.59375</v>
      </c>
      <c r="K5916">
        <v>80.523852189999999</v>
      </c>
    </row>
    <row r="5917" spans="3:11" x14ac:dyDescent="0.25">
      <c r="C5917" s="98"/>
      <c r="D5917" s="2"/>
      <c r="J5917" s="100">
        <v>45047.604166666664</v>
      </c>
      <c r="K5917">
        <v>80.523852189999999</v>
      </c>
    </row>
    <row r="5918" spans="3:11" x14ac:dyDescent="0.25">
      <c r="C5918" s="98"/>
      <c r="D5918" s="2"/>
      <c r="J5918" s="100">
        <v>45047.614583333336</v>
      </c>
      <c r="K5918">
        <v>82.718647970000006</v>
      </c>
    </row>
    <row r="5919" spans="3:11" x14ac:dyDescent="0.25">
      <c r="C5919" s="98"/>
      <c r="D5919" s="2"/>
      <c r="J5919" s="100">
        <v>45047.625</v>
      </c>
      <c r="K5919">
        <v>81.405228940000001</v>
      </c>
    </row>
    <row r="5920" spans="3:11" x14ac:dyDescent="0.25">
      <c r="C5920" s="98"/>
      <c r="D5920" s="2"/>
      <c r="J5920" s="100">
        <v>45047.635416666664</v>
      </c>
      <c r="K5920">
        <v>84.027783200000002</v>
      </c>
    </row>
    <row r="5921" spans="3:11" x14ac:dyDescent="0.25">
      <c r="C5921" s="98"/>
      <c r="D5921" s="2"/>
      <c r="J5921" s="100">
        <v>45047.645833333336</v>
      </c>
      <c r="K5921">
        <v>82.718647970000006</v>
      </c>
    </row>
    <row r="5922" spans="3:11" x14ac:dyDescent="0.25">
      <c r="C5922" s="98"/>
      <c r="D5922" s="2"/>
      <c r="J5922" s="100">
        <v>45047.65625</v>
      </c>
      <c r="K5922">
        <v>87.494480339999996</v>
      </c>
    </row>
    <row r="5923" spans="3:11" x14ac:dyDescent="0.25">
      <c r="C5923" s="98"/>
      <c r="D5923" s="2"/>
      <c r="J5923" s="100">
        <v>45047.666666666664</v>
      </c>
      <c r="K5923">
        <v>85.331044809999995</v>
      </c>
    </row>
    <row r="5924" spans="3:11" x14ac:dyDescent="0.25">
      <c r="C5924" s="98"/>
      <c r="D5924" s="2"/>
      <c r="J5924" s="100">
        <v>45047.677083333336</v>
      </c>
      <c r="K5924">
        <v>84.891986889999998</v>
      </c>
    </row>
    <row r="5925" spans="3:11" x14ac:dyDescent="0.25">
      <c r="C5925" s="98"/>
      <c r="D5925" s="2"/>
      <c r="J5925" s="100">
        <v>45047.6875</v>
      </c>
      <c r="K5925">
        <v>87.487093729999998</v>
      </c>
    </row>
    <row r="5926" spans="3:11" x14ac:dyDescent="0.25">
      <c r="C5926" s="98"/>
      <c r="D5926" s="2"/>
      <c r="J5926" s="100">
        <v>45047.697916666664</v>
      </c>
      <c r="K5926">
        <v>86.192545629999998</v>
      </c>
    </row>
    <row r="5927" spans="3:11" x14ac:dyDescent="0.25">
      <c r="C5927" s="98"/>
      <c r="D5927" s="2"/>
      <c r="J5927" s="100">
        <v>45047.708333333336</v>
      </c>
      <c r="K5927">
        <v>85.323607859999996</v>
      </c>
    </row>
    <row r="5928" spans="3:11" x14ac:dyDescent="0.25">
      <c r="C5928" s="98"/>
      <c r="D5928" s="2"/>
      <c r="J5928" s="100">
        <v>45047.71875</v>
      </c>
      <c r="K5928">
        <v>84.020316870000002</v>
      </c>
    </row>
    <row r="5929" spans="3:11" x14ac:dyDescent="0.25">
      <c r="C5929" s="98"/>
      <c r="D5929" s="2"/>
      <c r="J5929" s="100">
        <v>45047.729166666664</v>
      </c>
      <c r="K5929">
        <v>85.323607859999996</v>
      </c>
    </row>
    <row r="5930" spans="3:11" x14ac:dyDescent="0.25">
      <c r="C5930" s="98"/>
      <c r="D5930" s="2"/>
      <c r="J5930" s="100">
        <v>45047.739583333336</v>
      </c>
      <c r="K5930">
        <v>85.323607859999996</v>
      </c>
    </row>
    <row r="5931" spans="3:11" x14ac:dyDescent="0.25">
      <c r="C5931" s="98"/>
      <c r="D5931" s="2"/>
      <c r="J5931" s="100">
        <v>45047.75</v>
      </c>
      <c r="K5931">
        <v>86.192545629999998</v>
      </c>
    </row>
    <row r="5932" spans="3:11" x14ac:dyDescent="0.25">
      <c r="C5932" s="98"/>
      <c r="D5932" s="2"/>
      <c r="J5932" s="100">
        <v>45047.760416666664</v>
      </c>
      <c r="K5932">
        <v>82.711152870000006</v>
      </c>
    </row>
    <row r="5933" spans="3:11" x14ac:dyDescent="0.25">
      <c r="C5933" s="98"/>
      <c r="D5933" s="2"/>
      <c r="J5933" s="100">
        <v>45047.770833333336</v>
      </c>
      <c r="K5933">
        <v>90.484855949999996</v>
      </c>
    </row>
    <row r="5934" spans="3:11" x14ac:dyDescent="0.25">
      <c r="C5934" s="98"/>
      <c r="D5934" s="2"/>
      <c r="J5934" s="100">
        <v>45047.78125</v>
      </c>
      <c r="K5934">
        <v>87.058386479999996</v>
      </c>
    </row>
    <row r="5935" spans="3:11" x14ac:dyDescent="0.25">
      <c r="C5935" s="98"/>
      <c r="D5935" s="2"/>
      <c r="J5935" s="100">
        <v>45047.791666666664</v>
      </c>
      <c r="K5935">
        <v>86.192545629999998</v>
      </c>
    </row>
    <row r="5936" spans="3:11" x14ac:dyDescent="0.25">
      <c r="C5936" s="98"/>
      <c r="D5936" s="2"/>
      <c r="J5936" s="100">
        <v>45047.802083333336</v>
      </c>
      <c r="K5936">
        <v>87.487093729999998</v>
      </c>
    </row>
    <row r="5937" spans="3:11" x14ac:dyDescent="0.25">
      <c r="C5937" s="98"/>
      <c r="D5937" s="2"/>
      <c r="J5937" s="100">
        <v>45047.8125</v>
      </c>
      <c r="K5937">
        <v>89.635700749999998</v>
      </c>
    </row>
    <row r="5938" spans="3:11" x14ac:dyDescent="0.25">
      <c r="C5938" s="98"/>
      <c r="D5938" s="2"/>
      <c r="J5938" s="100">
        <v>45047.822916666664</v>
      </c>
      <c r="K5938">
        <v>84.891986889999998</v>
      </c>
    </row>
    <row r="5939" spans="3:11" x14ac:dyDescent="0.25">
      <c r="C5939" s="98"/>
      <c r="D5939" s="2"/>
      <c r="J5939" s="100">
        <v>45047.833333333336</v>
      </c>
      <c r="K5939">
        <v>87.494480339999996</v>
      </c>
    </row>
    <row r="5940" spans="3:11" x14ac:dyDescent="0.25">
      <c r="C5940" s="98"/>
      <c r="D5940" s="2"/>
      <c r="J5940" s="100">
        <v>45047.84375</v>
      </c>
      <c r="K5940">
        <v>84.891986889999998</v>
      </c>
    </row>
    <row r="5941" spans="3:11" x14ac:dyDescent="0.25">
      <c r="C5941" s="98"/>
      <c r="D5941" s="2"/>
      <c r="J5941" s="100">
        <v>45047.854166666664</v>
      </c>
      <c r="K5941">
        <v>84.027783200000002</v>
      </c>
    </row>
    <row r="5942" spans="3:11" x14ac:dyDescent="0.25">
      <c r="C5942" s="98"/>
      <c r="D5942" s="2"/>
      <c r="J5942" s="100">
        <v>45047.864583333336</v>
      </c>
      <c r="K5942">
        <v>84.027783200000002</v>
      </c>
    </row>
    <row r="5943" spans="3:11" x14ac:dyDescent="0.25">
      <c r="C5943" s="98"/>
      <c r="D5943" s="2"/>
      <c r="J5943" s="100">
        <v>45047.875</v>
      </c>
      <c r="K5943">
        <v>84.899432570000002</v>
      </c>
    </row>
    <row r="5944" spans="3:11" x14ac:dyDescent="0.25">
      <c r="C5944" s="98"/>
      <c r="D5944" s="2"/>
      <c r="J5944" s="100">
        <v>45047.885416666664</v>
      </c>
      <c r="K5944">
        <v>82.718647970000006</v>
      </c>
    </row>
    <row r="5945" spans="3:11" x14ac:dyDescent="0.25">
      <c r="C5945" s="98"/>
      <c r="D5945" s="2"/>
      <c r="J5945" s="100">
        <v>45047.895833333336</v>
      </c>
      <c r="K5945">
        <v>86.199962600000006</v>
      </c>
    </row>
    <row r="5946" spans="3:11" x14ac:dyDescent="0.25">
      <c r="C5946" s="98"/>
      <c r="D5946" s="2"/>
      <c r="J5946" s="100">
        <v>45047.90625</v>
      </c>
      <c r="K5946">
        <v>86.199962600000006</v>
      </c>
    </row>
    <row r="5947" spans="3:11" x14ac:dyDescent="0.25">
      <c r="C5947" s="98"/>
      <c r="D5947" s="2"/>
      <c r="J5947" s="100">
        <v>45047.916666666664</v>
      </c>
      <c r="K5947">
        <v>87.494480339999996</v>
      </c>
    </row>
    <row r="5948" spans="3:11" x14ac:dyDescent="0.25">
      <c r="C5948" s="98"/>
      <c r="D5948" s="2"/>
      <c r="J5948" s="100">
        <v>45047.927083333336</v>
      </c>
      <c r="K5948">
        <v>86.199962600000006</v>
      </c>
    </row>
    <row r="5949" spans="3:11" x14ac:dyDescent="0.25">
      <c r="C5949" s="98"/>
      <c r="D5949" s="2"/>
      <c r="J5949" s="100">
        <v>45047.9375</v>
      </c>
      <c r="K5949">
        <v>82.718647970000006</v>
      </c>
    </row>
    <row r="5950" spans="3:11" x14ac:dyDescent="0.25">
      <c r="C5950" s="98"/>
      <c r="D5950" s="2"/>
      <c r="J5950" s="100">
        <v>45047.947916666664</v>
      </c>
      <c r="K5950">
        <v>88.350109630000006</v>
      </c>
    </row>
    <row r="5951" spans="3:11" x14ac:dyDescent="0.25">
      <c r="C5951" s="98"/>
      <c r="D5951" s="2"/>
      <c r="J5951" s="100">
        <v>45047.958333333336</v>
      </c>
      <c r="K5951">
        <v>89.209976960000006</v>
      </c>
    </row>
    <row r="5952" spans="3:11" x14ac:dyDescent="0.25">
      <c r="C5952" s="98"/>
      <c r="D5952" s="2"/>
      <c r="J5952" s="100">
        <v>45047.96875</v>
      </c>
      <c r="K5952">
        <v>82.718647970000006</v>
      </c>
    </row>
    <row r="5953" spans="3:11" x14ac:dyDescent="0.25">
      <c r="C5953" s="98"/>
      <c r="D5953" s="2"/>
      <c r="J5953" s="100">
        <v>45047.979166666664</v>
      </c>
      <c r="K5953">
        <v>84.891986889999998</v>
      </c>
    </row>
    <row r="5954" spans="3:11" x14ac:dyDescent="0.25">
      <c r="C5954" s="98"/>
      <c r="D5954" s="2"/>
      <c r="J5954" s="100">
        <v>45047.989583333336</v>
      </c>
      <c r="K5954">
        <v>88.350109630000006</v>
      </c>
    </row>
    <row r="5955" spans="3:11" x14ac:dyDescent="0.25">
      <c r="C5955" s="98"/>
      <c r="D5955" s="2"/>
      <c r="J5955" s="100">
        <v>45048</v>
      </c>
      <c r="K5955">
        <v>89.635700749999998</v>
      </c>
    </row>
    <row r="5956" spans="3:11" x14ac:dyDescent="0.25">
      <c r="C5956" s="98"/>
      <c r="D5956" s="2"/>
      <c r="J5956" s="100">
        <v>45048.010416666664</v>
      </c>
      <c r="K5956">
        <v>89.635700749999998</v>
      </c>
    </row>
    <row r="5957" spans="3:11" x14ac:dyDescent="0.25">
      <c r="C5957" s="98"/>
      <c r="D5957" s="2"/>
      <c r="J5957" s="100">
        <v>45048.020833333336</v>
      </c>
      <c r="K5957">
        <v>88.350109630000006</v>
      </c>
    </row>
    <row r="5958" spans="3:11" x14ac:dyDescent="0.25">
      <c r="C5958" s="98"/>
      <c r="D5958" s="2"/>
      <c r="J5958" s="100">
        <v>45048.03125</v>
      </c>
      <c r="K5958">
        <v>87.058386479999996</v>
      </c>
    </row>
    <row r="5959" spans="3:11" x14ac:dyDescent="0.25">
      <c r="C5959" s="98"/>
      <c r="D5959" s="2"/>
      <c r="J5959" s="100">
        <v>45048.041666666664</v>
      </c>
      <c r="K5959">
        <v>89.635700749999998</v>
      </c>
    </row>
    <row r="5960" spans="3:11" x14ac:dyDescent="0.25">
      <c r="C5960" s="98"/>
      <c r="D5960" s="2"/>
      <c r="J5960" s="100">
        <v>45048.052083333336</v>
      </c>
      <c r="K5960">
        <v>93.038532979999999</v>
      </c>
    </row>
    <row r="5961" spans="3:11" x14ac:dyDescent="0.25">
      <c r="C5961" s="98"/>
      <c r="D5961" s="2"/>
      <c r="J5961" s="100">
        <v>45048.0625</v>
      </c>
      <c r="K5961">
        <v>87.058386479999996</v>
      </c>
    </row>
    <row r="5962" spans="3:11" x14ac:dyDescent="0.25">
      <c r="C5962" s="98"/>
      <c r="D5962" s="2"/>
      <c r="J5962" s="100">
        <v>45048.072916666664</v>
      </c>
      <c r="K5962">
        <v>89.635700749999998</v>
      </c>
    </row>
    <row r="5963" spans="3:11" x14ac:dyDescent="0.25">
      <c r="C5963" s="98"/>
      <c r="D5963" s="2"/>
      <c r="J5963" s="100">
        <v>45048.083333333336</v>
      </c>
      <c r="K5963">
        <v>84.891986889999998</v>
      </c>
    </row>
    <row r="5964" spans="3:11" x14ac:dyDescent="0.25">
      <c r="C5964" s="98"/>
      <c r="D5964" s="2"/>
      <c r="J5964" s="100">
        <v>45048.09375</v>
      </c>
      <c r="K5964">
        <v>86.192545629999998</v>
      </c>
    </row>
    <row r="5965" spans="3:11" x14ac:dyDescent="0.25">
      <c r="C5965" s="98"/>
      <c r="D5965" s="2"/>
      <c r="J5965" s="100">
        <v>45048.104166666664</v>
      </c>
      <c r="K5965">
        <v>89.635700749999998</v>
      </c>
    </row>
    <row r="5966" spans="3:11" x14ac:dyDescent="0.25">
      <c r="C5966" s="98"/>
      <c r="D5966" s="2"/>
      <c r="J5966" s="100">
        <v>45048.114583333336</v>
      </c>
      <c r="K5966">
        <v>93.038532979999999</v>
      </c>
    </row>
    <row r="5967" spans="3:11" x14ac:dyDescent="0.25">
      <c r="C5967" s="98"/>
      <c r="D5967" s="2"/>
      <c r="J5967" s="100">
        <v>45048.125</v>
      </c>
      <c r="K5967">
        <v>89.635700749999998</v>
      </c>
    </row>
    <row r="5968" spans="3:11" x14ac:dyDescent="0.25">
      <c r="C5968" s="98"/>
      <c r="D5968" s="2"/>
      <c r="J5968" s="100">
        <v>45048.135416666664</v>
      </c>
      <c r="K5968">
        <v>85.762083380000007</v>
      </c>
    </row>
    <row r="5969" spans="3:11" x14ac:dyDescent="0.25">
      <c r="C5969" s="98"/>
      <c r="D5969" s="2"/>
      <c r="J5969" s="100">
        <v>45048.145833333336</v>
      </c>
      <c r="K5969">
        <v>87.058386479999996</v>
      </c>
    </row>
    <row r="5970" spans="3:11" x14ac:dyDescent="0.25">
      <c r="C5970" s="98"/>
      <c r="D5970" s="2"/>
      <c r="J5970" s="100">
        <v>45048.15625</v>
      </c>
      <c r="K5970">
        <v>87.922589900000006</v>
      </c>
    </row>
    <row r="5971" spans="3:11" x14ac:dyDescent="0.25">
      <c r="C5971" s="98"/>
      <c r="D5971" s="2"/>
      <c r="J5971" s="100">
        <v>45048.166666666664</v>
      </c>
      <c r="K5971">
        <v>84.899432570000002</v>
      </c>
    </row>
    <row r="5972" spans="3:11" x14ac:dyDescent="0.25">
      <c r="C5972" s="98"/>
      <c r="D5972" s="2"/>
      <c r="J5972" s="100">
        <v>45048.177083333336</v>
      </c>
      <c r="K5972">
        <v>92.610732819999996</v>
      </c>
    </row>
    <row r="5973" spans="3:11" x14ac:dyDescent="0.25">
      <c r="C5973" s="98"/>
      <c r="D5973" s="2"/>
      <c r="J5973" s="100">
        <v>45048.1875</v>
      </c>
      <c r="K5973">
        <v>84.891986889999998</v>
      </c>
    </row>
    <row r="5974" spans="3:11" x14ac:dyDescent="0.25">
      <c r="C5974" s="98"/>
      <c r="D5974" s="2"/>
      <c r="J5974" s="100">
        <v>45048.197916666664</v>
      </c>
      <c r="K5974">
        <v>84.891986889999998</v>
      </c>
    </row>
    <row r="5975" spans="3:11" x14ac:dyDescent="0.25">
      <c r="C5975" s="98"/>
      <c r="D5975" s="2"/>
      <c r="J5975" s="100">
        <v>45048.208333333336</v>
      </c>
      <c r="K5975">
        <v>85.762083380000007</v>
      </c>
    </row>
    <row r="5976" spans="3:11" x14ac:dyDescent="0.25">
      <c r="C5976" s="98"/>
      <c r="D5976" s="2"/>
      <c r="J5976" s="100">
        <v>45048.21875</v>
      </c>
      <c r="K5976">
        <v>87.915213519999995</v>
      </c>
    </row>
    <row r="5977" spans="3:11" x14ac:dyDescent="0.25">
      <c r="C5977" s="98"/>
      <c r="D5977" s="2"/>
      <c r="J5977" s="100">
        <v>45048.229166666664</v>
      </c>
      <c r="K5977">
        <v>87.058386479999996</v>
      </c>
    </row>
    <row r="5978" spans="3:11" x14ac:dyDescent="0.25">
      <c r="C5978" s="98"/>
      <c r="D5978" s="2"/>
      <c r="J5978" s="100">
        <v>45048.239583333336</v>
      </c>
      <c r="K5978">
        <v>86.199962600000006</v>
      </c>
    </row>
    <row r="5979" spans="3:11" x14ac:dyDescent="0.25">
      <c r="C5979" s="98"/>
      <c r="D5979" s="2"/>
      <c r="J5979" s="100">
        <v>45048.25</v>
      </c>
      <c r="K5979">
        <v>87.915213519999995</v>
      </c>
    </row>
    <row r="5980" spans="3:11" x14ac:dyDescent="0.25">
      <c r="C5980" s="98"/>
      <c r="D5980" s="2"/>
      <c r="J5980" s="100">
        <v>45048.260416666664</v>
      </c>
      <c r="K5980">
        <v>84.460540300000005</v>
      </c>
    </row>
    <row r="5981" spans="3:11" x14ac:dyDescent="0.25">
      <c r="C5981" s="98"/>
      <c r="D5981" s="2"/>
      <c r="J5981" s="100">
        <v>45048.270833333336</v>
      </c>
      <c r="K5981">
        <v>88.350109630000006</v>
      </c>
    </row>
    <row r="5982" spans="3:11" x14ac:dyDescent="0.25">
      <c r="C5982" s="98"/>
      <c r="D5982" s="2"/>
      <c r="J5982" s="100">
        <v>45048.28125</v>
      </c>
      <c r="K5982">
        <v>84.891986889999998</v>
      </c>
    </row>
    <row r="5983" spans="3:11" x14ac:dyDescent="0.25">
      <c r="C5983" s="98"/>
      <c r="D5983" s="2"/>
      <c r="J5983" s="100">
        <v>45048.291666666664</v>
      </c>
      <c r="K5983">
        <v>84.891986889999998</v>
      </c>
    </row>
    <row r="5984" spans="3:11" x14ac:dyDescent="0.25">
      <c r="C5984" s="98"/>
      <c r="D5984" s="2"/>
      <c r="J5984" s="100">
        <v>45048.302083333336</v>
      </c>
      <c r="K5984">
        <v>83.586986100000004</v>
      </c>
    </row>
    <row r="5985" spans="3:11" x14ac:dyDescent="0.25">
      <c r="C5985" s="98"/>
      <c r="D5985" s="2"/>
      <c r="J5985" s="100">
        <v>45048.3125</v>
      </c>
      <c r="K5985">
        <v>84.891986889999998</v>
      </c>
    </row>
    <row r="5986" spans="3:11" x14ac:dyDescent="0.25">
      <c r="C5986" s="98"/>
      <c r="D5986" s="2"/>
      <c r="J5986" s="100">
        <v>45048.322916666664</v>
      </c>
      <c r="K5986">
        <v>84.460540300000005</v>
      </c>
    </row>
    <row r="5987" spans="3:11" x14ac:dyDescent="0.25">
      <c r="C5987" s="98"/>
      <c r="D5987" s="2"/>
      <c r="J5987" s="100">
        <v>45048.333333333336</v>
      </c>
      <c r="K5987">
        <v>82.711152870000006</v>
      </c>
    </row>
    <row r="5988" spans="3:11" x14ac:dyDescent="0.25">
      <c r="C5988" s="98"/>
      <c r="D5988" s="2"/>
      <c r="J5988" s="100">
        <v>45048.34375</v>
      </c>
      <c r="K5988">
        <v>89.635700749999998</v>
      </c>
    </row>
    <row r="5989" spans="3:11" x14ac:dyDescent="0.25">
      <c r="C5989" s="98"/>
      <c r="D5989" s="2"/>
      <c r="J5989" s="100">
        <v>45048.354166666664</v>
      </c>
      <c r="K5989">
        <v>85.762083380000007</v>
      </c>
    </row>
    <row r="5990" spans="3:11" x14ac:dyDescent="0.25">
      <c r="C5990" s="98"/>
      <c r="D5990" s="2"/>
      <c r="J5990" s="100">
        <v>45048.364583333336</v>
      </c>
      <c r="K5990">
        <v>85.762083380000007</v>
      </c>
    </row>
    <row r="5991" spans="3:11" x14ac:dyDescent="0.25">
      <c r="C5991" s="98"/>
      <c r="D5991" s="2"/>
      <c r="J5991" s="100">
        <v>45048.375</v>
      </c>
      <c r="K5991">
        <v>84.891986889999998</v>
      </c>
    </row>
    <row r="5992" spans="3:11" x14ac:dyDescent="0.25">
      <c r="C5992" s="98"/>
      <c r="D5992" s="2"/>
      <c r="J5992" s="100">
        <v>45048.385416666664</v>
      </c>
      <c r="K5992">
        <v>85.762083380000007</v>
      </c>
    </row>
    <row r="5993" spans="3:11" x14ac:dyDescent="0.25">
      <c r="C5993" s="98"/>
      <c r="D5993" s="2"/>
      <c r="J5993" s="100">
        <v>45048.395833333336</v>
      </c>
      <c r="K5993">
        <v>80.079324720000002</v>
      </c>
    </row>
    <row r="5994" spans="3:11" x14ac:dyDescent="0.25">
      <c r="C5994" s="98"/>
      <c r="D5994" s="2"/>
      <c r="J5994" s="100">
        <v>45048.40625</v>
      </c>
      <c r="K5994">
        <v>85.762083380000007</v>
      </c>
    </row>
    <row r="5995" spans="3:11" x14ac:dyDescent="0.25">
      <c r="C5995" s="98"/>
      <c r="D5995" s="2"/>
      <c r="J5995" s="100">
        <v>45048.416666666664</v>
      </c>
      <c r="K5995">
        <v>84.899432570000002</v>
      </c>
    </row>
    <row r="5996" spans="3:11" x14ac:dyDescent="0.25">
      <c r="C5996" s="98"/>
      <c r="D5996" s="2"/>
      <c r="J5996" s="100">
        <v>45048.427083333336</v>
      </c>
      <c r="K5996">
        <v>83.594462070000006</v>
      </c>
    </row>
    <row r="5997" spans="3:11" x14ac:dyDescent="0.25">
      <c r="C5997" s="98"/>
      <c r="D5997" s="2"/>
      <c r="J5997" s="100">
        <v>45048.4375</v>
      </c>
      <c r="K5997">
        <v>80.086877509999994</v>
      </c>
    </row>
    <row r="5998" spans="3:11" x14ac:dyDescent="0.25">
      <c r="C5998" s="98"/>
      <c r="D5998" s="2"/>
      <c r="J5998" s="100">
        <v>45048.447916666664</v>
      </c>
      <c r="K5998">
        <v>85.762083380000007</v>
      </c>
    </row>
    <row r="5999" spans="3:11" x14ac:dyDescent="0.25">
      <c r="C5999" s="98"/>
      <c r="D5999" s="2"/>
      <c r="J5999" s="100">
        <v>45048.458333333336</v>
      </c>
      <c r="K5999">
        <v>80.086877509999994</v>
      </c>
    </row>
    <row r="6000" spans="3:11" x14ac:dyDescent="0.25">
      <c r="C6000" s="98"/>
      <c r="D6000" s="2"/>
      <c r="J6000" s="100">
        <v>45048.46875</v>
      </c>
      <c r="K6000">
        <v>81.405228940000001</v>
      </c>
    </row>
    <row r="6001" spans="3:11" x14ac:dyDescent="0.25">
      <c r="C6001" s="98"/>
      <c r="D6001" s="2"/>
      <c r="J6001" s="100">
        <v>45048.479166666664</v>
      </c>
      <c r="K6001">
        <v>79.202259850000004</v>
      </c>
    </row>
    <row r="6002" spans="3:11" x14ac:dyDescent="0.25">
      <c r="C6002" s="98"/>
      <c r="D6002" s="2"/>
      <c r="J6002" s="100">
        <v>45048.489583333336</v>
      </c>
      <c r="K6002">
        <v>81.405228940000001</v>
      </c>
    </row>
    <row r="6003" spans="3:11" x14ac:dyDescent="0.25">
      <c r="C6003" s="98"/>
      <c r="D6003" s="2"/>
      <c r="J6003" s="100">
        <v>45048.5</v>
      </c>
      <c r="K6003">
        <v>83.594462070000006</v>
      </c>
    </row>
    <row r="6004" spans="3:11" x14ac:dyDescent="0.25">
      <c r="C6004" s="98"/>
      <c r="D6004" s="2"/>
      <c r="J6004" s="100">
        <v>45048.510416666664</v>
      </c>
      <c r="K6004">
        <v>83.586986100000004</v>
      </c>
    </row>
    <row r="6005" spans="3:11" x14ac:dyDescent="0.25">
      <c r="C6005" s="98"/>
      <c r="D6005" s="2"/>
      <c r="J6005" s="100">
        <v>45048.520833333336</v>
      </c>
      <c r="K6005">
        <v>84.020316870000002</v>
      </c>
    </row>
    <row r="6006" spans="3:11" x14ac:dyDescent="0.25">
      <c r="C6006" s="98"/>
      <c r="D6006" s="2"/>
      <c r="J6006" s="100">
        <v>45048.53125</v>
      </c>
      <c r="K6006">
        <v>80.079324720000002</v>
      </c>
    </row>
    <row r="6007" spans="3:11" x14ac:dyDescent="0.25">
      <c r="C6007" s="98"/>
      <c r="D6007" s="2"/>
      <c r="J6007" s="100">
        <v>45048.541666666664</v>
      </c>
      <c r="K6007">
        <v>81.397704649999994</v>
      </c>
    </row>
    <row r="6008" spans="3:11" x14ac:dyDescent="0.25">
      <c r="C6008" s="98"/>
      <c r="D6008" s="2"/>
      <c r="J6008" s="100">
        <v>45048.552083333336</v>
      </c>
      <c r="K6008">
        <v>85.762083380000007</v>
      </c>
    </row>
    <row r="6009" spans="3:11" x14ac:dyDescent="0.25">
      <c r="C6009" s="98"/>
      <c r="D6009" s="2"/>
      <c r="J6009" s="100">
        <v>45048.5625</v>
      </c>
      <c r="K6009">
        <v>81.405228940000001</v>
      </c>
    </row>
    <row r="6010" spans="3:11" x14ac:dyDescent="0.25">
      <c r="C6010" s="98"/>
      <c r="D6010" s="2"/>
      <c r="J6010" s="100">
        <v>45048.572916666664</v>
      </c>
      <c r="K6010">
        <v>81.405228940000001</v>
      </c>
    </row>
    <row r="6011" spans="3:11" x14ac:dyDescent="0.25">
      <c r="C6011" s="98"/>
      <c r="D6011" s="2"/>
      <c r="J6011" s="100">
        <v>45048.583333333336</v>
      </c>
      <c r="K6011">
        <v>86.192545629999998</v>
      </c>
    </row>
    <row r="6012" spans="3:11" x14ac:dyDescent="0.25">
      <c r="C6012" s="98"/>
      <c r="D6012" s="2"/>
      <c r="J6012" s="100">
        <v>45048.59375</v>
      </c>
      <c r="K6012">
        <v>83.586986100000004</v>
      </c>
    </row>
    <row r="6013" spans="3:11" x14ac:dyDescent="0.25">
      <c r="C6013" s="98"/>
      <c r="D6013" s="2"/>
      <c r="J6013" s="100">
        <v>45048.604166666664</v>
      </c>
      <c r="K6013">
        <v>84.891986889999998</v>
      </c>
    </row>
    <row r="6014" spans="3:11" x14ac:dyDescent="0.25">
      <c r="C6014" s="98"/>
      <c r="D6014" s="2"/>
      <c r="J6014" s="100">
        <v>45048.614583333336</v>
      </c>
      <c r="K6014">
        <v>80.523852189999999</v>
      </c>
    </row>
    <row r="6015" spans="3:11" x14ac:dyDescent="0.25">
      <c r="C6015" s="98"/>
      <c r="D6015" s="2"/>
      <c r="J6015" s="100">
        <v>45048.625</v>
      </c>
      <c r="K6015">
        <v>84.027783200000002</v>
      </c>
    </row>
    <row r="6016" spans="3:11" x14ac:dyDescent="0.25">
      <c r="C6016" s="98"/>
      <c r="D6016" s="2"/>
      <c r="J6016" s="100">
        <v>45048.635416666664</v>
      </c>
      <c r="K6016">
        <v>93.884261949999996</v>
      </c>
    </row>
    <row r="6017" spans="3:11" x14ac:dyDescent="0.25">
      <c r="C6017" s="98"/>
      <c r="D6017" s="2"/>
      <c r="J6017" s="100">
        <v>45048.645833333336</v>
      </c>
      <c r="K6017">
        <v>89.635700749999998</v>
      </c>
    </row>
    <row r="6018" spans="3:11" x14ac:dyDescent="0.25">
      <c r="C6018" s="98"/>
      <c r="D6018" s="2"/>
      <c r="J6018" s="100">
        <v>45048.65625</v>
      </c>
      <c r="K6018">
        <v>86.199962600000006</v>
      </c>
    </row>
    <row r="6019" spans="3:11" x14ac:dyDescent="0.25">
      <c r="C6019" s="98"/>
      <c r="D6019" s="2"/>
      <c r="J6019" s="100">
        <v>45048.666666666664</v>
      </c>
      <c r="K6019">
        <v>90.915794009999999</v>
      </c>
    </row>
    <row r="6020" spans="3:11" x14ac:dyDescent="0.25">
      <c r="C6020" s="98"/>
      <c r="D6020" s="2"/>
      <c r="J6020" s="100">
        <v>45048.677083333336</v>
      </c>
      <c r="K6020">
        <v>88.350109630000006</v>
      </c>
    </row>
    <row r="6021" spans="3:11" x14ac:dyDescent="0.25">
      <c r="C6021" s="98"/>
      <c r="D6021" s="2"/>
      <c r="J6021" s="100">
        <v>45048.6875</v>
      </c>
      <c r="K6021">
        <v>91.767774239999994</v>
      </c>
    </row>
    <row r="6022" spans="3:11" x14ac:dyDescent="0.25">
      <c r="C6022" s="98"/>
      <c r="D6022" s="2"/>
      <c r="J6022" s="100">
        <v>45048.697916666664</v>
      </c>
      <c r="K6022">
        <v>96.393321510000007</v>
      </c>
    </row>
    <row r="6023" spans="3:11" x14ac:dyDescent="0.25">
      <c r="C6023" s="98"/>
      <c r="D6023" s="2"/>
      <c r="J6023" s="100">
        <v>45048.708333333336</v>
      </c>
      <c r="K6023">
        <v>102.9873886</v>
      </c>
    </row>
    <row r="6024" spans="3:11" x14ac:dyDescent="0.25">
      <c r="C6024" s="98"/>
      <c r="D6024" s="2"/>
      <c r="J6024" s="100">
        <v>45048.71875</v>
      </c>
      <c r="K6024">
        <v>99.297599469999994</v>
      </c>
    </row>
    <row r="6025" spans="3:11" x14ac:dyDescent="0.25">
      <c r="C6025" s="98"/>
      <c r="D6025" s="2"/>
      <c r="J6025" s="100">
        <v>45048.729166666664</v>
      </c>
      <c r="K6025">
        <v>110.9974619</v>
      </c>
    </row>
    <row r="6026" spans="3:11" x14ac:dyDescent="0.25">
      <c r="C6026" s="98"/>
      <c r="D6026" s="2"/>
      <c r="J6026" s="100">
        <v>45048.739583333336</v>
      </c>
      <c r="K6026">
        <v>122.1341827</v>
      </c>
    </row>
    <row r="6027" spans="3:11" x14ac:dyDescent="0.25">
      <c r="C6027" s="98"/>
      <c r="D6027" s="2"/>
      <c r="J6027" s="100">
        <v>45048.75</v>
      </c>
      <c r="K6027">
        <v>113.3544048</v>
      </c>
    </row>
    <row r="6028" spans="3:11" x14ac:dyDescent="0.25">
      <c r="C6028" s="98"/>
      <c r="D6028" s="2"/>
      <c r="J6028" s="100">
        <v>45048.760416666664</v>
      </c>
      <c r="K6028">
        <v>118.36070239999999</v>
      </c>
    </row>
    <row r="6029" spans="3:11" x14ac:dyDescent="0.25">
      <c r="C6029" s="98"/>
      <c r="D6029" s="2"/>
      <c r="J6029" s="100">
        <v>45048.770833333336</v>
      </c>
      <c r="K6029">
        <v>114.9053189</v>
      </c>
    </row>
    <row r="6030" spans="3:11" x14ac:dyDescent="0.25">
      <c r="C6030" s="98"/>
      <c r="D6030" s="2"/>
      <c r="J6030" s="100">
        <v>45048.78125</v>
      </c>
      <c r="K6030">
        <v>119.12362779999999</v>
      </c>
    </row>
    <row r="6031" spans="3:11" x14ac:dyDescent="0.25">
      <c r="C6031" s="98"/>
      <c r="D6031" s="2"/>
      <c r="J6031" s="100">
        <v>45048.791666666664</v>
      </c>
      <c r="K6031">
        <v>116.4455014</v>
      </c>
    </row>
    <row r="6032" spans="3:11" x14ac:dyDescent="0.25">
      <c r="C6032" s="98"/>
      <c r="D6032" s="2"/>
      <c r="J6032" s="100">
        <v>45048.802083333336</v>
      </c>
      <c r="K6032">
        <v>112.18199679999999</v>
      </c>
    </row>
    <row r="6033" spans="3:11" x14ac:dyDescent="0.25">
      <c r="C6033" s="98"/>
      <c r="D6033" s="2"/>
      <c r="J6033" s="100">
        <v>45048.8125</v>
      </c>
      <c r="K6033">
        <v>129.48707379999999</v>
      </c>
    </row>
    <row r="6034" spans="3:11" x14ac:dyDescent="0.25">
      <c r="C6034" s="98"/>
      <c r="D6034" s="2"/>
      <c r="J6034" s="100">
        <v>45048.822916666664</v>
      </c>
      <c r="K6034">
        <v>125.108964</v>
      </c>
    </row>
    <row r="6035" spans="3:11" x14ac:dyDescent="0.25">
      <c r="C6035" s="98"/>
      <c r="D6035" s="2"/>
      <c r="J6035" s="100">
        <v>45048.833333333336</v>
      </c>
      <c r="K6035">
        <v>117.9749527</v>
      </c>
    </row>
    <row r="6036" spans="3:11" x14ac:dyDescent="0.25">
      <c r="C6036" s="98"/>
      <c r="D6036" s="2"/>
      <c r="J6036" s="100">
        <v>45048.84375</v>
      </c>
      <c r="K6036">
        <v>104.61473460000001</v>
      </c>
    </row>
    <row r="6037" spans="3:11" x14ac:dyDescent="0.25">
      <c r="C6037" s="98"/>
      <c r="D6037" s="2"/>
      <c r="J6037" s="100">
        <v>45048.854166666664</v>
      </c>
      <c r="K6037">
        <v>100.12409340000001</v>
      </c>
    </row>
    <row r="6038" spans="3:11" x14ac:dyDescent="0.25">
      <c r="C6038" s="98"/>
      <c r="D6038" s="2"/>
      <c r="J6038" s="100">
        <v>45048.864583333336</v>
      </c>
      <c r="K6038">
        <v>103.80204430000001</v>
      </c>
    </row>
    <row r="6039" spans="3:11" x14ac:dyDescent="0.25">
      <c r="C6039" s="98"/>
      <c r="D6039" s="2"/>
      <c r="J6039" s="100">
        <v>45048.875</v>
      </c>
      <c r="K6039">
        <v>102.5822131</v>
      </c>
    </row>
    <row r="6040" spans="3:11" x14ac:dyDescent="0.25">
      <c r="C6040" s="98"/>
      <c r="D6040" s="2"/>
      <c r="J6040" s="100">
        <v>45048.885416666664</v>
      </c>
      <c r="K6040">
        <v>101.36348099999999</v>
      </c>
    </row>
    <row r="6041" spans="3:11" x14ac:dyDescent="0.25">
      <c r="C6041" s="98"/>
      <c r="D6041" s="2"/>
      <c r="J6041" s="100">
        <v>45048.895833333336</v>
      </c>
      <c r="K6041">
        <v>101.36348099999999</v>
      </c>
    </row>
    <row r="6042" spans="3:11" x14ac:dyDescent="0.25">
      <c r="C6042" s="98"/>
      <c r="D6042" s="2"/>
      <c r="J6042" s="100">
        <v>45048.90625</v>
      </c>
      <c r="K6042">
        <v>96.815355729999993</v>
      </c>
    </row>
    <row r="6043" spans="3:11" x14ac:dyDescent="0.25">
      <c r="C6043" s="98"/>
      <c r="D6043" s="2"/>
      <c r="J6043" s="100">
        <v>45048.916666666664</v>
      </c>
      <c r="K6043">
        <v>94.720978599999995</v>
      </c>
    </row>
    <row r="6044" spans="3:11" x14ac:dyDescent="0.25">
      <c r="C6044" s="98"/>
      <c r="D6044" s="2"/>
      <c r="J6044" s="100">
        <v>45048.927083333336</v>
      </c>
      <c r="K6044">
        <v>100.9486689</v>
      </c>
    </row>
    <row r="6045" spans="3:11" x14ac:dyDescent="0.25">
      <c r="C6045" s="98"/>
      <c r="D6045" s="2"/>
      <c r="J6045" s="100">
        <v>45048.9375</v>
      </c>
      <c r="K6045">
        <v>97.229596529999995</v>
      </c>
    </row>
    <row r="6046" spans="3:11" x14ac:dyDescent="0.25">
      <c r="C6046" s="98"/>
      <c r="D6046" s="2"/>
      <c r="J6046" s="100">
        <v>45048.947916666664</v>
      </c>
      <c r="K6046">
        <v>102.9943694</v>
      </c>
    </row>
    <row r="6047" spans="3:11" x14ac:dyDescent="0.25">
      <c r="C6047" s="98"/>
      <c r="D6047" s="2"/>
      <c r="J6047" s="100">
        <v>45048.958333333336</v>
      </c>
      <c r="K6047">
        <v>95.561650760000006</v>
      </c>
    </row>
    <row r="6048" spans="3:11" x14ac:dyDescent="0.25">
      <c r="C6048" s="98"/>
      <c r="D6048" s="2"/>
      <c r="J6048" s="100">
        <v>45048.96875</v>
      </c>
      <c r="K6048">
        <v>93.877037450000003</v>
      </c>
    </row>
    <row r="6049" spans="3:11" x14ac:dyDescent="0.25">
      <c r="C6049" s="98"/>
      <c r="D6049" s="2"/>
      <c r="J6049" s="100">
        <v>45048.979166666664</v>
      </c>
      <c r="K6049">
        <v>93.877037450000003</v>
      </c>
    </row>
    <row r="6050" spans="3:11" x14ac:dyDescent="0.25">
      <c r="C6050" s="98"/>
      <c r="D6050" s="2"/>
      <c r="J6050" s="100">
        <v>45048.989583333336</v>
      </c>
      <c r="K6050">
        <v>92.610732819999996</v>
      </c>
    </row>
    <row r="6051" spans="3:11" x14ac:dyDescent="0.25">
      <c r="C6051" s="98"/>
      <c r="D6051" s="2"/>
      <c r="J6051" s="100">
        <v>45049</v>
      </c>
      <c r="K6051">
        <v>93.457733590000004</v>
      </c>
    </row>
    <row r="6052" spans="3:11" x14ac:dyDescent="0.25">
      <c r="C6052" s="98"/>
      <c r="D6052" s="2"/>
      <c r="J6052" s="100">
        <v>45049.010416666664</v>
      </c>
      <c r="K6052">
        <v>92.610732819999996</v>
      </c>
    </row>
    <row r="6053" spans="3:11" x14ac:dyDescent="0.25">
      <c r="C6053" s="98"/>
      <c r="D6053" s="2"/>
      <c r="J6053" s="100">
        <v>45049.020833333336</v>
      </c>
      <c r="K6053">
        <v>98.886564129999996</v>
      </c>
    </row>
    <row r="6054" spans="3:11" x14ac:dyDescent="0.25">
      <c r="C6054" s="98"/>
      <c r="D6054" s="2"/>
      <c r="J6054" s="100">
        <v>45049.03125</v>
      </c>
      <c r="K6054">
        <v>102.17638460000001</v>
      </c>
    </row>
    <row r="6055" spans="3:11" x14ac:dyDescent="0.25">
      <c r="C6055" s="98"/>
      <c r="D6055" s="2"/>
      <c r="J6055" s="100">
        <v>45049.041666666664</v>
      </c>
      <c r="K6055">
        <v>97.229596529999995</v>
      </c>
    </row>
    <row r="6056" spans="3:11" x14ac:dyDescent="0.25">
      <c r="C6056" s="98"/>
      <c r="D6056" s="2"/>
      <c r="J6056" s="100">
        <v>45049.052083333336</v>
      </c>
      <c r="K6056">
        <v>95.561650760000006</v>
      </c>
    </row>
    <row r="6057" spans="3:11" x14ac:dyDescent="0.25">
      <c r="C6057" s="98"/>
      <c r="D6057" s="2"/>
      <c r="J6057" s="100">
        <v>45049.0625</v>
      </c>
      <c r="K6057">
        <v>98.886564129999996</v>
      </c>
    </row>
    <row r="6058" spans="3:11" x14ac:dyDescent="0.25">
      <c r="C6058" s="98"/>
      <c r="D6058" s="2"/>
      <c r="J6058" s="100">
        <v>45049.072916666664</v>
      </c>
      <c r="K6058">
        <v>95.977802339999997</v>
      </c>
    </row>
    <row r="6059" spans="3:11" x14ac:dyDescent="0.25">
      <c r="C6059" s="98"/>
      <c r="D6059" s="2"/>
      <c r="J6059" s="100">
        <v>45049.083333333336</v>
      </c>
      <c r="K6059">
        <v>95.561650760000006</v>
      </c>
    </row>
    <row r="6060" spans="3:11" x14ac:dyDescent="0.25">
      <c r="C6060" s="98"/>
      <c r="D6060" s="2"/>
      <c r="J6060" s="100">
        <v>45049.09375</v>
      </c>
      <c r="K6060">
        <v>93.457733590000004</v>
      </c>
    </row>
    <row r="6061" spans="3:11" x14ac:dyDescent="0.25">
      <c r="C6061" s="98"/>
      <c r="D6061" s="2"/>
      <c r="J6061" s="100">
        <v>45049.104166666664</v>
      </c>
      <c r="K6061">
        <v>96.815355729999993</v>
      </c>
    </row>
    <row r="6062" spans="3:11" x14ac:dyDescent="0.25">
      <c r="C6062" s="98"/>
      <c r="D6062" s="2"/>
      <c r="J6062" s="100">
        <v>45049.114583333336</v>
      </c>
      <c r="K6062">
        <v>100.1311515</v>
      </c>
    </row>
    <row r="6063" spans="3:11" x14ac:dyDescent="0.25">
      <c r="C6063" s="98"/>
      <c r="D6063" s="2"/>
      <c r="J6063" s="100">
        <v>45049.125</v>
      </c>
      <c r="K6063">
        <v>103.3988808</v>
      </c>
    </row>
    <row r="6064" spans="3:11" x14ac:dyDescent="0.25">
      <c r="C6064" s="98"/>
      <c r="D6064" s="2"/>
      <c r="J6064" s="100">
        <v>45049.135416666664</v>
      </c>
      <c r="K6064">
        <v>102.17638460000001</v>
      </c>
    </row>
    <row r="6065" spans="3:11" x14ac:dyDescent="0.25">
      <c r="C6065" s="98"/>
      <c r="D6065" s="2"/>
      <c r="J6065" s="100">
        <v>45049.145833333336</v>
      </c>
      <c r="K6065">
        <v>96.808208239999999</v>
      </c>
    </row>
    <row r="6066" spans="3:11" x14ac:dyDescent="0.25">
      <c r="C6066" s="98"/>
      <c r="D6066" s="2"/>
      <c r="J6066" s="100">
        <v>45049.15625</v>
      </c>
      <c r="K6066">
        <v>100.12409340000001</v>
      </c>
    </row>
    <row r="6067" spans="3:11" x14ac:dyDescent="0.25">
      <c r="C6067" s="98"/>
      <c r="D6067" s="2"/>
      <c r="J6067" s="100">
        <v>45049.166666666664</v>
      </c>
      <c r="K6067">
        <v>98.055454810000001</v>
      </c>
    </row>
    <row r="6068" spans="3:11" x14ac:dyDescent="0.25">
      <c r="C6068" s="98"/>
      <c r="D6068" s="2"/>
      <c r="J6068" s="100">
        <v>45049.177083333336</v>
      </c>
      <c r="K6068">
        <v>103.3988808</v>
      </c>
    </row>
    <row r="6069" spans="3:11" x14ac:dyDescent="0.25">
      <c r="C6069" s="98"/>
      <c r="D6069" s="2"/>
      <c r="J6069" s="100">
        <v>45049.1875</v>
      </c>
      <c r="K6069">
        <v>98.055454810000001</v>
      </c>
    </row>
    <row r="6070" spans="3:11" x14ac:dyDescent="0.25">
      <c r="C6070" s="98"/>
      <c r="D6070" s="2"/>
      <c r="J6070" s="100">
        <v>45049.197916666664</v>
      </c>
      <c r="K6070">
        <v>93.457733590000004</v>
      </c>
    </row>
    <row r="6071" spans="3:11" x14ac:dyDescent="0.25">
      <c r="C6071" s="98"/>
      <c r="D6071" s="2"/>
      <c r="J6071" s="100">
        <v>45049.208333333336</v>
      </c>
      <c r="K6071">
        <v>95.977802339999997</v>
      </c>
    </row>
    <row r="6072" spans="3:11" x14ac:dyDescent="0.25">
      <c r="C6072" s="98"/>
      <c r="D6072" s="2"/>
      <c r="J6072" s="100">
        <v>45049.21875</v>
      </c>
      <c r="K6072">
        <v>98.886564129999996</v>
      </c>
    </row>
    <row r="6073" spans="3:11" x14ac:dyDescent="0.25">
      <c r="C6073" s="98"/>
      <c r="D6073" s="2"/>
      <c r="J6073" s="100">
        <v>45049.229166666664</v>
      </c>
      <c r="K6073">
        <v>94.720978599999995</v>
      </c>
    </row>
    <row r="6074" spans="3:11" x14ac:dyDescent="0.25">
      <c r="C6074" s="98"/>
      <c r="D6074" s="2"/>
      <c r="J6074" s="100">
        <v>45049.239583333336</v>
      </c>
      <c r="K6074">
        <v>100.12409340000001</v>
      </c>
    </row>
    <row r="6075" spans="3:11" x14ac:dyDescent="0.25">
      <c r="C6075" s="98"/>
      <c r="D6075" s="2"/>
      <c r="J6075" s="100">
        <v>45049.25</v>
      </c>
      <c r="K6075">
        <v>98.886564129999996</v>
      </c>
    </row>
    <row r="6076" spans="3:11" x14ac:dyDescent="0.25">
      <c r="C6076" s="98"/>
      <c r="D6076" s="2"/>
      <c r="J6076" s="100">
        <v>45049.260416666664</v>
      </c>
      <c r="K6076">
        <v>94.720978599999995</v>
      </c>
    </row>
    <row r="6077" spans="3:11" x14ac:dyDescent="0.25">
      <c r="C6077" s="98"/>
      <c r="D6077" s="2"/>
      <c r="J6077" s="100">
        <v>45049.270833333336</v>
      </c>
      <c r="K6077">
        <v>100.9486689</v>
      </c>
    </row>
    <row r="6078" spans="3:11" x14ac:dyDescent="0.25">
      <c r="C6078" s="98"/>
      <c r="D6078" s="2"/>
      <c r="J6078" s="100">
        <v>45049.28125</v>
      </c>
      <c r="K6078">
        <v>103.3988808</v>
      </c>
    </row>
    <row r="6079" spans="3:11" x14ac:dyDescent="0.25">
      <c r="C6079" s="98"/>
      <c r="D6079" s="2"/>
      <c r="J6079" s="100">
        <v>45049.291666666664</v>
      </c>
      <c r="K6079">
        <v>108.62303609999999</v>
      </c>
    </row>
    <row r="6080" spans="3:11" x14ac:dyDescent="0.25">
      <c r="C6080" s="98"/>
      <c r="D6080" s="2"/>
      <c r="J6080" s="100">
        <v>45049.302083333336</v>
      </c>
      <c r="K6080">
        <v>93.457733590000004</v>
      </c>
    </row>
    <row r="6081" spans="3:11" x14ac:dyDescent="0.25">
      <c r="C6081" s="98"/>
      <c r="D6081" s="2"/>
      <c r="J6081" s="100">
        <v>45049.3125</v>
      </c>
      <c r="K6081">
        <v>98.893656829999998</v>
      </c>
    </row>
    <row r="6082" spans="3:11" x14ac:dyDescent="0.25">
      <c r="C6082" s="98"/>
      <c r="D6082" s="2"/>
      <c r="J6082" s="100">
        <v>45049.322916666664</v>
      </c>
      <c r="K6082">
        <v>91.345373739999999</v>
      </c>
    </row>
    <row r="6083" spans="3:11" x14ac:dyDescent="0.25">
      <c r="C6083" s="98"/>
      <c r="D6083" s="2"/>
      <c r="J6083" s="100">
        <v>45049.333333333336</v>
      </c>
      <c r="K6083">
        <v>94.720978599999995</v>
      </c>
    </row>
    <row r="6084" spans="3:11" x14ac:dyDescent="0.25">
      <c r="C6084" s="98"/>
      <c r="D6084" s="2"/>
      <c r="J6084" s="100">
        <v>45049.34375</v>
      </c>
      <c r="K6084">
        <v>97.229596529999995</v>
      </c>
    </row>
    <row r="6085" spans="3:11" x14ac:dyDescent="0.25">
      <c r="C6085" s="98"/>
      <c r="D6085" s="2"/>
      <c r="J6085" s="100">
        <v>45049.354166666664</v>
      </c>
      <c r="K6085">
        <v>91.338086169999997</v>
      </c>
    </row>
    <row r="6086" spans="3:11" x14ac:dyDescent="0.25">
      <c r="C6086" s="98"/>
      <c r="D6086" s="2"/>
      <c r="J6086" s="100">
        <v>45049.364583333336</v>
      </c>
      <c r="K6086">
        <v>90.492164919999993</v>
      </c>
    </row>
    <row r="6087" spans="3:11" x14ac:dyDescent="0.25">
      <c r="C6087" s="98"/>
      <c r="D6087" s="2"/>
      <c r="J6087" s="100">
        <v>45049.375</v>
      </c>
      <c r="K6087">
        <v>92.610732819999996</v>
      </c>
    </row>
    <row r="6088" spans="3:11" x14ac:dyDescent="0.25">
      <c r="C6088" s="98"/>
      <c r="D6088" s="2"/>
      <c r="J6088" s="100">
        <v>45049.385416666664</v>
      </c>
      <c r="K6088">
        <v>87.058386479999996</v>
      </c>
    </row>
    <row r="6089" spans="3:11" x14ac:dyDescent="0.25">
      <c r="C6089" s="98"/>
      <c r="D6089" s="2"/>
      <c r="J6089" s="100">
        <v>45049.395833333336</v>
      </c>
      <c r="K6089">
        <v>90.492164919999993</v>
      </c>
    </row>
    <row r="6090" spans="3:11" x14ac:dyDescent="0.25">
      <c r="C6090" s="98"/>
      <c r="D6090" s="2"/>
      <c r="J6090" s="100">
        <v>45049.40625</v>
      </c>
      <c r="K6090">
        <v>90.492164919999993</v>
      </c>
    </row>
    <row r="6091" spans="3:11" x14ac:dyDescent="0.25">
      <c r="C6091" s="98"/>
      <c r="D6091" s="2"/>
      <c r="J6091" s="100">
        <v>45049.416666666664</v>
      </c>
      <c r="K6091">
        <v>90.060609240000005</v>
      </c>
    </row>
    <row r="6092" spans="3:11" x14ac:dyDescent="0.25">
      <c r="C6092" s="98"/>
      <c r="D6092" s="2"/>
      <c r="J6092" s="100">
        <v>45049.427083333336</v>
      </c>
      <c r="K6092">
        <v>91.338086169999997</v>
      </c>
    </row>
    <row r="6093" spans="3:11" x14ac:dyDescent="0.25">
      <c r="C6093" s="98"/>
      <c r="D6093" s="2"/>
      <c r="J6093" s="100">
        <v>45049.4375</v>
      </c>
      <c r="K6093">
        <v>87.058386479999996</v>
      </c>
    </row>
    <row r="6094" spans="3:11" x14ac:dyDescent="0.25">
      <c r="C6094" s="98"/>
      <c r="D6094" s="2"/>
      <c r="J6094" s="100">
        <v>45049.447916666664</v>
      </c>
      <c r="K6094">
        <v>93.877037450000003</v>
      </c>
    </row>
    <row r="6095" spans="3:11" x14ac:dyDescent="0.25">
      <c r="C6095" s="98"/>
      <c r="D6095" s="2"/>
      <c r="J6095" s="100">
        <v>45049.458333333336</v>
      </c>
      <c r="K6095">
        <v>89.209976960000006</v>
      </c>
    </row>
    <row r="6096" spans="3:11" x14ac:dyDescent="0.25">
      <c r="C6096" s="98"/>
      <c r="D6096" s="2"/>
      <c r="J6096" s="100">
        <v>45049.46875</v>
      </c>
      <c r="K6096">
        <v>91.338086169999997</v>
      </c>
    </row>
    <row r="6097" spans="3:11" x14ac:dyDescent="0.25">
      <c r="C6097" s="98"/>
      <c r="D6097" s="2"/>
      <c r="J6097" s="100">
        <v>45049.479166666664</v>
      </c>
      <c r="K6097">
        <v>84.891986889999998</v>
      </c>
    </row>
    <row r="6098" spans="3:11" x14ac:dyDescent="0.25">
      <c r="C6098" s="98"/>
      <c r="D6098" s="2"/>
      <c r="J6098" s="100">
        <v>45049.489583333336</v>
      </c>
      <c r="K6098">
        <v>87.058386479999996</v>
      </c>
    </row>
    <row r="6099" spans="3:11" x14ac:dyDescent="0.25">
      <c r="C6099" s="98"/>
      <c r="D6099" s="2"/>
      <c r="J6099" s="100">
        <v>45049.5</v>
      </c>
      <c r="K6099">
        <v>87.922589900000006</v>
      </c>
    </row>
    <row r="6100" spans="3:11" x14ac:dyDescent="0.25">
      <c r="C6100" s="98"/>
      <c r="D6100" s="2"/>
      <c r="J6100" s="100">
        <v>45049.510416666664</v>
      </c>
      <c r="K6100">
        <v>95.977802339999997</v>
      </c>
    </row>
    <row r="6101" spans="3:11" x14ac:dyDescent="0.25">
      <c r="C6101" s="98"/>
      <c r="D6101" s="2"/>
      <c r="J6101" s="100">
        <v>45049.520833333336</v>
      </c>
      <c r="K6101">
        <v>92.617989059999999</v>
      </c>
    </row>
    <row r="6102" spans="3:11" x14ac:dyDescent="0.25">
      <c r="C6102" s="98"/>
      <c r="D6102" s="2"/>
      <c r="J6102" s="100">
        <v>45049.53125</v>
      </c>
      <c r="K6102">
        <v>91.767774239999994</v>
      </c>
    </row>
    <row r="6103" spans="3:11" x14ac:dyDescent="0.25">
      <c r="C6103" s="98"/>
      <c r="D6103" s="2"/>
      <c r="J6103" s="100">
        <v>45049.541666666664</v>
      </c>
      <c r="K6103">
        <v>97.229596529999995</v>
      </c>
    </row>
    <row r="6104" spans="3:11" x14ac:dyDescent="0.25">
      <c r="C6104" s="98"/>
      <c r="D6104" s="2"/>
      <c r="J6104" s="100">
        <v>45049.552083333336</v>
      </c>
      <c r="K6104">
        <v>93.877037450000003</v>
      </c>
    </row>
    <row r="6105" spans="3:11" x14ac:dyDescent="0.25">
      <c r="C6105" s="98"/>
      <c r="D6105" s="2"/>
      <c r="J6105" s="100">
        <v>45049.5625</v>
      </c>
      <c r="K6105">
        <v>95.138397370000007</v>
      </c>
    </row>
    <row r="6106" spans="3:11" x14ac:dyDescent="0.25">
      <c r="C6106" s="98"/>
      <c r="D6106" s="2"/>
      <c r="J6106" s="100">
        <v>45049.572916666664</v>
      </c>
      <c r="K6106">
        <v>93.877037450000003</v>
      </c>
    </row>
    <row r="6107" spans="3:11" x14ac:dyDescent="0.25">
      <c r="C6107" s="98"/>
      <c r="D6107" s="2"/>
      <c r="J6107" s="100">
        <v>45049.583333333336</v>
      </c>
      <c r="K6107">
        <v>95.977802339999997</v>
      </c>
    </row>
    <row r="6108" spans="3:11" x14ac:dyDescent="0.25">
      <c r="C6108" s="98"/>
      <c r="D6108" s="2"/>
      <c r="J6108" s="100">
        <v>45049.59375</v>
      </c>
      <c r="K6108">
        <v>97.229596529999995</v>
      </c>
    </row>
    <row r="6109" spans="3:11" x14ac:dyDescent="0.25">
      <c r="C6109" s="98"/>
      <c r="D6109" s="2"/>
      <c r="J6109" s="100">
        <v>45049.604166666664</v>
      </c>
      <c r="K6109">
        <v>101.36348099999999</v>
      </c>
    </row>
    <row r="6110" spans="3:11" x14ac:dyDescent="0.25">
      <c r="C6110" s="98"/>
      <c r="D6110" s="2"/>
      <c r="J6110" s="100">
        <v>45049.614583333336</v>
      </c>
      <c r="K6110">
        <v>99.714355679999997</v>
      </c>
    </row>
    <row r="6111" spans="3:11" x14ac:dyDescent="0.25">
      <c r="C6111" s="98"/>
      <c r="D6111" s="2"/>
      <c r="J6111" s="100">
        <v>45049.625</v>
      </c>
      <c r="K6111">
        <v>103.8090014</v>
      </c>
    </row>
    <row r="6112" spans="3:11" x14ac:dyDescent="0.25">
      <c r="C6112" s="98"/>
      <c r="D6112" s="2"/>
      <c r="J6112" s="100">
        <v>45049.635416666664</v>
      </c>
      <c r="K6112">
        <v>103.8090014</v>
      </c>
    </row>
    <row r="6113" spans="3:11" x14ac:dyDescent="0.25">
      <c r="C6113" s="98"/>
      <c r="D6113" s="2"/>
      <c r="J6113" s="100">
        <v>45049.645833333336</v>
      </c>
      <c r="K6113">
        <v>103.80204430000001</v>
      </c>
    </row>
    <row r="6114" spans="3:11" x14ac:dyDescent="0.25">
      <c r="C6114" s="98"/>
      <c r="D6114" s="2"/>
      <c r="J6114" s="100">
        <v>45049.65625</v>
      </c>
      <c r="K6114">
        <v>102.9873886</v>
      </c>
    </row>
    <row r="6115" spans="3:11" x14ac:dyDescent="0.25">
      <c r="C6115" s="98"/>
      <c r="D6115" s="2"/>
      <c r="J6115" s="100">
        <v>45049.666666666664</v>
      </c>
      <c r="K6115">
        <v>104.61473460000001</v>
      </c>
    </row>
    <row r="6116" spans="3:11" x14ac:dyDescent="0.25">
      <c r="C6116" s="98"/>
      <c r="D6116" s="2"/>
      <c r="J6116" s="100">
        <v>45049.677083333336</v>
      </c>
      <c r="K6116">
        <v>106.2245245</v>
      </c>
    </row>
    <row r="6117" spans="3:11" x14ac:dyDescent="0.25">
      <c r="C6117" s="98"/>
      <c r="D6117" s="2"/>
      <c r="J6117" s="100">
        <v>45049.6875</v>
      </c>
      <c r="K6117">
        <v>101.7699069</v>
      </c>
    </row>
    <row r="6118" spans="3:11" x14ac:dyDescent="0.25">
      <c r="C6118" s="98"/>
      <c r="D6118" s="2"/>
      <c r="J6118" s="100">
        <v>45049.697916666664</v>
      </c>
      <c r="K6118">
        <v>106.2245245</v>
      </c>
    </row>
    <row r="6119" spans="3:11" x14ac:dyDescent="0.25">
      <c r="C6119" s="98"/>
      <c r="D6119" s="2"/>
      <c r="J6119" s="100">
        <v>45049.708333333336</v>
      </c>
      <c r="K6119">
        <v>109.0251016</v>
      </c>
    </row>
    <row r="6120" spans="3:11" x14ac:dyDescent="0.25">
      <c r="C6120" s="98"/>
      <c r="D6120" s="2"/>
      <c r="J6120" s="100">
        <v>45049.71875</v>
      </c>
      <c r="K6120">
        <v>112.18199679999999</v>
      </c>
    </row>
    <row r="6121" spans="3:11" x14ac:dyDescent="0.25">
      <c r="C6121" s="98"/>
      <c r="D6121" s="2"/>
      <c r="J6121" s="100">
        <v>45049.729166666664</v>
      </c>
      <c r="K6121">
        <v>105.0166174</v>
      </c>
    </row>
    <row r="6122" spans="3:11" x14ac:dyDescent="0.25">
      <c r="C6122" s="98"/>
      <c r="D6122" s="2"/>
      <c r="J6122" s="100">
        <v>45049.739583333336</v>
      </c>
      <c r="K6122">
        <v>105.0166174</v>
      </c>
    </row>
    <row r="6123" spans="3:11" x14ac:dyDescent="0.25">
      <c r="C6123" s="98"/>
      <c r="D6123" s="2"/>
      <c r="J6123" s="100">
        <v>45049.75</v>
      </c>
      <c r="K6123">
        <v>109.0251016</v>
      </c>
    </row>
    <row r="6124" spans="3:11" x14ac:dyDescent="0.25">
      <c r="C6124" s="98"/>
      <c r="D6124" s="2"/>
      <c r="J6124" s="100">
        <v>45049.760416666664</v>
      </c>
      <c r="K6124">
        <v>123.998997</v>
      </c>
    </row>
    <row r="6125" spans="3:11" x14ac:dyDescent="0.25">
      <c r="C6125" s="98"/>
      <c r="D6125" s="2"/>
      <c r="J6125" s="100">
        <v>45049.770833333336</v>
      </c>
      <c r="K6125">
        <v>126.9470365</v>
      </c>
    </row>
    <row r="6126" spans="3:11" x14ac:dyDescent="0.25">
      <c r="C6126" s="98"/>
      <c r="D6126" s="2"/>
      <c r="J6126" s="100">
        <v>45049.78125</v>
      </c>
      <c r="K6126">
        <v>130.92322350000001</v>
      </c>
    </row>
    <row r="6127" spans="3:11" x14ac:dyDescent="0.25">
      <c r="C6127" s="98"/>
      <c r="D6127" s="2"/>
      <c r="J6127" s="100">
        <v>45049.791666666664</v>
      </c>
      <c r="K6127">
        <v>129.12778700000001</v>
      </c>
    </row>
    <row r="6128" spans="3:11" x14ac:dyDescent="0.25">
      <c r="C6128" s="98"/>
      <c r="D6128" s="2"/>
      <c r="J6128" s="100">
        <v>45049.802083333336</v>
      </c>
      <c r="K6128">
        <v>133.7707528</v>
      </c>
    </row>
    <row r="6129" spans="3:11" x14ac:dyDescent="0.25">
      <c r="C6129" s="98"/>
      <c r="D6129" s="2"/>
      <c r="J6129" s="100">
        <v>45049.8125</v>
      </c>
      <c r="K6129">
        <v>131.64072830000001</v>
      </c>
    </row>
    <row r="6130" spans="3:11" x14ac:dyDescent="0.25">
      <c r="C6130" s="98"/>
      <c r="D6130" s="2"/>
      <c r="J6130" s="100">
        <v>45049.822916666664</v>
      </c>
      <c r="K6130">
        <v>126.9470365</v>
      </c>
    </row>
    <row r="6131" spans="3:11" x14ac:dyDescent="0.25">
      <c r="C6131" s="98"/>
      <c r="D6131" s="2"/>
      <c r="J6131" s="100">
        <v>45049.833333333336</v>
      </c>
      <c r="K6131">
        <v>126.9470365</v>
      </c>
    </row>
    <row r="6132" spans="3:11" x14ac:dyDescent="0.25">
      <c r="C6132" s="98"/>
      <c r="D6132" s="2"/>
      <c r="J6132" s="100">
        <v>45049.84375</v>
      </c>
      <c r="K6132">
        <v>119.87671349999999</v>
      </c>
    </row>
    <row r="6133" spans="3:11" x14ac:dyDescent="0.25">
      <c r="C6133" s="98"/>
      <c r="D6133" s="2"/>
      <c r="J6133" s="100">
        <v>45049.854166666664</v>
      </c>
      <c r="K6133">
        <v>132.70838019999999</v>
      </c>
    </row>
    <row r="6134" spans="3:11" x14ac:dyDescent="0.25">
      <c r="C6134" s="98"/>
      <c r="D6134" s="2"/>
      <c r="J6134" s="100">
        <v>45049.864583333336</v>
      </c>
      <c r="K6134">
        <v>133.7707528</v>
      </c>
    </row>
    <row r="6135" spans="3:11" x14ac:dyDescent="0.25">
      <c r="C6135" s="98"/>
      <c r="D6135" s="2"/>
      <c r="J6135" s="100">
        <v>45049.875</v>
      </c>
      <c r="K6135">
        <v>135.52973059999999</v>
      </c>
    </row>
    <row r="6136" spans="3:11" x14ac:dyDescent="0.25">
      <c r="C6136" s="98"/>
      <c r="D6136" s="2"/>
      <c r="J6136" s="100">
        <v>45049.885416666664</v>
      </c>
      <c r="K6136">
        <v>129.12778700000001</v>
      </c>
    </row>
    <row r="6137" spans="3:11" x14ac:dyDescent="0.25">
      <c r="C6137" s="98"/>
      <c r="D6137" s="2"/>
      <c r="J6137" s="100">
        <v>45049.895833333336</v>
      </c>
      <c r="K6137">
        <v>119.87671349999999</v>
      </c>
    </row>
    <row r="6138" spans="3:11" x14ac:dyDescent="0.25">
      <c r="C6138" s="98"/>
      <c r="D6138" s="2"/>
      <c r="J6138" s="100">
        <v>45049.90625</v>
      </c>
      <c r="K6138">
        <v>130.567172</v>
      </c>
    </row>
    <row r="6139" spans="3:11" x14ac:dyDescent="0.25">
      <c r="C6139" s="98"/>
      <c r="D6139" s="2"/>
      <c r="J6139" s="100">
        <v>45049.916666666664</v>
      </c>
      <c r="K6139">
        <v>122.1341827</v>
      </c>
    </row>
    <row r="6140" spans="3:11" x14ac:dyDescent="0.25">
      <c r="C6140" s="98"/>
      <c r="D6140" s="2"/>
      <c r="J6140" s="100">
        <v>45049.927083333336</v>
      </c>
      <c r="K6140">
        <v>136.5531871</v>
      </c>
    </row>
    <row r="6141" spans="3:11" x14ac:dyDescent="0.25">
      <c r="C6141" s="98"/>
      <c r="D6141" s="2"/>
      <c r="J6141" s="100">
        <v>45049.9375</v>
      </c>
      <c r="K6141">
        <v>131.9954343</v>
      </c>
    </row>
    <row r="6142" spans="3:11" x14ac:dyDescent="0.25">
      <c r="C6142" s="98"/>
      <c r="D6142" s="2"/>
      <c r="J6142" s="100">
        <v>45049.947916666664</v>
      </c>
      <c r="K6142">
        <v>124.3675379</v>
      </c>
    </row>
    <row r="6143" spans="3:11" x14ac:dyDescent="0.25">
      <c r="C6143" s="98"/>
      <c r="D6143" s="2"/>
      <c r="J6143" s="100">
        <v>45049.958333333336</v>
      </c>
      <c r="K6143">
        <v>124.3675379</v>
      </c>
    </row>
    <row r="6144" spans="3:11" x14ac:dyDescent="0.25">
      <c r="C6144" s="98"/>
      <c r="D6144" s="2"/>
      <c r="J6144" s="100">
        <v>45049.96875</v>
      </c>
      <c r="K6144">
        <v>129.12158679999999</v>
      </c>
    </row>
    <row r="6145" spans="3:11" x14ac:dyDescent="0.25">
      <c r="C6145" s="98"/>
      <c r="D6145" s="2"/>
      <c r="J6145" s="100">
        <v>45049.979166666664</v>
      </c>
      <c r="K6145">
        <v>124.3675379</v>
      </c>
    </row>
    <row r="6146" spans="3:11" x14ac:dyDescent="0.25">
      <c r="C6146" s="98"/>
      <c r="D6146" s="2"/>
      <c r="J6146" s="100">
        <v>45049.989583333336</v>
      </c>
      <c r="K6146">
        <v>124.3675379</v>
      </c>
    </row>
    <row r="6147" spans="3:11" x14ac:dyDescent="0.25">
      <c r="C6147" s="98"/>
      <c r="D6147" s="2"/>
      <c r="J6147" s="100">
        <v>45050</v>
      </c>
      <c r="K6147">
        <v>118.36070239999999</v>
      </c>
    </row>
    <row r="6148" spans="3:11" x14ac:dyDescent="0.25">
      <c r="C6148" s="98"/>
      <c r="D6148" s="2"/>
      <c r="J6148" s="100">
        <v>45050.010416666664</v>
      </c>
      <c r="K6148">
        <v>120.2525852</v>
      </c>
    </row>
    <row r="6149" spans="3:11" x14ac:dyDescent="0.25">
      <c r="C6149" s="98"/>
      <c r="D6149" s="2"/>
      <c r="J6149" s="100">
        <v>45050.020833333336</v>
      </c>
      <c r="K6149">
        <v>119.11711819999999</v>
      </c>
    </row>
    <row r="6150" spans="3:11" x14ac:dyDescent="0.25">
      <c r="C6150" s="98"/>
      <c r="D6150" s="2"/>
      <c r="J6150" s="100">
        <v>45050.03125</v>
      </c>
      <c r="K6150">
        <v>117.21518</v>
      </c>
    </row>
    <row r="6151" spans="3:11" x14ac:dyDescent="0.25">
      <c r="C6151" s="98"/>
      <c r="D6151" s="2"/>
      <c r="J6151" s="100">
        <v>45050.041666666664</v>
      </c>
      <c r="K6151">
        <v>114.1275401</v>
      </c>
    </row>
    <row r="6152" spans="3:11" x14ac:dyDescent="0.25">
      <c r="C6152" s="98"/>
      <c r="D6152" s="2"/>
      <c r="J6152" s="100">
        <v>45050.052083333336</v>
      </c>
      <c r="K6152">
        <v>126.9470365</v>
      </c>
    </row>
    <row r="6153" spans="3:11" x14ac:dyDescent="0.25">
      <c r="C6153" s="98"/>
      <c r="D6153" s="2"/>
      <c r="J6153" s="100">
        <v>45050.0625</v>
      </c>
      <c r="K6153">
        <v>109.0251016</v>
      </c>
    </row>
    <row r="6154" spans="3:11" x14ac:dyDescent="0.25">
      <c r="C6154" s="98"/>
      <c r="D6154" s="2"/>
      <c r="J6154" s="100">
        <v>45050.072916666664</v>
      </c>
      <c r="K6154">
        <v>121.00878899999999</v>
      </c>
    </row>
    <row r="6155" spans="3:11" x14ac:dyDescent="0.25">
      <c r="C6155" s="98"/>
      <c r="D6155" s="2"/>
      <c r="J6155" s="100">
        <v>45050.083333333336</v>
      </c>
      <c r="K6155">
        <v>121.00878899999999</v>
      </c>
    </row>
    <row r="6156" spans="3:11" x14ac:dyDescent="0.25">
      <c r="C6156" s="98"/>
      <c r="D6156" s="2"/>
      <c r="J6156" s="100">
        <v>45050.09375</v>
      </c>
      <c r="K6156">
        <v>115.2898797</v>
      </c>
    </row>
    <row r="6157" spans="3:11" x14ac:dyDescent="0.25">
      <c r="C6157" s="98"/>
      <c r="D6157" s="2"/>
      <c r="J6157" s="100">
        <v>45050.104166666664</v>
      </c>
      <c r="K6157">
        <v>116.4455014</v>
      </c>
    </row>
    <row r="6158" spans="3:11" x14ac:dyDescent="0.25">
      <c r="C6158" s="98"/>
      <c r="D6158" s="2"/>
      <c r="J6158" s="100">
        <v>45050.114583333336</v>
      </c>
      <c r="K6158">
        <v>121.00878899999999</v>
      </c>
    </row>
    <row r="6159" spans="3:11" x14ac:dyDescent="0.25">
      <c r="C6159" s="98"/>
      <c r="D6159" s="2"/>
      <c r="J6159" s="100">
        <v>45050.125</v>
      </c>
      <c r="K6159">
        <v>107.0292163</v>
      </c>
    </row>
    <row r="6160" spans="3:11" x14ac:dyDescent="0.25">
      <c r="C6160" s="98"/>
      <c r="D6160" s="2"/>
      <c r="J6160" s="100">
        <v>45050.135416666664</v>
      </c>
      <c r="K6160">
        <v>126.9407683</v>
      </c>
    </row>
    <row r="6161" spans="3:11" x14ac:dyDescent="0.25">
      <c r="C6161" s="98"/>
      <c r="D6161" s="2"/>
      <c r="J6161" s="100">
        <v>45050.145833333336</v>
      </c>
      <c r="K6161">
        <v>110.21295859999999</v>
      </c>
    </row>
    <row r="6162" spans="3:11" x14ac:dyDescent="0.25">
      <c r="C6162" s="98"/>
      <c r="D6162" s="2"/>
      <c r="J6162" s="100">
        <v>45050.15625</v>
      </c>
      <c r="K6162">
        <v>112.1752807</v>
      </c>
    </row>
    <row r="6163" spans="3:11" x14ac:dyDescent="0.25">
      <c r="C6163" s="98"/>
      <c r="D6163" s="2"/>
      <c r="J6163" s="100">
        <v>45050.166666666664</v>
      </c>
      <c r="K6163">
        <v>112.1752807</v>
      </c>
    </row>
    <row r="6164" spans="3:11" x14ac:dyDescent="0.25">
      <c r="C6164" s="98"/>
      <c r="D6164" s="2"/>
      <c r="J6164" s="100">
        <v>45050.177083333336</v>
      </c>
      <c r="K6164">
        <v>110.9974619</v>
      </c>
    </row>
    <row r="6165" spans="3:11" x14ac:dyDescent="0.25">
      <c r="C6165" s="98"/>
      <c r="D6165" s="2"/>
      <c r="J6165" s="100">
        <v>45050.1875</v>
      </c>
      <c r="K6165">
        <v>119.87671349999999</v>
      </c>
    </row>
    <row r="6166" spans="3:11" x14ac:dyDescent="0.25">
      <c r="C6166" s="98"/>
      <c r="D6166" s="2"/>
      <c r="J6166" s="100">
        <v>45050.197916666664</v>
      </c>
      <c r="K6166">
        <v>114.8986831</v>
      </c>
    </row>
    <row r="6167" spans="3:11" x14ac:dyDescent="0.25">
      <c r="C6167" s="98"/>
      <c r="D6167" s="2"/>
      <c r="J6167" s="100">
        <v>45050.208333333336</v>
      </c>
      <c r="K6167">
        <v>110.9974619</v>
      </c>
    </row>
    <row r="6168" spans="3:11" x14ac:dyDescent="0.25">
      <c r="C6168" s="98"/>
      <c r="D6168" s="2"/>
      <c r="J6168" s="100">
        <v>45050.21875</v>
      </c>
      <c r="K6168">
        <v>109.01829240000001</v>
      </c>
    </row>
    <row r="6169" spans="3:11" x14ac:dyDescent="0.25">
      <c r="C6169" s="98"/>
      <c r="D6169" s="2"/>
      <c r="J6169" s="100">
        <v>45050.229166666664</v>
      </c>
      <c r="K6169">
        <v>107.8236938</v>
      </c>
    </row>
    <row r="6170" spans="3:11" x14ac:dyDescent="0.25">
      <c r="C6170" s="98"/>
      <c r="D6170" s="2"/>
      <c r="J6170" s="100">
        <v>45050.239583333336</v>
      </c>
      <c r="K6170">
        <v>113.3477233</v>
      </c>
    </row>
    <row r="6171" spans="3:11" x14ac:dyDescent="0.25">
      <c r="C6171" s="98"/>
      <c r="D6171" s="2"/>
      <c r="J6171" s="100">
        <v>45050.25</v>
      </c>
      <c r="K6171">
        <v>116.4455014</v>
      </c>
    </row>
    <row r="6172" spans="3:11" x14ac:dyDescent="0.25">
      <c r="C6172" s="98"/>
      <c r="D6172" s="2"/>
      <c r="J6172" s="100">
        <v>45050.260416666664</v>
      </c>
      <c r="K6172">
        <v>111.7853645</v>
      </c>
    </row>
    <row r="6173" spans="3:11" x14ac:dyDescent="0.25">
      <c r="C6173" s="98"/>
      <c r="D6173" s="2"/>
      <c r="J6173" s="100">
        <v>45050.270833333336</v>
      </c>
      <c r="K6173">
        <v>109.0251016</v>
      </c>
    </row>
    <row r="6174" spans="3:11" x14ac:dyDescent="0.25">
      <c r="C6174" s="98"/>
      <c r="D6174" s="2"/>
      <c r="J6174" s="100">
        <v>45050.28125</v>
      </c>
      <c r="K6174">
        <v>103.3988808</v>
      </c>
    </row>
    <row r="6175" spans="3:11" x14ac:dyDescent="0.25">
      <c r="C6175" s="98"/>
      <c r="D6175" s="2"/>
      <c r="J6175" s="100">
        <v>45050.291666666664</v>
      </c>
      <c r="K6175">
        <v>107.0292163</v>
      </c>
    </row>
    <row r="6176" spans="3:11" x14ac:dyDescent="0.25">
      <c r="C6176" s="98"/>
      <c r="D6176" s="2"/>
      <c r="J6176" s="100">
        <v>45050.302083333336</v>
      </c>
      <c r="K6176">
        <v>110.60554279999999</v>
      </c>
    </row>
    <row r="6177" spans="3:11" x14ac:dyDescent="0.25">
      <c r="C6177" s="98"/>
      <c r="D6177" s="2"/>
      <c r="J6177" s="100">
        <v>45050.3125</v>
      </c>
      <c r="K6177">
        <v>104.61473460000001</v>
      </c>
    </row>
    <row r="6178" spans="3:11" x14ac:dyDescent="0.25">
      <c r="C6178" s="98"/>
      <c r="D6178" s="2"/>
      <c r="J6178" s="100">
        <v>45050.322916666664</v>
      </c>
      <c r="K6178">
        <v>107.8305381</v>
      </c>
    </row>
    <row r="6179" spans="3:11" x14ac:dyDescent="0.25">
      <c r="C6179" s="98"/>
      <c r="D6179" s="2"/>
      <c r="J6179" s="100">
        <v>45050.333333333336</v>
      </c>
      <c r="K6179">
        <v>99.304680700000006</v>
      </c>
    </row>
    <row r="6180" spans="3:11" x14ac:dyDescent="0.25">
      <c r="C6180" s="98"/>
      <c r="D6180" s="2"/>
      <c r="J6180" s="100">
        <v>45050.34375</v>
      </c>
      <c r="K6180">
        <v>104.61473460000001</v>
      </c>
    </row>
    <row r="6181" spans="3:11" x14ac:dyDescent="0.25">
      <c r="C6181" s="98"/>
      <c r="D6181" s="2"/>
      <c r="J6181" s="100">
        <v>45050.354166666664</v>
      </c>
      <c r="K6181">
        <v>104.61473460000001</v>
      </c>
    </row>
    <row r="6182" spans="3:11" x14ac:dyDescent="0.25">
      <c r="C6182" s="98"/>
      <c r="D6182" s="2"/>
      <c r="J6182" s="100">
        <v>45050.364583333336</v>
      </c>
      <c r="K6182">
        <v>102.5822131</v>
      </c>
    </row>
    <row r="6183" spans="3:11" x14ac:dyDescent="0.25">
      <c r="C6183" s="98"/>
      <c r="D6183" s="2"/>
      <c r="J6183" s="100">
        <v>45050.375</v>
      </c>
      <c r="K6183">
        <v>110.9974619</v>
      </c>
    </row>
    <row r="6184" spans="3:11" x14ac:dyDescent="0.25">
      <c r="C6184" s="98"/>
      <c r="D6184" s="2"/>
      <c r="J6184" s="100">
        <v>45050.385416666664</v>
      </c>
      <c r="K6184">
        <v>105.0166174</v>
      </c>
    </row>
    <row r="6185" spans="3:11" x14ac:dyDescent="0.25">
      <c r="C6185" s="98"/>
      <c r="D6185" s="2"/>
      <c r="J6185" s="100">
        <v>45050.395833333336</v>
      </c>
      <c r="K6185">
        <v>98.474887140000007</v>
      </c>
    </row>
    <row r="6186" spans="3:11" x14ac:dyDescent="0.25">
      <c r="C6186" s="98"/>
      <c r="D6186" s="2"/>
      <c r="J6186" s="100">
        <v>45050.40625</v>
      </c>
      <c r="K6186">
        <v>102.5822131</v>
      </c>
    </row>
    <row r="6187" spans="3:11" x14ac:dyDescent="0.25">
      <c r="C6187" s="98"/>
      <c r="D6187" s="2"/>
      <c r="J6187" s="100">
        <v>45050.416666666664</v>
      </c>
      <c r="K6187">
        <v>98.062569339999996</v>
      </c>
    </row>
    <row r="6188" spans="3:11" x14ac:dyDescent="0.25">
      <c r="C6188" s="98"/>
      <c r="D6188" s="2"/>
      <c r="J6188" s="100">
        <v>45050.427083333336</v>
      </c>
      <c r="K6188">
        <v>98.474887140000007</v>
      </c>
    </row>
    <row r="6189" spans="3:11" x14ac:dyDescent="0.25">
      <c r="C6189" s="98"/>
      <c r="D6189" s="2"/>
      <c r="J6189" s="100">
        <v>45050.4375</v>
      </c>
      <c r="K6189">
        <v>98.474887140000007</v>
      </c>
    </row>
    <row r="6190" spans="3:11" x14ac:dyDescent="0.25">
      <c r="C6190" s="98"/>
      <c r="D6190" s="2"/>
      <c r="J6190" s="100">
        <v>45050.447916666664</v>
      </c>
      <c r="K6190">
        <v>93.038532979999999</v>
      </c>
    </row>
    <row r="6191" spans="3:11" x14ac:dyDescent="0.25">
      <c r="C6191" s="98"/>
      <c r="D6191" s="2"/>
      <c r="J6191" s="100">
        <v>45050.458333333336</v>
      </c>
      <c r="K6191">
        <v>91.767774239999994</v>
      </c>
    </row>
    <row r="6192" spans="3:11" x14ac:dyDescent="0.25">
      <c r="C6192" s="98"/>
      <c r="D6192" s="2"/>
      <c r="J6192" s="100">
        <v>45050.46875</v>
      </c>
      <c r="K6192">
        <v>96.393321510000007</v>
      </c>
    </row>
    <row r="6193" spans="3:11" x14ac:dyDescent="0.25">
      <c r="C6193" s="98"/>
      <c r="D6193" s="2"/>
      <c r="J6193" s="100">
        <v>45050.479166666664</v>
      </c>
      <c r="K6193">
        <v>105.0166174</v>
      </c>
    </row>
    <row r="6194" spans="3:11" x14ac:dyDescent="0.25">
      <c r="C6194" s="98"/>
      <c r="D6194" s="2"/>
      <c r="J6194" s="100">
        <v>45050.489583333336</v>
      </c>
      <c r="K6194">
        <v>108.2271172</v>
      </c>
    </row>
    <row r="6195" spans="3:11" x14ac:dyDescent="0.25">
      <c r="C6195" s="98"/>
      <c r="D6195" s="2"/>
      <c r="J6195" s="100">
        <v>45050.5</v>
      </c>
      <c r="K6195">
        <v>97.229596529999995</v>
      </c>
    </row>
    <row r="6196" spans="3:11" x14ac:dyDescent="0.25">
      <c r="C6196" s="98"/>
      <c r="D6196" s="2"/>
      <c r="J6196" s="100">
        <v>45050.510416666664</v>
      </c>
      <c r="K6196">
        <v>100.5402337</v>
      </c>
    </row>
    <row r="6197" spans="3:11" x14ac:dyDescent="0.25">
      <c r="C6197" s="98"/>
      <c r="D6197" s="2"/>
      <c r="J6197" s="100">
        <v>45050.520833333336</v>
      </c>
      <c r="K6197">
        <v>96.393321510000007</v>
      </c>
    </row>
    <row r="6198" spans="3:11" x14ac:dyDescent="0.25">
      <c r="C6198" s="98"/>
      <c r="D6198" s="2"/>
      <c r="J6198" s="100">
        <v>45050.53125</v>
      </c>
      <c r="K6198">
        <v>96.400480259999995</v>
      </c>
    </row>
    <row r="6199" spans="3:11" x14ac:dyDescent="0.25">
      <c r="C6199" s="98"/>
      <c r="D6199" s="2"/>
      <c r="J6199" s="100">
        <v>45050.541666666664</v>
      </c>
      <c r="K6199">
        <v>100.9486689</v>
      </c>
    </row>
    <row r="6200" spans="3:11" x14ac:dyDescent="0.25">
      <c r="C6200" s="98"/>
      <c r="D6200" s="2"/>
      <c r="J6200" s="100">
        <v>45050.552083333336</v>
      </c>
      <c r="K6200">
        <v>97.649612750000003</v>
      </c>
    </row>
    <row r="6201" spans="3:11" x14ac:dyDescent="0.25">
      <c r="C6201" s="98"/>
      <c r="D6201" s="2"/>
      <c r="J6201" s="100">
        <v>45050.5625</v>
      </c>
      <c r="K6201">
        <v>96.400480259999995</v>
      </c>
    </row>
    <row r="6202" spans="3:11" x14ac:dyDescent="0.25">
      <c r="C6202" s="98"/>
      <c r="D6202" s="2"/>
      <c r="J6202" s="100">
        <v>45050.572916666664</v>
      </c>
      <c r="K6202">
        <v>97.229596529999995</v>
      </c>
    </row>
    <row r="6203" spans="3:11" x14ac:dyDescent="0.25">
      <c r="C6203" s="98"/>
      <c r="D6203" s="2"/>
      <c r="J6203" s="100">
        <v>45050.583333333336</v>
      </c>
      <c r="K6203">
        <v>105.42475589999999</v>
      </c>
    </row>
    <row r="6204" spans="3:11" x14ac:dyDescent="0.25">
      <c r="C6204" s="98"/>
      <c r="D6204" s="2"/>
      <c r="J6204" s="100">
        <v>45050.59375</v>
      </c>
      <c r="K6204">
        <v>99.714355679999997</v>
      </c>
    </row>
    <row r="6205" spans="3:11" x14ac:dyDescent="0.25">
      <c r="C6205" s="98"/>
      <c r="D6205" s="2"/>
      <c r="J6205" s="100">
        <v>45050.604166666664</v>
      </c>
      <c r="K6205">
        <v>97.642487979999999</v>
      </c>
    </row>
    <row r="6206" spans="3:11" x14ac:dyDescent="0.25">
      <c r="C6206" s="98"/>
      <c r="D6206" s="2"/>
      <c r="J6206" s="100">
        <v>45050.614583333336</v>
      </c>
      <c r="K6206">
        <v>102.9873886</v>
      </c>
    </row>
    <row r="6207" spans="3:11" x14ac:dyDescent="0.25">
      <c r="C6207" s="98"/>
      <c r="D6207" s="2"/>
      <c r="J6207" s="100">
        <v>45050.625</v>
      </c>
      <c r="K6207">
        <v>103.80204430000001</v>
      </c>
    </row>
    <row r="6208" spans="3:11" x14ac:dyDescent="0.25">
      <c r="C6208" s="98"/>
      <c r="D6208" s="2"/>
      <c r="J6208" s="100">
        <v>45050.635416666664</v>
      </c>
      <c r="K6208">
        <v>102.9873886</v>
      </c>
    </row>
    <row r="6209" spans="3:11" x14ac:dyDescent="0.25">
      <c r="C6209" s="98"/>
      <c r="D6209" s="2"/>
      <c r="J6209" s="100">
        <v>45050.645833333336</v>
      </c>
      <c r="K6209">
        <v>104.2121959</v>
      </c>
    </row>
    <row r="6210" spans="3:11" x14ac:dyDescent="0.25">
      <c r="C6210" s="98"/>
      <c r="D6210" s="2"/>
      <c r="J6210" s="100">
        <v>45050.65625</v>
      </c>
      <c r="K6210">
        <v>106.2245245</v>
      </c>
    </row>
    <row r="6211" spans="3:11" x14ac:dyDescent="0.25">
      <c r="C6211" s="98"/>
      <c r="D6211" s="2"/>
      <c r="J6211" s="100">
        <v>45050.666666666664</v>
      </c>
      <c r="K6211">
        <v>109.4196846</v>
      </c>
    </row>
    <row r="6212" spans="3:11" x14ac:dyDescent="0.25">
      <c r="C6212" s="98"/>
      <c r="D6212" s="2"/>
      <c r="J6212" s="100">
        <v>45050.677083333336</v>
      </c>
      <c r="K6212">
        <v>102.17638460000001</v>
      </c>
    </row>
    <row r="6213" spans="3:11" x14ac:dyDescent="0.25">
      <c r="C6213" s="98"/>
      <c r="D6213" s="2"/>
      <c r="J6213" s="100">
        <v>45050.6875</v>
      </c>
      <c r="K6213">
        <v>105.0235411</v>
      </c>
    </row>
    <row r="6214" spans="3:11" x14ac:dyDescent="0.25">
      <c r="C6214" s="98"/>
      <c r="D6214" s="2"/>
      <c r="J6214" s="100">
        <v>45050.697916666664</v>
      </c>
      <c r="K6214">
        <v>109.0251016</v>
      </c>
    </row>
    <row r="6215" spans="3:11" x14ac:dyDescent="0.25">
      <c r="C6215" s="98"/>
      <c r="D6215" s="2"/>
      <c r="J6215" s="100">
        <v>45050.708333333336</v>
      </c>
      <c r="K6215">
        <v>110.21295859999999</v>
      </c>
    </row>
    <row r="6216" spans="3:11" x14ac:dyDescent="0.25">
      <c r="C6216" s="98"/>
      <c r="D6216" s="2"/>
      <c r="J6216" s="100">
        <v>45050.71875</v>
      </c>
      <c r="K6216">
        <v>118.36070239999999</v>
      </c>
    </row>
    <row r="6217" spans="3:11" x14ac:dyDescent="0.25">
      <c r="C6217" s="98"/>
      <c r="D6217" s="2"/>
      <c r="J6217" s="100">
        <v>45050.729166666664</v>
      </c>
      <c r="K6217">
        <v>114.1275401</v>
      </c>
    </row>
    <row r="6218" spans="3:11" x14ac:dyDescent="0.25">
      <c r="C6218" s="98"/>
      <c r="D6218" s="2"/>
      <c r="J6218" s="100">
        <v>45050.739583333336</v>
      </c>
      <c r="K6218">
        <v>108.2271172</v>
      </c>
    </row>
    <row r="6219" spans="3:11" x14ac:dyDescent="0.25">
      <c r="C6219" s="98"/>
      <c r="D6219" s="2"/>
      <c r="J6219" s="100">
        <v>45050.75</v>
      </c>
      <c r="K6219">
        <v>122.51245830000001</v>
      </c>
    </row>
    <row r="6220" spans="3:11" x14ac:dyDescent="0.25">
      <c r="C6220" s="98"/>
      <c r="D6220" s="2"/>
      <c r="J6220" s="100">
        <v>45050.760416666664</v>
      </c>
      <c r="K6220">
        <v>123.6297958</v>
      </c>
    </row>
    <row r="6221" spans="3:11" x14ac:dyDescent="0.25">
      <c r="C6221" s="98"/>
      <c r="D6221" s="2"/>
      <c r="J6221" s="100">
        <v>45050.770833333336</v>
      </c>
      <c r="K6221">
        <v>130.92322350000001</v>
      </c>
    </row>
    <row r="6222" spans="3:11" x14ac:dyDescent="0.25">
      <c r="C6222" s="98"/>
      <c r="D6222" s="2"/>
      <c r="J6222" s="100">
        <v>45050.78125</v>
      </c>
      <c r="K6222">
        <v>126.21229889999999</v>
      </c>
    </row>
    <row r="6223" spans="3:11" x14ac:dyDescent="0.25">
      <c r="C6223" s="98"/>
      <c r="D6223" s="2"/>
      <c r="J6223" s="100">
        <v>45050.791666666664</v>
      </c>
      <c r="K6223">
        <v>129.12778700000001</v>
      </c>
    </row>
    <row r="6224" spans="3:11" x14ac:dyDescent="0.25">
      <c r="C6224" s="98"/>
      <c r="D6224" s="2"/>
      <c r="J6224" s="100">
        <v>45050.802083333336</v>
      </c>
      <c r="K6224">
        <v>115.673114</v>
      </c>
    </row>
    <row r="6225" spans="3:11" x14ac:dyDescent="0.25">
      <c r="C6225" s="98"/>
      <c r="D6225" s="2"/>
      <c r="J6225" s="100">
        <v>45050.8125</v>
      </c>
      <c r="K6225">
        <v>129.12778700000001</v>
      </c>
    </row>
    <row r="6226" spans="3:11" x14ac:dyDescent="0.25">
      <c r="C6226" s="98"/>
      <c r="D6226" s="2"/>
      <c r="J6226" s="100">
        <v>45050.822916666664</v>
      </c>
      <c r="K6226">
        <v>124.3675379</v>
      </c>
    </row>
    <row r="6227" spans="3:11" x14ac:dyDescent="0.25">
      <c r="C6227" s="98"/>
      <c r="D6227" s="2"/>
      <c r="J6227" s="100">
        <v>45050.833333333336</v>
      </c>
      <c r="K6227">
        <v>114.5134446</v>
      </c>
    </row>
    <row r="6228" spans="3:11" x14ac:dyDescent="0.25">
      <c r="C6228" s="98"/>
      <c r="D6228" s="2"/>
      <c r="J6228" s="100">
        <v>45050.84375</v>
      </c>
      <c r="K6228">
        <v>124.3675379</v>
      </c>
    </row>
    <row r="6229" spans="3:11" x14ac:dyDescent="0.25">
      <c r="C6229" s="98"/>
      <c r="D6229" s="2"/>
      <c r="J6229" s="100">
        <v>45050.854166666664</v>
      </c>
      <c r="K6229">
        <v>113.3477233</v>
      </c>
    </row>
    <row r="6230" spans="3:11" x14ac:dyDescent="0.25">
      <c r="C6230" s="98"/>
      <c r="D6230" s="2"/>
      <c r="J6230" s="100">
        <v>45050.864583333336</v>
      </c>
      <c r="K6230">
        <v>114.1275401</v>
      </c>
    </row>
    <row r="6231" spans="3:11" x14ac:dyDescent="0.25">
      <c r="C6231" s="98"/>
      <c r="D6231" s="2"/>
      <c r="J6231" s="100">
        <v>45050.875</v>
      </c>
      <c r="K6231">
        <v>120.2525852</v>
      </c>
    </row>
    <row r="6232" spans="3:11" x14ac:dyDescent="0.25">
      <c r="C6232" s="98"/>
      <c r="D6232" s="2"/>
      <c r="J6232" s="100">
        <v>45050.885416666664</v>
      </c>
      <c r="K6232">
        <v>114.8986831</v>
      </c>
    </row>
    <row r="6233" spans="3:11" x14ac:dyDescent="0.25">
      <c r="C6233" s="98"/>
      <c r="D6233" s="2"/>
      <c r="J6233" s="100">
        <v>45050.895833333336</v>
      </c>
      <c r="K6233">
        <v>114.1275401</v>
      </c>
    </row>
    <row r="6234" spans="3:11" x14ac:dyDescent="0.25">
      <c r="C6234" s="98"/>
      <c r="D6234" s="2"/>
      <c r="J6234" s="100">
        <v>45050.90625</v>
      </c>
      <c r="K6234">
        <v>112.9598134</v>
      </c>
    </row>
    <row r="6235" spans="3:11" x14ac:dyDescent="0.25">
      <c r="C6235" s="98"/>
      <c r="D6235" s="2"/>
      <c r="J6235" s="100">
        <v>45050.916666666664</v>
      </c>
      <c r="K6235">
        <v>114.1275401</v>
      </c>
    </row>
    <row r="6236" spans="3:11" x14ac:dyDescent="0.25">
      <c r="C6236" s="98"/>
      <c r="D6236" s="2"/>
      <c r="J6236" s="100">
        <v>45050.927083333336</v>
      </c>
      <c r="K6236">
        <v>113.74097140000001</v>
      </c>
    </row>
    <row r="6237" spans="3:11" x14ac:dyDescent="0.25">
      <c r="C6237" s="98"/>
      <c r="D6237" s="2"/>
      <c r="J6237" s="100">
        <v>45050.9375</v>
      </c>
      <c r="K6237">
        <v>114.1275401</v>
      </c>
    </row>
    <row r="6238" spans="3:11" x14ac:dyDescent="0.25">
      <c r="C6238" s="98"/>
      <c r="D6238" s="2"/>
      <c r="J6238" s="100">
        <v>45050.947916666664</v>
      </c>
      <c r="K6238">
        <v>107.0292163</v>
      </c>
    </row>
    <row r="6239" spans="3:11" x14ac:dyDescent="0.25">
      <c r="C6239" s="98"/>
      <c r="D6239" s="2"/>
      <c r="J6239" s="100">
        <v>45050.958333333336</v>
      </c>
      <c r="K6239">
        <v>112.9598134</v>
      </c>
    </row>
    <row r="6240" spans="3:11" x14ac:dyDescent="0.25">
      <c r="C6240" s="98"/>
      <c r="D6240" s="2"/>
      <c r="J6240" s="100">
        <v>45050.96875</v>
      </c>
      <c r="K6240">
        <v>110.9974619</v>
      </c>
    </row>
    <row r="6241" spans="3:11" x14ac:dyDescent="0.25">
      <c r="C6241" s="98"/>
      <c r="D6241" s="2"/>
      <c r="J6241" s="100">
        <v>45050.979166666664</v>
      </c>
      <c r="K6241">
        <v>107.8305381</v>
      </c>
    </row>
    <row r="6242" spans="3:11" x14ac:dyDescent="0.25">
      <c r="C6242" s="98"/>
      <c r="D6242" s="2"/>
      <c r="J6242" s="100">
        <v>45050.989583333336</v>
      </c>
      <c r="K6242">
        <v>109.0251016</v>
      </c>
    </row>
    <row r="6243" spans="3:11" x14ac:dyDescent="0.25">
      <c r="C6243" s="98"/>
      <c r="D6243" s="2"/>
      <c r="J6243" s="100">
        <v>45051</v>
      </c>
      <c r="K6243">
        <v>115.2898797</v>
      </c>
    </row>
    <row r="6244" spans="3:11" x14ac:dyDescent="0.25">
      <c r="C6244" s="98"/>
      <c r="D6244" s="2"/>
      <c r="J6244" s="100">
        <v>45051.010416666664</v>
      </c>
      <c r="K6244">
        <v>104.61473460000001</v>
      </c>
    </row>
    <row r="6245" spans="3:11" x14ac:dyDescent="0.25">
      <c r="C6245" s="98"/>
      <c r="D6245" s="2"/>
      <c r="J6245" s="100">
        <v>45051.020833333336</v>
      </c>
      <c r="K6245">
        <v>110.9974619</v>
      </c>
    </row>
    <row r="6246" spans="3:11" x14ac:dyDescent="0.25">
      <c r="C6246" s="98"/>
      <c r="D6246" s="2"/>
      <c r="J6246" s="100">
        <v>45051.03125</v>
      </c>
      <c r="K6246">
        <v>103.80204430000001</v>
      </c>
    </row>
    <row r="6247" spans="3:11" x14ac:dyDescent="0.25">
      <c r="C6247" s="98"/>
      <c r="D6247" s="2"/>
      <c r="J6247" s="100">
        <v>45051.041666666664</v>
      </c>
      <c r="K6247">
        <v>109.0251016</v>
      </c>
    </row>
    <row r="6248" spans="3:11" x14ac:dyDescent="0.25">
      <c r="C6248" s="98"/>
      <c r="D6248" s="2"/>
      <c r="J6248" s="100">
        <v>45051.052083333336</v>
      </c>
      <c r="K6248">
        <v>109.8129265</v>
      </c>
    </row>
    <row r="6249" spans="3:11" x14ac:dyDescent="0.25">
      <c r="C6249" s="98"/>
      <c r="D6249" s="2"/>
      <c r="J6249" s="100">
        <v>45051.0625</v>
      </c>
      <c r="K6249">
        <v>111.0042136</v>
      </c>
    </row>
    <row r="6250" spans="3:11" x14ac:dyDescent="0.25">
      <c r="C6250" s="98"/>
      <c r="D6250" s="2"/>
      <c r="J6250" s="100">
        <v>45051.072916666664</v>
      </c>
      <c r="K6250">
        <v>112.9598134</v>
      </c>
    </row>
    <row r="6251" spans="3:11" x14ac:dyDescent="0.25">
      <c r="C6251" s="98"/>
      <c r="D6251" s="2"/>
      <c r="J6251" s="100">
        <v>45051.083333333336</v>
      </c>
      <c r="K6251">
        <v>109.0251016</v>
      </c>
    </row>
    <row r="6252" spans="3:11" x14ac:dyDescent="0.25">
      <c r="C6252" s="98"/>
      <c r="D6252" s="2"/>
      <c r="J6252" s="100">
        <v>45051.09375</v>
      </c>
      <c r="K6252">
        <v>107.8305381</v>
      </c>
    </row>
    <row r="6253" spans="3:11" x14ac:dyDescent="0.25">
      <c r="C6253" s="98"/>
      <c r="D6253" s="2"/>
      <c r="J6253" s="100">
        <v>45051.104166666664</v>
      </c>
      <c r="K6253">
        <v>122.1341827</v>
      </c>
    </row>
    <row r="6254" spans="3:11" x14ac:dyDescent="0.25">
      <c r="C6254" s="98"/>
      <c r="D6254" s="2"/>
      <c r="J6254" s="100">
        <v>45051.114583333336</v>
      </c>
      <c r="K6254">
        <v>105.42475589999999</v>
      </c>
    </row>
    <row r="6255" spans="3:11" x14ac:dyDescent="0.25">
      <c r="C6255" s="98"/>
      <c r="D6255" s="2"/>
      <c r="J6255" s="100">
        <v>45051.125</v>
      </c>
      <c r="K6255">
        <v>109.8197124</v>
      </c>
    </row>
    <row r="6256" spans="3:11" x14ac:dyDescent="0.25">
      <c r="C6256" s="98"/>
      <c r="D6256" s="2"/>
      <c r="J6256" s="100">
        <v>45051.135416666664</v>
      </c>
      <c r="K6256">
        <v>99.304680700000006</v>
      </c>
    </row>
    <row r="6257" spans="3:11" x14ac:dyDescent="0.25">
      <c r="C6257" s="98"/>
      <c r="D6257" s="2"/>
      <c r="J6257" s="100">
        <v>45051.145833333336</v>
      </c>
      <c r="K6257">
        <v>98.474887140000007</v>
      </c>
    </row>
    <row r="6258" spans="3:11" x14ac:dyDescent="0.25">
      <c r="C6258" s="98"/>
      <c r="D6258" s="2"/>
      <c r="J6258" s="100">
        <v>45051.15625</v>
      </c>
      <c r="K6258">
        <v>109.0251016</v>
      </c>
    </row>
    <row r="6259" spans="3:11" x14ac:dyDescent="0.25">
      <c r="C6259" s="98"/>
      <c r="D6259" s="2"/>
      <c r="J6259" s="100">
        <v>45051.166666666664</v>
      </c>
      <c r="K6259">
        <v>107.0292163</v>
      </c>
    </row>
    <row r="6260" spans="3:11" x14ac:dyDescent="0.25">
      <c r="C6260" s="98"/>
      <c r="D6260" s="2"/>
      <c r="J6260" s="100">
        <v>45051.177083333336</v>
      </c>
      <c r="K6260">
        <v>101.7699069</v>
      </c>
    </row>
    <row r="6261" spans="3:11" x14ac:dyDescent="0.25">
      <c r="C6261" s="98"/>
      <c r="D6261" s="2"/>
      <c r="J6261" s="100">
        <v>45051.1875</v>
      </c>
      <c r="K6261">
        <v>104.61473460000001</v>
      </c>
    </row>
    <row r="6262" spans="3:11" x14ac:dyDescent="0.25">
      <c r="C6262" s="98"/>
      <c r="D6262" s="2"/>
      <c r="J6262" s="100">
        <v>45051.197916666664</v>
      </c>
      <c r="K6262">
        <v>107.0292163</v>
      </c>
    </row>
    <row r="6263" spans="3:11" x14ac:dyDescent="0.25">
      <c r="C6263" s="98"/>
      <c r="D6263" s="2"/>
      <c r="J6263" s="100">
        <v>45051.208333333336</v>
      </c>
      <c r="K6263">
        <v>98.055454810000001</v>
      </c>
    </row>
    <row r="6264" spans="3:11" x14ac:dyDescent="0.25">
      <c r="C6264" s="98"/>
      <c r="D6264" s="2"/>
      <c r="J6264" s="100">
        <v>45051.21875</v>
      </c>
      <c r="K6264">
        <v>100.5402337</v>
      </c>
    </row>
    <row r="6265" spans="3:11" x14ac:dyDescent="0.25">
      <c r="C6265" s="98"/>
      <c r="D6265" s="2"/>
      <c r="J6265" s="100">
        <v>45051.229166666664</v>
      </c>
      <c r="K6265">
        <v>101.7699069</v>
      </c>
    </row>
    <row r="6266" spans="3:11" x14ac:dyDescent="0.25">
      <c r="C6266" s="98"/>
      <c r="D6266" s="2"/>
      <c r="J6266" s="100">
        <v>45051.239583333336</v>
      </c>
      <c r="K6266">
        <v>96.808208239999999</v>
      </c>
    </row>
    <row r="6267" spans="3:11" x14ac:dyDescent="0.25">
      <c r="C6267" s="98"/>
      <c r="D6267" s="2"/>
      <c r="J6267" s="100">
        <v>45051.25</v>
      </c>
      <c r="K6267">
        <v>103.3988808</v>
      </c>
    </row>
    <row r="6268" spans="3:11" x14ac:dyDescent="0.25">
      <c r="C6268" s="98"/>
      <c r="D6268" s="2"/>
      <c r="J6268" s="100">
        <v>45051.260416666664</v>
      </c>
      <c r="K6268">
        <v>103.3988808</v>
      </c>
    </row>
    <row r="6269" spans="3:11" x14ac:dyDescent="0.25">
      <c r="C6269" s="98"/>
      <c r="D6269" s="2"/>
      <c r="J6269" s="100">
        <v>45051.270833333336</v>
      </c>
      <c r="K6269">
        <v>105.0235411</v>
      </c>
    </row>
    <row r="6270" spans="3:11" x14ac:dyDescent="0.25">
      <c r="C6270" s="98"/>
      <c r="D6270" s="2"/>
      <c r="J6270" s="100">
        <v>45051.28125</v>
      </c>
      <c r="K6270">
        <v>104.61473460000001</v>
      </c>
    </row>
    <row r="6271" spans="3:11" x14ac:dyDescent="0.25">
      <c r="C6271" s="98"/>
      <c r="D6271" s="2"/>
      <c r="J6271" s="100">
        <v>45051.291666666664</v>
      </c>
      <c r="K6271">
        <v>94.720978599999995</v>
      </c>
    </row>
    <row r="6272" spans="3:11" x14ac:dyDescent="0.25">
      <c r="C6272" s="98"/>
      <c r="D6272" s="2"/>
      <c r="J6272" s="100">
        <v>45051.302083333336</v>
      </c>
      <c r="K6272">
        <v>95.138397370000007</v>
      </c>
    </row>
    <row r="6273" spans="3:11" x14ac:dyDescent="0.25">
      <c r="C6273" s="98"/>
      <c r="D6273" s="2"/>
      <c r="J6273" s="100">
        <v>45051.3125</v>
      </c>
      <c r="K6273">
        <v>99.304680700000006</v>
      </c>
    </row>
    <row r="6274" spans="3:11" x14ac:dyDescent="0.25">
      <c r="C6274" s="98"/>
      <c r="D6274" s="2"/>
      <c r="J6274" s="100">
        <v>45051.322916666664</v>
      </c>
      <c r="K6274">
        <v>95.138397370000007</v>
      </c>
    </row>
    <row r="6275" spans="3:11" x14ac:dyDescent="0.25">
      <c r="C6275" s="98"/>
      <c r="D6275" s="2"/>
      <c r="J6275" s="100">
        <v>45051.333333333336</v>
      </c>
      <c r="K6275">
        <v>100.5402337</v>
      </c>
    </row>
    <row r="6276" spans="3:11" x14ac:dyDescent="0.25">
      <c r="C6276" s="98"/>
      <c r="D6276" s="2"/>
      <c r="J6276" s="100">
        <v>45051.34375</v>
      </c>
      <c r="K6276">
        <v>107.0292163</v>
      </c>
    </row>
    <row r="6277" spans="3:11" x14ac:dyDescent="0.25">
      <c r="C6277" s="98"/>
      <c r="D6277" s="2"/>
      <c r="J6277" s="100">
        <v>45051.354166666664</v>
      </c>
      <c r="K6277">
        <v>87.058386479999996</v>
      </c>
    </row>
    <row r="6278" spans="3:11" x14ac:dyDescent="0.25">
      <c r="C6278" s="98"/>
      <c r="D6278" s="2"/>
      <c r="J6278" s="100">
        <v>45051.364583333336</v>
      </c>
      <c r="K6278">
        <v>97.229596529999995</v>
      </c>
    </row>
    <row r="6279" spans="3:11" x14ac:dyDescent="0.25">
      <c r="C6279" s="98"/>
      <c r="D6279" s="2"/>
      <c r="J6279" s="100">
        <v>45051.375</v>
      </c>
      <c r="K6279">
        <v>85.762083380000007</v>
      </c>
    </row>
    <row r="6280" spans="3:11" x14ac:dyDescent="0.25">
      <c r="C6280" s="98"/>
      <c r="D6280" s="2"/>
      <c r="J6280" s="100">
        <v>45051.385416666664</v>
      </c>
      <c r="K6280">
        <v>91.338086169999997</v>
      </c>
    </row>
    <row r="6281" spans="3:11" x14ac:dyDescent="0.25">
      <c r="C6281" s="98"/>
      <c r="D6281" s="2"/>
      <c r="J6281" s="100">
        <v>45051.395833333336</v>
      </c>
      <c r="K6281">
        <v>90.484855949999996</v>
      </c>
    </row>
    <row r="6282" spans="3:11" x14ac:dyDescent="0.25">
      <c r="C6282" s="98"/>
      <c r="D6282" s="2"/>
      <c r="J6282" s="100">
        <v>45051.40625</v>
      </c>
      <c r="K6282">
        <v>89.635700749999998</v>
      </c>
    </row>
    <row r="6283" spans="3:11" x14ac:dyDescent="0.25">
      <c r="C6283" s="98"/>
      <c r="D6283" s="2"/>
      <c r="J6283" s="100">
        <v>45051.416666666664</v>
      </c>
      <c r="K6283">
        <v>98.474887140000007</v>
      </c>
    </row>
    <row r="6284" spans="3:11" x14ac:dyDescent="0.25">
      <c r="C6284" s="98"/>
      <c r="D6284" s="2"/>
      <c r="J6284" s="100">
        <v>45051.427083333336</v>
      </c>
      <c r="K6284">
        <v>93.877037450000003</v>
      </c>
    </row>
    <row r="6285" spans="3:11" x14ac:dyDescent="0.25">
      <c r="C6285" s="98"/>
      <c r="D6285" s="2"/>
      <c r="J6285" s="100">
        <v>45051.4375</v>
      </c>
      <c r="K6285">
        <v>95.977802339999997</v>
      </c>
    </row>
    <row r="6286" spans="3:11" x14ac:dyDescent="0.25">
      <c r="C6286" s="98"/>
      <c r="D6286" s="2"/>
      <c r="J6286" s="100">
        <v>45051.447916666664</v>
      </c>
      <c r="K6286">
        <v>95.138397370000007</v>
      </c>
    </row>
    <row r="6287" spans="3:11" x14ac:dyDescent="0.25">
      <c r="C6287" s="98"/>
      <c r="D6287" s="2"/>
      <c r="J6287" s="100">
        <v>45051.458333333336</v>
      </c>
      <c r="K6287">
        <v>97.229596529999995</v>
      </c>
    </row>
    <row r="6288" spans="3:11" x14ac:dyDescent="0.25">
      <c r="C6288" s="98"/>
      <c r="D6288" s="2"/>
      <c r="J6288" s="100">
        <v>45051.46875</v>
      </c>
      <c r="K6288">
        <v>95.138397370000007</v>
      </c>
    </row>
    <row r="6289" spans="3:11" x14ac:dyDescent="0.25">
      <c r="C6289" s="98"/>
      <c r="D6289" s="2"/>
      <c r="J6289" s="100">
        <v>45051.479166666664</v>
      </c>
      <c r="K6289">
        <v>98.474887140000007</v>
      </c>
    </row>
    <row r="6290" spans="3:11" x14ac:dyDescent="0.25">
      <c r="C6290" s="98"/>
      <c r="D6290" s="2"/>
      <c r="J6290" s="100">
        <v>45051.489583333336</v>
      </c>
      <c r="K6290">
        <v>90.915794009999999</v>
      </c>
    </row>
    <row r="6291" spans="3:11" x14ac:dyDescent="0.25">
      <c r="C6291" s="98"/>
      <c r="D6291" s="2"/>
      <c r="J6291" s="100">
        <v>45051.5</v>
      </c>
      <c r="K6291">
        <v>101.3564556</v>
      </c>
    </row>
    <row r="6292" spans="3:11" x14ac:dyDescent="0.25">
      <c r="C6292" s="98"/>
      <c r="D6292" s="2"/>
      <c r="J6292" s="100">
        <v>45051.510416666664</v>
      </c>
      <c r="K6292">
        <v>95.977802339999997</v>
      </c>
    </row>
    <row r="6293" spans="3:11" x14ac:dyDescent="0.25">
      <c r="C6293" s="98"/>
      <c r="D6293" s="2"/>
      <c r="J6293" s="100">
        <v>45051.520833333336</v>
      </c>
      <c r="K6293">
        <v>101.3564556</v>
      </c>
    </row>
    <row r="6294" spans="3:11" x14ac:dyDescent="0.25">
      <c r="C6294" s="98"/>
      <c r="D6294" s="2"/>
      <c r="J6294" s="100">
        <v>45051.53125</v>
      </c>
      <c r="K6294">
        <v>89.635700749999998</v>
      </c>
    </row>
    <row r="6295" spans="3:11" x14ac:dyDescent="0.25">
      <c r="C6295" s="98"/>
      <c r="D6295" s="2"/>
      <c r="J6295" s="100">
        <v>45051.541666666664</v>
      </c>
      <c r="K6295">
        <v>99.714355679999997</v>
      </c>
    </row>
    <row r="6296" spans="3:11" x14ac:dyDescent="0.25">
      <c r="C6296" s="98"/>
      <c r="D6296" s="2"/>
      <c r="J6296" s="100">
        <v>45051.552083333336</v>
      </c>
      <c r="K6296">
        <v>86.192545629999998</v>
      </c>
    </row>
    <row r="6297" spans="3:11" x14ac:dyDescent="0.25">
      <c r="C6297" s="98"/>
      <c r="D6297" s="2"/>
      <c r="J6297" s="100">
        <v>45051.5625</v>
      </c>
      <c r="K6297">
        <v>100.5402337</v>
      </c>
    </row>
    <row r="6298" spans="3:11" x14ac:dyDescent="0.25">
      <c r="C6298" s="98"/>
      <c r="D6298" s="2"/>
      <c r="J6298" s="100">
        <v>45051.572916666664</v>
      </c>
      <c r="K6298">
        <v>93.877037450000003</v>
      </c>
    </row>
    <row r="6299" spans="3:11" x14ac:dyDescent="0.25">
      <c r="C6299" s="98"/>
      <c r="D6299" s="2"/>
      <c r="J6299" s="100">
        <v>45051.583333333336</v>
      </c>
      <c r="K6299">
        <v>95.145588619999998</v>
      </c>
    </row>
    <row r="6300" spans="3:11" x14ac:dyDescent="0.25">
      <c r="C6300" s="98"/>
      <c r="D6300" s="2"/>
      <c r="J6300" s="100">
        <v>45051.59375</v>
      </c>
      <c r="K6300">
        <v>100.9486689</v>
      </c>
    </row>
    <row r="6301" spans="3:11" x14ac:dyDescent="0.25">
      <c r="C6301" s="98"/>
      <c r="D6301" s="2"/>
      <c r="J6301" s="100">
        <v>45051.604166666664</v>
      </c>
      <c r="K6301">
        <v>94.302932269999999</v>
      </c>
    </row>
    <row r="6302" spans="3:11" x14ac:dyDescent="0.25">
      <c r="C6302" s="98"/>
      <c r="D6302" s="2"/>
      <c r="J6302" s="100">
        <v>45051.614583333336</v>
      </c>
      <c r="K6302">
        <v>100.5402337</v>
      </c>
    </row>
    <row r="6303" spans="3:11" x14ac:dyDescent="0.25">
      <c r="C6303" s="98"/>
      <c r="D6303" s="2"/>
      <c r="J6303" s="100">
        <v>45051.625</v>
      </c>
      <c r="K6303">
        <v>98.474887140000007</v>
      </c>
    </row>
    <row r="6304" spans="3:11" x14ac:dyDescent="0.25">
      <c r="C6304" s="98"/>
      <c r="D6304" s="2"/>
      <c r="J6304" s="100">
        <v>45051.635416666664</v>
      </c>
      <c r="K6304">
        <v>102.5822131</v>
      </c>
    </row>
    <row r="6305" spans="3:11" x14ac:dyDescent="0.25">
      <c r="C6305" s="98"/>
      <c r="D6305" s="2"/>
      <c r="J6305" s="100">
        <v>45051.645833333336</v>
      </c>
      <c r="K6305">
        <v>101.7628931</v>
      </c>
    </row>
    <row r="6306" spans="3:11" x14ac:dyDescent="0.25">
      <c r="C6306" s="98"/>
      <c r="D6306" s="2"/>
      <c r="J6306" s="100">
        <v>45051.65625</v>
      </c>
      <c r="K6306">
        <v>93.031286489999999</v>
      </c>
    </row>
    <row r="6307" spans="3:11" x14ac:dyDescent="0.25">
      <c r="C6307" s="98"/>
      <c r="D6307" s="2"/>
      <c r="J6307" s="100">
        <v>45051.666666666664</v>
      </c>
      <c r="K6307">
        <v>99.297599469999994</v>
      </c>
    </row>
    <row r="6308" spans="3:11" x14ac:dyDescent="0.25">
      <c r="C6308" s="98"/>
      <c r="D6308" s="2"/>
      <c r="J6308" s="100">
        <v>45051.677083333336</v>
      </c>
      <c r="K6308">
        <v>106.2245245</v>
      </c>
    </row>
    <row r="6309" spans="3:11" x14ac:dyDescent="0.25">
      <c r="C6309" s="98"/>
      <c r="D6309" s="2"/>
      <c r="J6309" s="100">
        <v>45051.6875</v>
      </c>
      <c r="K6309">
        <v>100.9486689</v>
      </c>
    </row>
    <row r="6310" spans="3:11" x14ac:dyDescent="0.25">
      <c r="C6310" s="98"/>
      <c r="D6310" s="2"/>
      <c r="J6310" s="100">
        <v>45051.697916666664</v>
      </c>
      <c r="K6310">
        <v>105.0166174</v>
      </c>
    </row>
    <row r="6311" spans="3:11" x14ac:dyDescent="0.25">
      <c r="C6311" s="98"/>
      <c r="D6311" s="2"/>
      <c r="J6311" s="100">
        <v>45051.708333333336</v>
      </c>
      <c r="K6311">
        <v>106.2245245</v>
      </c>
    </row>
    <row r="6312" spans="3:11" x14ac:dyDescent="0.25">
      <c r="C6312" s="98"/>
      <c r="D6312" s="2"/>
      <c r="J6312" s="100">
        <v>45051.71875</v>
      </c>
      <c r="K6312">
        <v>102.9873886</v>
      </c>
    </row>
    <row r="6313" spans="3:11" x14ac:dyDescent="0.25">
      <c r="C6313" s="98"/>
      <c r="D6313" s="2"/>
      <c r="J6313" s="100">
        <v>45051.729166666664</v>
      </c>
      <c r="K6313">
        <v>98.474887140000007</v>
      </c>
    </row>
    <row r="6314" spans="3:11" x14ac:dyDescent="0.25">
      <c r="C6314" s="98"/>
      <c r="D6314" s="2"/>
      <c r="J6314" s="100">
        <v>45051.739583333336</v>
      </c>
      <c r="K6314">
        <v>105.0166174</v>
      </c>
    </row>
    <row r="6315" spans="3:11" x14ac:dyDescent="0.25">
      <c r="C6315" s="98"/>
      <c r="D6315" s="2"/>
      <c r="J6315" s="100">
        <v>45051.75</v>
      </c>
      <c r="K6315">
        <v>97.642487979999999</v>
      </c>
    </row>
    <row r="6316" spans="3:11" x14ac:dyDescent="0.25">
      <c r="C6316" s="98"/>
      <c r="D6316" s="2"/>
      <c r="J6316" s="100">
        <v>45051.760416666664</v>
      </c>
      <c r="K6316">
        <v>105.8246243</v>
      </c>
    </row>
    <row r="6317" spans="3:11" x14ac:dyDescent="0.25">
      <c r="C6317" s="98"/>
      <c r="D6317" s="2"/>
      <c r="J6317" s="100">
        <v>45051.770833333336</v>
      </c>
      <c r="K6317">
        <v>107.8305381</v>
      </c>
    </row>
    <row r="6318" spans="3:11" x14ac:dyDescent="0.25">
      <c r="C6318" s="98"/>
      <c r="D6318" s="2"/>
      <c r="J6318" s="100">
        <v>45051.78125</v>
      </c>
      <c r="K6318">
        <v>112.1752807</v>
      </c>
    </row>
    <row r="6319" spans="3:11" x14ac:dyDescent="0.25">
      <c r="C6319" s="98"/>
      <c r="D6319" s="2"/>
      <c r="J6319" s="100">
        <v>45051.791666666664</v>
      </c>
      <c r="K6319">
        <v>105.8246243</v>
      </c>
    </row>
    <row r="6320" spans="3:11" x14ac:dyDescent="0.25">
      <c r="C6320" s="98"/>
      <c r="D6320" s="2"/>
      <c r="J6320" s="100">
        <v>45051.802083333336</v>
      </c>
      <c r="K6320">
        <v>110.9974619</v>
      </c>
    </row>
    <row r="6321" spans="3:11" x14ac:dyDescent="0.25">
      <c r="C6321" s="98"/>
      <c r="D6321" s="2"/>
      <c r="J6321" s="100">
        <v>45051.8125</v>
      </c>
      <c r="K6321">
        <v>108.2271172</v>
      </c>
    </row>
    <row r="6322" spans="3:11" x14ac:dyDescent="0.25">
      <c r="C6322" s="98"/>
      <c r="D6322" s="2"/>
      <c r="J6322" s="100">
        <v>45051.822916666664</v>
      </c>
      <c r="K6322">
        <v>101.7628931</v>
      </c>
    </row>
    <row r="6323" spans="3:11" x14ac:dyDescent="0.25">
      <c r="C6323" s="98"/>
      <c r="D6323" s="2"/>
      <c r="J6323" s="100">
        <v>45051.833333333336</v>
      </c>
      <c r="K6323">
        <v>105.8246243</v>
      </c>
    </row>
    <row r="6324" spans="3:11" x14ac:dyDescent="0.25">
      <c r="C6324" s="98"/>
      <c r="D6324" s="2"/>
      <c r="J6324" s="100">
        <v>45051.84375</v>
      </c>
      <c r="K6324">
        <v>104.61473460000001</v>
      </c>
    </row>
    <row r="6325" spans="3:11" x14ac:dyDescent="0.25">
      <c r="C6325" s="98"/>
      <c r="D6325" s="2"/>
      <c r="J6325" s="100">
        <v>45051.854166666664</v>
      </c>
      <c r="K6325">
        <v>102.58920449999999</v>
      </c>
    </row>
    <row r="6326" spans="3:11" x14ac:dyDescent="0.25">
      <c r="C6326" s="98"/>
      <c r="D6326" s="2"/>
      <c r="J6326" s="100">
        <v>45051.864583333336</v>
      </c>
      <c r="K6326">
        <v>101.7699069</v>
      </c>
    </row>
    <row r="6327" spans="3:11" x14ac:dyDescent="0.25">
      <c r="C6327" s="98"/>
      <c r="D6327" s="2"/>
      <c r="J6327" s="100">
        <v>45051.875</v>
      </c>
      <c r="K6327">
        <v>107.8305381</v>
      </c>
    </row>
    <row r="6328" spans="3:11" x14ac:dyDescent="0.25">
      <c r="C6328" s="98"/>
      <c r="D6328" s="2"/>
      <c r="J6328" s="100">
        <v>45051.885416666664</v>
      </c>
      <c r="K6328">
        <v>104.61473460000001</v>
      </c>
    </row>
    <row r="6329" spans="3:11" x14ac:dyDescent="0.25">
      <c r="C6329" s="98"/>
      <c r="D6329" s="2"/>
      <c r="J6329" s="100">
        <v>45051.895833333336</v>
      </c>
      <c r="K6329">
        <v>100.5402337</v>
      </c>
    </row>
    <row r="6330" spans="3:11" x14ac:dyDescent="0.25">
      <c r="C6330" s="98"/>
      <c r="D6330" s="2"/>
      <c r="J6330" s="100">
        <v>45051.90625</v>
      </c>
      <c r="K6330">
        <v>101.3564556</v>
      </c>
    </row>
    <row r="6331" spans="3:11" x14ac:dyDescent="0.25">
      <c r="C6331" s="98"/>
      <c r="D6331" s="2"/>
      <c r="J6331" s="100">
        <v>45051.916666666664</v>
      </c>
      <c r="K6331">
        <v>106.6237668</v>
      </c>
    </row>
    <row r="6332" spans="3:11" x14ac:dyDescent="0.25">
      <c r="C6332" s="98"/>
      <c r="D6332" s="2"/>
      <c r="J6332" s="100">
        <v>45051.927083333336</v>
      </c>
      <c r="K6332">
        <v>103.3988808</v>
      </c>
    </row>
    <row r="6333" spans="3:11" x14ac:dyDescent="0.25">
      <c r="C6333" s="98"/>
      <c r="D6333" s="2"/>
      <c r="J6333" s="100">
        <v>45051.9375</v>
      </c>
      <c r="K6333">
        <v>96.400480259999995</v>
      </c>
    </row>
    <row r="6334" spans="3:11" x14ac:dyDescent="0.25">
      <c r="C6334" s="98"/>
      <c r="D6334" s="2"/>
      <c r="J6334" s="100">
        <v>45051.947916666664</v>
      </c>
      <c r="K6334">
        <v>99.304680700000006</v>
      </c>
    </row>
    <row r="6335" spans="3:11" x14ac:dyDescent="0.25">
      <c r="C6335" s="98"/>
      <c r="D6335" s="2"/>
      <c r="J6335" s="100">
        <v>45051.958333333336</v>
      </c>
      <c r="K6335">
        <v>93.038532979999999</v>
      </c>
    </row>
    <row r="6336" spans="3:11" x14ac:dyDescent="0.25">
      <c r="C6336" s="98"/>
      <c r="D6336" s="2"/>
      <c r="J6336" s="100">
        <v>45051.96875</v>
      </c>
      <c r="K6336">
        <v>94.720978599999995</v>
      </c>
    </row>
    <row r="6337" spans="3:11" x14ac:dyDescent="0.25">
      <c r="C6337" s="98"/>
      <c r="D6337" s="2"/>
      <c r="J6337" s="100">
        <v>45051.979166666664</v>
      </c>
      <c r="K6337">
        <v>96.400480259999995</v>
      </c>
    </row>
    <row r="6338" spans="3:11" x14ac:dyDescent="0.25">
      <c r="C6338" s="98"/>
      <c r="D6338" s="2"/>
      <c r="J6338" s="100">
        <v>45051.989583333336</v>
      </c>
      <c r="K6338">
        <v>93.877037450000003</v>
      </c>
    </row>
    <row r="6339" spans="3:11" x14ac:dyDescent="0.25">
      <c r="C6339" s="98"/>
      <c r="D6339" s="2"/>
      <c r="J6339" s="100">
        <v>45052</v>
      </c>
      <c r="K6339">
        <v>98.474887140000007</v>
      </c>
    </row>
    <row r="6340" spans="3:11" x14ac:dyDescent="0.25">
      <c r="C6340" s="98"/>
      <c r="D6340" s="2"/>
      <c r="J6340" s="100">
        <v>45052.010416666664</v>
      </c>
      <c r="K6340">
        <v>99.304680700000006</v>
      </c>
    </row>
    <row r="6341" spans="3:11" x14ac:dyDescent="0.25">
      <c r="C6341" s="98"/>
      <c r="D6341" s="2"/>
      <c r="J6341" s="100">
        <v>45052.020833333336</v>
      </c>
      <c r="K6341">
        <v>95.977802339999997</v>
      </c>
    </row>
    <row r="6342" spans="3:11" x14ac:dyDescent="0.25">
      <c r="C6342" s="98"/>
      <c r="D6342" s="2"/>
      <c r="J6342" s="100">
        <v>45052.03125</v>
      </c>
      <c r="K6342">
        <v>99.304680700000006</v>
      </c>
    </row>
    <row r="6343" spans="3:11" x14ac:dyDescent="0.25">
      <c r="C6343" s="98"/>
      <c r="D6343" s="2"/>
      <c r="J6343" s="100">
        <v>45052.041666666664</v>
      </c>
      <c r="K6343">
        <v>98.062569339999996</v>
      </c>
    </row>
    <row r="6344" spans="3:11" x14ac:dyDescent="0.25">
      <c r="C6344" s="98"/>
      <c r="D6344" s="2"/>
      <c r="J6344" s="100">
        <v>45052.052083333336</v>
      </c>
      <c r="K6344">
        <v>93.884261949999996</v>
      </c>
    </row>
    <row r="6345" spans="3:11" x14ac:dyDescent="0.25">
      <c r="C6345" s="98"/>
      <c r="D6345" s="2"/>
      <c r="J6345" s="100">
        <v>45052.0625</v>
      </c>
      <c r="K6345">
        <v>94.720978599999995</v>
      </c>
    </row>
    <row r="6346" spans="3:11" x14ac:dyDescent="0.25">
      <c r="C6346" s="98"/>
      <c r="D6346" s="2"/>
      <c r="J6346" s="100">
        <v>45052.072916666664</v>
      </c>
      <c r="K6346">
        <v>95.977802339999997</v>
      </c>
    </row>
    <row r="6347" spans="3:11" x14ac:dyDescent="0.25">
      <c r="C6347" s="98"/>
      <c r="D6347" s="2"/>
      <c r="J6347" s="100">
        <v>45052.083333333336</v>
      </c>
      <c r="K6347">
        <v>90.484855949999996</v>
      </c>
    </row>
    <row r="6348" spans="3:11" x14ac:dyDescent="0.25">
      <c r="C6348" s="98"/>
      <c r="D6348" s="2"/>
      <c r="J6348" s="100">
        <v>45052.09375</v>
      </c>
      <c r="K6348">
        <v>94.720978599999995</v>
      </c>
    </row>
    <row r="6349" spans="3:11" x14ac:dyDescent="0.25">
      <c r="C6349" s="98"/>
      <c r="D6349" s="2"/>
      <c r="J6349" s="100">
        <v>45052.104166666664</v>
      </c>
      <c r="K6349">
        <v>91.7604963</v>
      </c>
    </row>
    <row r="6350" spans="3:11" x14ac:dyDescent="0.25">
      <c r="C6350" s="98"/>
      <c r="D6350" s="2"/>
      <c r="J6350" s="100">
        <v>45052.114583333336</v>
      </c>
      <c r="K6350">
        <v>99.297599469999994</v>
      </c>
    </row>
    <row r="6351" spans="3:11" x14ac:dyDescent="0.25">
      <c r="C6351" s="98"/>
      <c r="D6351" s="2"/>
      <c r="J6351" s="100">
        <v>45052.125</v>
      </c>
      <c r="K6351">
        <v>92.610732819999996</v>
      </c>
    </row>
    <row r="6352" spans="3:11" x14ac:dyDescent="0.25">
      <c r="C6352" s="98"/>
      <c r="D6352" s="2"/>
      <c r="J6352" s="100">
        <v>45052.135416666664</v>
      </c>
      <c r="K6352">
        <v>98.062569339999996</v>
      </c>
    </row>
    <row r="6353" spans="3:11" x14ac:dyDescent="0.25">
      <c r="C6353" s="98"/>
      <c r="D6353" s="2"/>
      <c r="J6353" s="100">
        <v>45052.145833333336</v>
      </c>
      <c r="K6353">
        <v>93.457733590000004</v>
      </c>
    </row>
    <row r="6354" spans="3:11" x14ac:dyDescent="0.25">
      <c r="C6354" s="98"/>
      <c r="D6354" s="2"/>
      <c r="J6354" s="100">
        <v>45052.15625</v>
      </c>
      <c r="K6354">
        <v>93.457733590000004</v>
      </c>
    </row>
    <row r="6355" spans="3:11" x14ac:dyDescent="0.25">
      <c r="C6355" s="98"/>
      <c r="D6355" s="2"/>
      <c r="J6355" s="100">
        <v>45052.166666666664</v>
      </c>
      <c r="K6355">
        <v>95.977802339999997</v>
      </c>
    </row>
    <row r="6356" spans="3:11" x14ac:dyDescent="0.25">
      <c r="C6356" s="98"/>
      <c r="D6356" s="2"/>
      <c r="J6356" s="100">
        <v>45052.177083333336</v>
      </c>
      <c r="K6356">
        <v>95.977802339999997</v>
      </c>
    </row>
    <row r="6357" spans="3:11" x14ac:dyDescent="0.25">
      <c r="C6357" s="98"/>
      <c r="D6357" s="2"/>
      <c r="J6357" s="100">
        <v>45052.1875</v>
      </c>
      <c r="K6357">
        <v>90.484855949999996</v>
      </c>
    </row>
    <row r="6358" spans="3:11" x14ac:dyDescent="0.25">
      <c r="C6358" s="98"/>
      <c r="D6358" s="2"/>
      <c r="J6358" s="100">
        <v>45052.197916666664</v>
      </c>
      <c r="K6358">
        <v>98.474887140000007</v>
      </c>
    </row>
    <row r="6359" spans="3:11" x14ac:dyDescent="0.25">
      <c r="C6359" s="98"/>
      <c r="D6359" s="2"/>
      <c r="J6359" s="100">
        <v>45052.208333333336</v>
      </c>
      <c r="K6359">
        <v>101.3564556</v>
      </c>
    </row>
    <row r="6360" spans="3:11" x14ac:dyDescent="0.25">
      <c r="C6360" s="98"/>
      <c r="D6360" s="2"/>
      <c r="J6360" s="100">
        <v>45052.21875</v>
      </c>
      <c r="K6360">
        <v>95.138397370000007</v>
      </c>
    </row>
    <row r="6361" spans="3:11" x14ac:dyDescent="0.25">
      <c r="C6361" s="98"/>
      <c r="D6361" s="2"/>
      <c r="J6361" s="100">
        <v>45052.229166666664</v>
      </c>
      <c r="K6361">
        <v>90.060609240000005</v>
      </c>
    </row>
    <row r="6362" spans="3:11" x14ac:dyDescent="0.25">
      <c r="C6362" s="98"/>
      <c r="D6362" s="2"/>
      <c r="J6362" s="100">
        <v>45052.239583333336</v>
      </c>
      <c r="K6362">
        <v>89.635700749999998</v>
      </c>
    </row>
    <row r="6363" spans="3:11" x14ac:dyDescent="0.25">
      <c r="C6363" s="98"/>
      <c r="D6363" s="2"/>
      <c r="J6363" s="100">
        <v>45052.25</v>
      </c>
      <c r="K6363">
        <v>90.484855949999996</v>
      </c>
    </row>
    <row r="6364" spans="3:11" x14ac:dyDescent="0.25">
      <c r="C6364" s="98"/>
      <c r="D6364" s="2"/>
      <c r="J6364" s="100">
        <v>45052.260416666664</v>
      </c>
      <c r="K6364">
        <v>87.058386479999996</v>
      </c>
    </row>
    <row r="6365" spans="3:11" x14ac:dyDescent="0.25">
      <c r="C6365" s="98"/>
      <c r="D6365" s="2"/>
      <c r="J6365" s="100">
        <v>45052.270833333336</v>
      </c>
      <c r="K6365">
        <v>87.915213519999995</v>
      </c>
    </row>
    <row r="6366" spans="3:11" x14ac:dyDescent="0.25">
      <c r="C6366" s="98"/>
      <c r="D6366" s="2"/>
      <c r="J6366" s="100">
        <v>45052.28125</v>
      </c>
      <c r="K6366">
        <v>85.762083380000007</v>
      </c>
    </row>
    <row r="6367" spans="3:11" x14ac:dyDescent="0.25">
      <c r="C6367" s="98"/>
      <c r="D6367" s="2"/>
      <c r="J6367" s="100">
        <v>45052.291666666664</v>
      </c>
      <c r="K6367">
        <v>80.961047410000006</v>
      </c>
    </row>
    <row r="6368" spans="3:11" x14ac:dyDescent="0.25">
      <c r="C6368" s="98"/>
      <c r="D6368" s="2"/>
      <c r="J6368" s="100">
        <v>45052.302083333336</v>
      </c>
      <c r="K6368">
        <v>98.062569339999996</v>
      </c>
    </row>
    <row r="6369" spans="3:11" x14ac:dyDescent="0.25">
      <c r="C6369" s="98"/>
      <c r="D6369" s="2"/>
      <c r="J6369" s="100">
        <v>45052.3125</v>
      </c>
      <c r="K6369">
        <v>90.067928780000003</v>
      </c>
    </row>
    <row r="6370" spans="3:11" x14ac:dyDescent="0.25">
      <c r="C6370" s="98"/>
      <c r="D6370" s="2"/>
      <c r="J6370" s="100">
        <v>45052.322916666664</v>
      </c>
      <c r="K6370">
        <v>90.492164919999993</v>
      </c>
    </row>
    <row r="6371" spans="3:11" x14ac:dyDescent="0.25">
      <c r="C6371" s="98"/>
      <c r="D6371" s="2"/>
      <c r="J6371" s="100">
        <v>45052.333333333336</v>
      </c>
      <c r="K6371">
        <v>94.720978599999995</v>
      </c>
    </row>
    <row r="6372" spans="3:11" x14ac:dyDescent="0.25">
      <c r="C6372" s="98"/>
      <c r="D6372" s="2"/>
      <c r="J6372" s="100">
        <v>45052.34375</v>
      </c>
      <c r="K6372">
        <v>88.350109630000006</v>
      </c>
    </row>
    <row r="6373" spans="3:11" x14ac:dyDescent="0.25">
      <c r="C6373" s="98"/>
      <c r="D6373" s="2"/>
      <c r="J6373" s="100">
        <v>45052.354166666664</v>
      </c>
      <c r="K6373">
        <v>85.762083380000007</v>
      </c>
    </row>
    <row r="6374" spans="3:11" x14ac:dyDescent="0.25">
      <c r="C6374" s="98"/>
      <c r="D6374" s="2"/>
      <c r="J6374" s="100">
        <v>45052.364583333336</v>
      </c>
      <c r="K6374">
        <v>87.058386479999996</v>
      </c>
    </row>
    <row r="6375" spans="3:11" x14ac:dyDescent="0.25">
      <c r="C6375" s="98"/>
      <c r="D6375" s="2"/>
      <c r="J6375" s="100">
        <v>45052.375</v>
      </c>
      <c r="K6375">
        <v>90.484855949999996</v>
      </c>
    </row>
    <row r="6376" spans="3:11" x14ac:dyDescent="0.25">
      <c r="C6376" s="98"/>
      <c r="D6376" s="2"/>
      <c r="J6376" s="100">
        <v>45052.385416666664</v>
      </c>
      <c r="K6376">
        <v>82.276892649999994</v>
      </c>
    </row>
    <row r="6377" spans="3:11" x14ac:dyDescent="0.25">
      <c r="C6377" s="98"/>
      <c r="D6377" s="2"/>
      <c r="J6377" s="100">
        <v>45052.395833333336</v>
      </c>
      <c r="K6377">
        <v>83.586986100000004</v>
      </c>
    </row>
    <row r="6378" spans="3:11" x14ac:dyDescent="0.25">
      <c r="C6378" s="98"/>
      <c r="D6378" s="2"/>
      <c r="J6378" s="100">
        <v>45052.40625</v>
      </c>
      <c r="K6378">
        <v>85.762083380000007</v>
      </c>
    </row>
    <row r="6379" spans="3:11" x14ac:dyDescent="0.25">
      <c r="C6379" s="98"/>
      <c r="D6379" s="2"/>
      <c r="J6379" s="100">
        <v>45052.416666666664</v>
      </c>
      <c r="K6379">
        <v>87.915213519999995</v>
      </c>
    </row>
    <row r="6380" spans="3:11" x14ac:dyDescent="0.25">
      <c r="C6380" s="98"/>
      <c r="D6380" s="2"/>
      <c r="J6380" s="100">
        <v>45052.427083333336</v>
      </c>
      <c r="K6380">
        <v>84.899432570000002</v>
      </c>
    </row>
    <row r="6381" spans="3:11" x14ac:dyDescent="0.25">
      <c r="C6381" s="98"/>
      <c r="D6381" s="2"/>
      <c r="J6381" s="100">
        <v>45052.4375</v>
      </c>
      <c r="K6381">
        <v>77.875916610000004</v>
      </c>
    </row>
    <row r="6382" spans="3:11" x14ac:dyDescent="0.25">
      <c r="C6382" s="98"/>
      <c r="D6382" s="2"/>
      <c r="J6382" s="100">
        <v>45052.447916666664</v>
      </c>
      <c r="K6382">
        <v>81.405228940000001</v>
      </c>
    </row>
    <row r="6383" spans="3:11" x14ac:dyDescent="0.25">
      <c r="C6383" s="98"/>
      <c r="D6383" s="2"/>
      <c r="J6383" s="100">
        <v>45052.458333333336</v>
      </c>
      <c r="K6383">
        <v>80.086877509999994</v>
      </c>
    </row>
    <row r="6384" spans="3:11" x14ac:dyDescent="0.25">
      <c r="C6384" s="98"/>
      <c r="D6384" s="2"/>
      <c r="J6384" s="100">
        <v>45052.46875</v>
      </c>
      <c r="K6384">
        <v>84.899432570000002</v>
      </c>
    </row>
    <row r="6385" spans="3:11" x14ac:dyDescent="0.25">
      <c r="C6385" s="98"/>
      <c r="D6385" s="2"/>
      <c r="J6385" s="100">
        <v>45052.479166666664</v>
      </c>
      <c r="K6385">
        <v>83.594462070000006</v>
      </c>
    </row>
    <row r="6386" spans="3:11" x14ac:dyDescent="0.25">
      <c r="C6386" s="98"/>
      <c r="D6386" s="2"/>
      <c r="J6386" s="100">
        <v>45052.489583333336</v>
      </c>
      <c r="K6386">
        <v>84.899432570000002</v>
      </c>
    </row>
    <row r="6387" spans="3:11" x14ac:dyDescent="0.25">
      <c r="C6387" s="98"/>
      <c r="D6387" s="2"/>
      <c r="J6387" s="100">
        <v>45052.5</v>
      </c>
      <c r="K6387">
        <v>77.875916610000004</v>
      </c>
    </row>
    <row r="6388" spans="3:11" x14ac:dyDescent="0.25">
      <c r="C6388" s="98"/>
      <c r="D6388" s="2"/>
      <c r="J6388" s="100">
        <v>45052.510416666664</v>
      </c>
      <c r="K6388">
        <v>75.659696060000002</v>
      </c>
    </row>
    <row r="6389" spans="3:11" x14ac:dyDescent="0.25">
      <c r="C6389" s="98"/>
      <c r="D6389" s="2"/>
      <c r="J6389" s="100">
        <v>45052.520833333336</v>
      </c>
      <c r="K6389">
        <v>87.915213519999995</v>
      </c>
    </row>
    <row r="6390" spans="3:11" x14ac:dyDescent="0.25">
      <c r="C6390" s="98"/>
      <c r="D6390" s="2"/>
      <c r="J6390" s="100">
        <v>45052.53125</v>
      </c>
      <c r="K6390">
        <v>88.350109630000006</v>
      </c>
    </row>
    <row r="6391" spans="3:11" x14ac:dyDescent="0.25">
      <c r="C6391" s="98"/>
      <c r="D6391" s="2"/>
      <c r="J6391" s="100">
        <v>45052.541666666664</v>
      </c>
      <c r="K6391">
        <v>82.718647970000006</v>
      </c>
    </row>
    <row r="6392" spans="3:11" x14ac:dyDescent="0.25">
      <c r="C6392" s="98"/>
      <c r="D6392" s="2"/>
      <c r="J6392" s="100">
        <v>45052.552083333336</v>
      </c>
      <c r="K6392">
        <v>82.276892649999994</v>
      </c>
    </row>
    <row r="6393" spans="3:11" x14ac:dyDescent="0.25">
      <c r="C6393" s="98"/>
      <c r="D6393" s="2"/>
      <c r="J6393" s="100">
        <v>45052.5625</v>
      </c>
      <c r="K6393">
        <v>87.058386479999996</v>
      </c>
    </row>
    <row r="6394" spans="3:11" x14ac:dyDescent="0.25">
      <c r="C6394" s="98"/>
      <c r="D6394" s="2"/>
      <c r="J6394" s="100">
        <v>45052.572916666664</v>
      </c>
      <c r="K6394">
        <v>87.058386479999996</v>
      </c>
    </row>
    <row r="6395" spans="3:11" x14ac:dyDescent="0.25">
      <c r="C6395" s="98"/>
      <c r="D6395" s="2"/>
      <c r="J6395" s="100">
        <v>45052.583333333336</v>
      </c>
      <c r="K6395">
        <v>84.899432570000002</v>
      </c>
    </row>
    <row r="6396" spans="3:11" x14ac:dyDescent="0.25">
      <c r="C6396" s="98"/>
      <c r="D6396" s="2"/>
      <c r="J6396" s="100">
        <v>45052.59375</v>
      </c>
      <c r="K6396">
        <v>84.027783200000002</v>
      </c>
    </row>
    <row r="6397" spans="3:11" x14ac:dyDescent="0.25">
      <c r="C6397" s="98"/>
      <c r="D6397" s="2"/>
      <c r="J6397" s="100">
        <v>45052.604166666664</v>
      </c>
      <c r="K6397">
        <v>80.523852189999999</v>
      </c>
    </row>
    <row r="6398" spans="3:11" x14ac:dyDescent="0.25">
      <c r="C6398" s="98"/>
      <c r="D6398" s="2"/>
      <c r="J6398" s="100">
        <v>45052.614583333336</v>
      </c>
      <c r="K6398">
        <v>83.586986100000004</v>
      </c>
    </row>
    <row r="6399" spans="3:11" x14ac:dyDescent="0.25">
      <c r="C6399" s="98"/>
      <c r="D6399" s="2"/>
      <c r="J6399" s="100">
        <v>45052.625</v>
      </c>
      <c r="K6399">
        <v>84.027783200000002</v>
      </c>
    </row>
    <row r="6400" spans="3:11" x14ac:dyDescent="0.25">
      <c r="C6400" s="98"/>
      <c r="D6400" s="2"/>
      <c r="J6400" s="100">
        <v>45052.635416666664</v>
      </c>
      <c r="K6400">
        <v>83.586986100000004</v>
      </c>
    </row>
    <row r="6401" spans="3:11" x14ac:dyDescent="0.25">
      <c r="C6401" s="98"/>
      <c r="D6401" s="2"/>
      <c r="J6401" s="100">
        <v>45052.645833333336</v>
      </c>
      <c r="K6401">
        <v>89.635700749999998</v>
      </c>
    </row>
    <row r="6402" spans="3:11" x14ac:dyDescent="0.25">
      <c r="C6402" s="98"/>
      <c r="D6402" s="2"/>
      <c r="J6402" s="100">
        <v>45052.65625</v>
      </c>
      <c r="K6402">
        <v>81.397704649999994</v>
      </c>
    </row>
    <row r="6403" spans="3:11" x14ac:dyDescent="0.25">
      <c r="C6403" s="98"/>
      <c r="D6403" s="2"/>
      <c r="J6403" s="100">
        <v>45052.666666666664</v>
      </c>
      <c r="K6403">
        <v>85.762083380000007</v>
      </c>
    </row>
    <row r="6404" spans="3:11" x14ac:dyDescent="0.25">
      <c r="C6404" s="98"/>
      <c r="D6404" s="2"/>
      <c r="J6404" s="100">
        <v>45052.677083333336</v>
      </c>
      <c r="K6404">
        <v>85.762083380000007</v>
      </c>
    </row>
    <row r="6405" spans="3:11" x14ac:dyDescent="0.25">
      <c r="C6405" s="98"/>
      <c r="D6405" s="2"/>
      <c r="J6405" s="100">
        <v>45052.6875</v>
      </c>
      <c r="K6405">
        <v>82.718647970000006</v>
      </c>
    </row>
    <row r="6406" spans="3:11" x14ac:dyDescent="0.25">
      <c r="C6406" s="98"/>
      <c r="D6406" s="2"/>
      <c r="J6406" s="100">
        <v>45052.697916666664</v>
      </c>
      <c r="K6406">
        <v>90.492164919999993</v>
      </c>
    </row>
    <row r="6407" spans="3:11" x14ac:dyDescent="0.25">
      <c r="C6407" s="98"/>
      <c r="D6407" s="2"/>
      <c r="J6407" s="100">
        <v>45052.708333333336</v>
      </c>
      <c r="K6407">
        <v>92.617989059999999</v>
      </c>
    </row>
    <row r="6408" spans="3:11" x14ac:dyDescent="0.25">
      <c r="C6408" s="98"/>
      <c r="D6408" s="2"/>
      <c r="J6408" s="100">
        <v>45052.71875</v>
      </c>
      <c r="K6408">
        <v>91.767774239999994</v>
      </c>
    </row>
    <row r="6409" spans="3:11" x14ac:dyDescent="0.25">
      <c r="C6409" s="98"/>
      <c r="D6409" s="2"/>
      <c r="J6409" s="100">
        <v>45052.729166666664</v>
      </c>
      <c r="K6409">
        <v>88.350109630000006</v>
      </c>
    </row>
    <row r="6410" spans="3:11" x14ac:dyDescent="0.25">
      <c r="C6410" s="98"/>
      <c r="D6410" s="2"/>
      <c r="J6410" s="100">
        <v>45052.739583333336</v>
      </c>
      <c r="K6410">
        <v>92.617989059999999</v>
      </c>
    </row>
    <row r="6411" spans="3:11" x14ac:dyDescent="0.25">
      <c r="C6411" s="98"/>
      <c r="D6411" s="2"/>
      <c r="J6411" s="100">
        <v>45052.75</v>
      </c>
      <c r="K6411">
        <v>91.767774239999994</v>
      </c>
    </row>
    <row r="6412" spans="3:11" x14ac:dyDescent="0.25">
      <c r="C6412" s="98"/>
      <c r="D6412" s="2"/>
      <c r="J6412" s="100">
        <v>45052.760416666664</v>
      </c>
      <c r="K6412">
        <v>89.635700749999998</v>
      </c>
    </row>
    <row r="6413" spans="3:11" x14ac:dyDescent="0.25">
      <c r="C6413" s="98"/>
      <c r="D6413" s="2"/>
      <c r="J6413" s="100">
        <v>45052.770833333336</v>
      </c>
      <c r="K6413">
        <v>84.027783200000002</v>
      </c>
    </row>
    <row r="6414" spans="3:11" x14ac:dyDescent="0.25">
      <c r="C6414" s="98"/>
      <c r="D6414" s="2"/>
      <c r="J6414" s="100">
        <v>45052.78125</v>
      </c>
      <c r="K6414">
        <v>89.635700749999998</v>
      </c>
    </row>
    <row r="6415" spans="3:11" x14ac:dyDescent="0.25">
      <c r="C6415" s="98"/>
      <c r="D6415" s="2"/>
      <c r="J6415" s="100">
        <v>45052.791666666664</v>
      </c>
      <c r="K6415">
        <v>89.635700749999998</v>
      </c>
    </row>
    <row r="6416" spans="3:11" x14ac:dyDescent="0.25">
      <c r="C6416" s="98"/>
      <c r="D6416" s="2"/>
      <c r="J6416" s="100">
        <v>45052.802083333336</v>
      </c>
      <c r="K6416">
        <v>99.304680700000006</v>
      </c>
    </row>
    <row r="6417" spans="3:11" x14ac:dyDescent="0.25">
      <c r="C6417" s="98"/>
      <c r="D6417" s="2"/>
      <c r="J6417" s="100">
        <v>45052.8125</v>
      </c>
      <c r="K6417">
        <v>85.762083380000007</v>
      </c>
    </row>
    <row r="6418" spans="3:11" x14ac:dyDescent="0.25">
      <c r="C6418" s="98"/>
      <c r="D6418" s="2"/>
      <c r="J6418" s="100">
        <v>45052.822916666664</v>
      </c>
      <c r="K6418">
        <v>84.891986889999998</v>
      </c>
    </row>
    <row r="6419" spans="3:11" x14ac:dyDescent="0.25">
      <c r="C6419" s="98"/>
      <c r="D6419" s="2"/>
      <c r="J6419" s="100">
        <v>45052.833333333336</v>
      </c>
      <c r="K6419">
        <v>89.635700749999998</v>
      </c>
    </row>
    <row r="6420" spans="3:11" x14ac:dyDescent="0.25">
      <c r="C6420" s="98"/>
      <c r="D6420" s="2"/>
      <c r="J6420" s="100">
        <v>45052.84375</v>
      </c>
      <c r="K6420">
        <v>88.350109630000006</v>
      </c>
    </row>
    <row r="6421" spans="3:11" x14ac:dyDescent="0.25">
      <c r="C6421" s="98"/>
      <c r="D6421" s="2"/>
      <c r="J6421" s="100">
        <v>45052.854166666664</v>
      </c>
      <c r="K6421">
        <v>87.922589900000006</v>
      </c>
    </row>
    <row r="6422" spans="3:11" x14ac:dyDescent="0.25">
      <c r="C6422" s="98"/>
      <c r="D6422" s="2"/>
      <c r="J6422" s="100">
        <v>45052.864583333336</v>
      </c>
      <c r="K6422">
        <v>87.058386479999996</v>
      </c>
    </row>
    <row r="6423" spans="3:11" x14ac:dyDescent="0.25">
      <c r="C6423" s="98"/>
      <c r="D6423" s="2"/>
      <c r="J6423" s="100">
        <v>45052.875</v>
      </c>
      <c r="K6423">
        <v>84.891986889999998</v>
      </c>
    </row>
    <row r="6424" spans="3:11" x14ac:dyDescent="0.25">
      <c r="C6424" s="98"/>
      <c r="D6424" s="2"/>
      <c r="J6424" s="100">
        <v>45052.885416666664</v>
      </c>
      <c r="K6424">
        <v>87.058386479999996</v>
      </c>
    </row>
    <row r="6425" spans="3:11" x14ac:dyDescent="0.25">
      <c r="C6425" s="98"/>
      <c r="D6425" s="2"/>
      <c r="J6425" s="100">
        <v>45052.895833333336</v>
      </c>
      <c r="K6425">
        <v>87.058386479999996</v>
      </c>
    </row>
    <row r="6426" spans="3:11" x14ac:dyDescent="0.25">
      <c r="C6426" s="98"/>
      <c r="D6426" s="2"/>
      <c r="J6426" s="100">
        <v>45052.90625</v>
      </c>
      <c r="K6426">
        <v>90.492164919999993</v>
      </c>
    </row>
    <row r="6427" spans="3:11" x14ac:dyDescent="0.25">
      <c r="C6427" s="98"/>
      <c r="D6427" s="2"/>
      <c r="J6427" s="100">
        <v>45052.916666666664</v>
      </c>
      <c r="K6427">
        <v>87.058386479999996</v>
      </c>
    </row>
    <row r="6428" spans="3:11" x14ac:dyDescent="0.25">
      <c r="C6428" s="98"/>
      <c r="D6428" s="2"/>
      <c r="J6428" s="100">
        <v>45052.927083333336</v>
      </c>
      <c r="K6428">
        <v>90.067928780000003</v>
      </c>
    </row>
    <row r="6429" spans="3:11" x14ac:dyDescent="0.25">
      <c r="C6429" s="98"/>
      <c r="D6429" s="2"/>
      <c r="J6429" s="100">
        <v>45052.9375</v>
      </c>
      <c r="K6429">
        <v>85.762083380000007</v>
      </c>
    </row>
    <row r="6430" spans="3:11" x14ac:dyDescent="0.25">
      <c r="C6430" s="98"/>
      <c r="D6430" s="2"/>
      <c r="J6430" s="100">
        <v>45052.947916666664</v>
      </c>
      <c r="K6430">
        <v>90.492164919999993</v>
      </c>
    </row>
    <row r="6431" spans="3:11" x14ac:dyDescent="0.25">
      <c r="C6431" s="98"/>
      <c r="D6431" s="2"/>
      <c r="J6431" s="100">
        <v>45052.958333333336</v>
      </c>
      <c r="K6431">
        <v>87.058386479999996</v>
      </c>
    </row>
    <row r="6432" spans="3:11" x14ac:dyDescent="0.25">
      <c r="C6432" s="98"/>
      <c r="D6432" s="2"/>
      <c r="J6432" s="100">
        <v>45052.96875</v>
      </c>
      <c r="K6432">
        <v>93.457733590000004</v>
      </c>
    </row>
    <row r="6433" spans="3:11" x14ac:dyDescent="0.25">
      <c r="C6433" s="98"/>
      <c r="D6433" s="2"/>
      <c r="J6433" s="100">
        <v>45052.979166666664</v>
      </c>
      <c r="K6433">
        <v>92.617989059999999</v>
      </c>
    </row>
    <row r="6434" spans="3:11" x14ac:dyDescent="0.25">
      <c r="C6434" s="98"/>
      <c r="D6434" s="2"/>
      <c r="J6434" s="100">
        <v>45052.989583333336</v>
      </c>
      <c r="K6434">
        <v>88.350109630000006</v>
      </c>
    </row>
    <row r="6435" spans="3:11" x14ac:dyDescent="0.25">
      <c r="C6435" s="98"/>
      <c r="D6435" s="2"/>
      <c r="J6435" s="100">
        <v>45053</v>
      </c>
      <c r="K6435">
        <v>72.197886240000003</v>
      </c>
    </row>
    <row r="6436" spans="3:11" x14ac:dyDescent="0.25">
      <c r="C6436" s="98"/>
      <c r="D6436" s="2"/>
      <c r="J6436" s="100">
        <v>45053.010416666664</v>
      </c>
      <c r="K6436">
        <v>69.889459590000001</v>
      </c>
    </row>
    <row r="6437" spans="3:11" x14ac:dyDescent="0.25">
      <c r="C6437" s="98"/>
      <c r="D6437" s="2"/>
      <c r="J6437" s="100">
        <v>45053.020833333336</v>
      </c>
      <c r="K6437">
        <v>73.720203839999996</v>
      </c>
    </row>
    <row r="6438" spans="3:11" x14ac:dyDescent="0.25">
      <c r="C6438" s="98"/>
      <c r="D6438" s="2"/>
      <c r="J6438" s="100">
        <v>45053.03125</v>
      </c>
      <c r="K6438">
        <v>65.243074859999993</v>
      </c>
    </row>
    <row r="6439" spans="3:11" x14ac:dyDescent="0.25">
      <c r="C6439" s="98"/>
      <c r="D6439" s="2"/>
      <c r="J6439" s="100">
        <v>45053.041666666664</v>
      </c>
      <c r="K6439">
        <v>71.434110520000004</v>
      </c>
    </row>
    <row r="6440" spans="3:11" x14ac:dyDescent="0.25">
      <c r="C6440" s="98"/>
      <c r="D6440" s="2"/>
      <c r="J6440" s="100">
        <v>45053.052083333336</v>
      </c>
      <c r="K6440">
        <v>75.251491200000004</v>
      </c>
    </row>
    <row r="6441" spans="3:11" x14ac:dyDescent="0.25">
      <c r="C6441" s="98"/>
      <c r="D6441" s="2"/>
      <c r="J6441" s="100">
        <v>45053.0625</v>
      </c>
      <c r="K6441">
        <v>71.420930999999996</v>
      </c>
    </row>
    <row r="6442" spans="3:11" x14ac:dyDescent="0.25">
      <c r="C6442" s="98"/>
      <c r="D6442" s="2"/>
      <c r="J6442" s="100">
        <v>45053.072916666664</v>
      </c>
      <c r="K6442">
        <v>72.960363419999993</v>
      </c>
    </row>
    <row r="6443" spans="3:11" x14ac:dyDescent="0.25">
      <c r="C6443" s="98"/>
      <c r="D6443" s="2"/>
      <c r="J6443" s="100">
        <v>45053.083333333336</v>
      </c>
      <c r="K6443">
        <v>62.3045732</v>
      </c>
    </row>
    <row r="6444" spans="3:11" x14ac:dyDescent="0.25">
      <c r="C6444" s="98"/>
      <c r="D6444" s="2"/>
      <c r="J6444" s="100">
        <v>45053.09375</v>
      </c>
      <c r="K6444">
        <v>67.558002540000004</v>
      </c>
    </row>
    <row r="6445" spans="3:11" x14ac:dyDescent="0.25">
      <c r="C6445" s="98"/>
      <c r="D6445" s="2"/>
      <c r="J6445" s="100">
        <v>45053.104166666664</v>
      </c>
      <c r="K6445">
        <v>75.251491200000004</v>
      </c>
    </row>
    <row r="6446" spans="3:11" x14ac:dyDescent="0.25">
      <c r="C6446" s="98"/>
      <c r="D6446" s="2"/>
      <c r="J6446" s="100">
        <v>45053.114583333336</v>
      </c>
      <c r="K6446">
        <v>71.420930999999996</v>
      </c>
    </row>
    <row r="6447" spans="3:11" x14ac:dyDescent="0.25">
      <c r="C6447" s="98"/>
      <c r="D6447" s="2"/>
      <c r="J6447" s="100">
        <v>45053.125</v>
      </c>
      <c r="K6447">
        <v>75.251491200000004</v>
      </c>
    </row>
    <row r="6448" spans="3:11" x14ac:dyDescent="0.25">
      <c r="C6448" s="98"/>
      <c r="D6448" s="2"/>
      <c r="J6448" s="100">
        <v>45053.135416666664</v>
      </c>
      <c r="K6448">
        <v>64.455596909999997</v>
      </c>
    </row>
    <row r="6449" spans="3:11" x14ac:dyDescent="0.25">
      <c r="C6449" s="98"/>
      <c r="D6449" s="2"/>
      <c r="J6449" s="100">
        <v>45053.145833333336</v>
      </c>
      <c r="K6449">
        <v>66.786971050000005</v>
      </c>
    </row>
    <row r="6450" spans="3:11" x14ac:dyDescent="0.25">
      <c r="C6450" s="98"/>
      <c r="D6450" s="2"/>
      <c r="J6450" s="100">
        <v>45053.15625</v>
      </c>
      <c r="K6450">
        <v>71.420930999999996</v>
      </c>
    </row>
    <row r="6451" spans="3:11" x14ac:dyDescent="0.25">
      <c r="C6451" s="98"/>
      <c r="D6451" s="2"/>
      <c r="J6451" s="100">
        <v>45053.166666666664</v>
      </c>
      <c r="K6451">
        <v>67.571285750000001</v>
      </c>
    </row>
    <row r="6452" spans="3:11" x14ac:dyDescent="0.25">
      <c r="C6452" s="98"/>
      <c r="D6452" s="2"/>
      <c r="J6452" s="100">
        <v>45053.177083333336</v>
      </c>
      <c r="K6452">
        <v>73.733315719999993</v>
      </c>
    </row>
    <row r="6453" spans="3:11" x14ac:dyDescent="0.25">
      <c r="C6453" s="98"/>
      <c r="D6453" s="2"/>
      <c r="J6453" s="100">
        <v>45053.1875</v>
      </c>
      <c r="K6453">
        <v>69.123206440000004</v>
      </c>
    </row>
    <row r="6454" spans="3:11" x14ac:dyDescent="0.25">
      <c r="C6454" s="98"/>
      <c r="D6454" s="2"/>
      <c r="J6454" s="100">
        <v>45053.197916666664</v>
      </c>
      <c r="K6454">
        <v>72.960363419999993</v>
      </c>
    </row>
    <row r="6455" spans="3:11" x14ac:dyDescent="0.25">
      <c r="C6455" s="98"/>
      <c r="D6455" s="2"/>
      <c r="J6455" s="100">
        <v>45053.208333333336</v>
      </c>
      <c r="K6455">
        <v>69.123206440000004</v>
      </c>
    </row>
    <row r="6456" spans="3:11" x14ac:dyDescent="0.25">
      <c r="C6456" s="98"/>
      <c r="D6456" s="2"/>
      <c r="J6456" s="100">
        <v>45053.21875</v>
      </c>
      <c r="K6456">
        <v>75.251491200000004</v>
      </c>
    </row>
    <row r="6457" spans="3:11" x14ac:dyDescent="0.25">
      <c r="C6457" s="98"/>
      <c r="D6457" s="2"/>
      <c r="J6457" s="100">
        <v>45053.229166666664</v>
      </c>
      <c r="K6457">
        <v>66.786971050000005</v>
      </c>
    </row>
    <row r="6458" spans="3:11" x14ac:dyDescent="0.25">
      <c r="C6458" s="98"/>
      <c r="D6458" s="2"/>
      <c r="J6458" s="100">
        <v>45053.239583333336</v>
      </c>
      <c r="K6458">
        <v>69.109962300000007</v>
      </c>
    </row>
    <row r="6459" spans="3:11" x14ac:dyDescent="0.25">
      <c r="C6459" s="98"/>
      <c r="D6459" s="2"/>
      <c r="J6459" s="100">
        <v>45053.25</v>
      </c>
      <c r="K6459">
        <v>62.923032710000001</v>
      </c>
    </row>
    <row r="6460" spans="3:11" x14ac:dyDescent="0.25">
      <c r="C6460" s="98"/>
      <c r="D6460" s="2"/>
      <c r="J6460" s="100">
        <v>45053.260416666664</v>
      </c>
      <c r="K6460">
        <v>64.455596909999997</v>
      </c>
    </row>
    <row r="6461" spans="3:11" x14ac:dyDescent="0.25">
      <c r="C6461" s="98"/>
      <c r="D6461" s="2"/>
      <c r="J6461" s="100">
        <v>45053.270833333336</v>
      </c>
      <c r="K6461">
        <v>79.796074709999999</v>
      </c>
    </row>
    <row r="6462" spans="3:11" x14ac:dyDescent="0.25">
      <c r="C6462" s="98"/>
      <c r="D6462" s="2"/>
      <c r="J6462" s="100">
        <v>45053.28125</v>
      </c>
      <c r="K6462">
        <v>67.571285750000001</v>
      </c>
    </row>
    <row r="6463" spans="3:11" x14ac:dyDescent="0.25">
      <c r="C6463" s="98"/>
      <c r="D6463" s="2"/>
      <c r="J6463" s="100">
        <v>45053.291666666664</v>
      </c>
      <c r="K6463">
        <v>59.125991390000003</v>
      </c>
    </row>
    <row r="6464" spans="3:11" x14ac:dyDescent="0.25">
      <c r="C6464" s="98"/>
      <c r="D6464" s="2"/>
      <c r="J6464" s="100">
        <v>45053.302083333336</v>
      </c>
      <c r="K6464">
        <v>69.889459590000001</v>
      </c>
    </row>
    <row r="6465" spans="3:11" x14ac:dyDescent="0.25">
      <c r="C6465" s="98"/>
      <c r="D6465" s="2"/>
      <c r="J6465" s="100">
        <v>45053.3125</v>
      </c>
      <c r="K6465">
        <v>61.680991169999999</v>
      </c>
    </row>
    <row r="6466" spans="3:11" x14ac:dyDescent="0.25">
      <c r="C6466" s="98"/>
      <c r="D6466" s="2"/>
      <c r="J6466" s="100">
        <v>45053.322916666664</v>
      </c>
      <c r="K6466">
        <v>61.680991169999999</v>
      </c>
    </row>
    <row r="6467" spans="3:11" x14ac:dyDescent="0.25">
      <c r="C6467" s="98"/>
      <c r="D6467" s="2"/>
      <c r="J6467" s="100">
        <v>45053.333333333336</v>
      </c>
      <c r="K6467">
        <v>63.680503559999998</v>
      </c>
    </row>
    <row r="6468" spans="3:11" x14ac:dyDescent="0.25">
      <c r="C6468" s="98"/>
      <c r="D6468" s="2"/>
      <c r="J6468" s="100">
        <v>45053.34375</v>
      </c>
      <c r="K6468">
        <v>63.680503559999998</v>
      </c>
    </row>
    <row r="6469" spans="3:11" x14ac:dyDescent="0.25">
      <c r="C6469" s="98"/>
      <c r="D6469" s="2"/>
      <c r="J6469" s="100">
        <v>45053.354166666664</v>
      </c>
      <c r="K6469">
        <v>67.571285750000001</v>
      </c>
    </row>
    <row r="6470" spans="3:11" x14ac:dyDescent="0.25">
      <c r="C6470" s="98"/>
      <c r="D6470" s="2"/>
      <c r="J6470" s="100">
        <v>45053.364583333336</v>
      </c>
      <c r="K6470">
        <v>55.826367980000001</v>
      </c>
    </row>
    <row r="6471" spans="3:11" x14ac:dyDescent="0.25">
      <c r="C6471" s="98"/>
      <c r="D6471" s="2"/>
      <c r="J6471" s="100">
        <v>45053.375</v>
      </c>
      <c r="K6471">
        <v>71.420930999999996</v>
      </c>
    </row>
    <row r="6472" spans="3:11" x14ac:dyDescent="0.25">
      <c r="C6472" s="98"/>
      <c r="D6472" s="2"/>
      <c r="J6472" s="100">
        <v>45053.385416666664</v>
      </c>
      <c r="K6472">
        <v>69.889459590000001</v>
      </c>
    </row>
    <row r="6473" spans="3:11" x14ac:dyDescent="0.25">
      <c r="C6473" s="98"/>
      <c r="D6473" s="2"/>
      <c r="J6473" s="100">
        <v>45053.395833333336</v>
      </c>
      <c r="K6473">
        <v>59.769842060000002</v>
      </c>
    </row>
    <row r="6474" spans="3:11" x14ac:dyDescent="0.25">
      <c r="C6474" s="98"/>
      <c r="D6474" s="2"/>
      <c r="J6474" s="100">
        <v>45053.40625</v>
      </c>
      <c r="K6474">
        <v>62.93364991</v>
      </c>
    </row>
    <row r="6475" spans="3:11" x14ac:dyDescent="0.25">
      <c r="C6475" s="98"/>
      <c r="D6475" s="2"/>
      <c r="J6475" s="100">
        <v>45053.416666666664</v>
      </c>
      <c r="K6475">
        <v>67.571285750000001</v>
      </c>
    </row>
    <row r="6476" spans="3:11" x14ac:dyDescent="0.25">
      <c r="C6476" s="98"/>
      <c r="D6476" s="2"/>
      <c r="J6476" s="100">
        <v>45053.427083333336</v>
      </c>
      <c r="K6476">
        <v>59.769842060000002</v>
      </c>
    </row>
    <row r="6477" spans="3:11" x14ac:dyDescent="0.25">
      <c r="C6477" s="98"/>
      <c r="D6477" s="2"/>
      <c r="J6477" s="100">
        <v>45053.4375</v>
      </c>
      <c r="K6477">
        <v>62.93364991</v>
      </c>
    </row>
    <row r="6478" spans="3:11" x14ac:dyDescent="0.25">
      <c r="C6478" s="98"/>
      <c r="D6478" s="2"/>
      <c r="J6478" s="100">
        <v>45053.447916666664</v>
      </c>
      <c r="K6478">
        <v>67.571285750000001</v>
      </c>
    </row>
    <row r="6479" spans="3:11" x14ac:dyDescent="0.25">
      <c r="C6479" s="98"/>
      <c r="D6479" s="2"/>
      <c r="J6479" s="100">
        <v>45053.458333333336</v>
      </c>
      <c r="K6479">
        <v>59.769842060000002</v>
      </c>
    </row>
    <row r="6480" spans="3:11" x14ac:dyDescent="0.25">
      <c r="C6480" s="98"/>
      <c r="D6480" s="2"/>
      <c r="J6480" s="100">
        <v>45053.46875</v>
      </c>
      <c r="K6480">
        <v>67.571285750000001</v>
      </c>
    </row>
    <row r="6481" spans="3:11" x14ac:dyDescent="0.25">
      <c r="C6481" s="98"/>
      <c r="D6481" s="2"/>
      <c r="J6481" s="100">
        <v>45053.479166666664</v>
      </c>
      <c r="K6481">
        <v>61.680991169999999</v>
      </c>
    </row>
    <row r="6482" spans="3:11" x14ac:dyDescent="0.25">
      <c r="C6482" s="98"/>
      <c r="D6482" s="2"/>
      <c r="J6482" s="100">
        <v>45053.489583333336</v>
      </c>
      <c r="K6482">
        <v>59.769842060000002</v>
      </c>
    </row>
    <row r="6483" spans="3:11" x14ac:dyDescent="0.25">
      <c r="C6483" s="98"/>
      <c r="D6483" s="2"/>
      <c r="J6483" s="100">
        <v>45053.5</v>
      </c>
      <c r="K6483">
        <v>56.488631689999998</v>
      </c>
    </row>
    <row r="6484" spans="3:11" x14ac:dyDescent="0.25">
      <c r="C6484" s="98"/>
      <c r="D6484" s="2"/>
      <c r="J6484" s="100">
        <v>45053.510416666664</v>
      </c>
      <c r="K6484">
        <v>56.488631689999998</v>
      </c>
    </row>
    <row r="6485" spans="3:11" x14ac:dyDescent="0.25">
      <c r="C6485" s="98"/>
      <c r="D6485" s="2"/>
      <c r="J6485" s="100">
        <v>45053.520833333336</v>
      </c>
      <c r="K6485">
        <v>67.571285750000001</v>
      </c>
    </row>
    <row r="6486" spans="3:11" x14ac:dyDescent="0.25">
      <c r="C6486" s="98"/>
      <c r="D6486" s="2"/>
      <c r="J6486" s="100">
        <v>45053.53125</v>
      </c>
      <c r="K6486">
        <v>65.243074859999993</v>
      </c>
    </row>
    <row r="6487" spans="3:11" x14ac:dyDescent="0.25">
      <c r="C6487" s="98"/>
      <c r="D6487" s="2"/>
      <c r="J6487" s="100">
        <v>45053.541666666664</v>
      </c>
      <c r="K6487">
        <v>58.466044660000001</v>
      </c>
    </row>
    <row r="6488" spans="3:11" x14ac:dyDescent="0.25">
      <c r="C6488" s="98"/>
      <c r="D6488" s="2"/>
      <c r="J6488" s="100">
        <v>45053.552083333336</v>
      </c>
      <c r="K6488">
        <v>62.93364991</v>
      </c>
    </row>
    <row r="6489" spans="3:11" x14ac:dyDescent="0.25">
      <c r="C6489" s="98"/>
      <c r="D6489" s="2"/>
      <c r="J6489" s="100">
        <v>45053.5625</v>
      </c>
      <c r="K6489">
        <v>54.48183384</v>
      </c>
    </row>
    <row r="6490" spans="3:11" x14ac:dyDescent="0.25">
      <c r="C6490" s="98"/>
      <c r="D6490" s="2"/>
      <c r="J6490" s="100">
        <v>45053.572916666664</v>
      </c>
      <c r="K6490">
        <v>59.769842060000002</v>
      </c>
    </row>
    <row r="6491" spans="3:11" x14ac:dyDescent="0.25">
      <c r="C6491" s="98"/>
      <c r="D6491" s="2"/>
      <c r="J6491" s="100">
        <v>45053.583333333336</v>
      </c>
      <c r="K6491">
        <v>57.814717760000001</v>
      </c>
    </row>
    <row r="6492" spans="3:11" x14ac:dyDescent="0.25">
      <c r="C6492" s="98"/>
      <c r="D6492" s="2"/>
      <c r="J6492" s="100">
        <v>45053.59375</v>
      </c>
      <c r="K6492">
        <v>69.123206440000004</v>
      </c>
    </row>
    <row r="6493" spans="3:11" x14ac:dyDescent="0.25">
      <c r="C6493" s="98"/>
      <c r="D6493" s="2"/>
      <c r="J6493" s="100">
        <v>45053.604166666664</v>
      </c>
      <c r="K6493">
        <v>61.680991169999999</v>
      </c>
    </row>
    <row r="6494" spans="3:11" x14ac:dyDescent="0.25">
      <c r="C6494" s="98"/>
      <c r="D6494" s="2"/>
      <c r="J6494" s="100">
        <v>45053.614583333336</v>
      </c>
      <c r="K6494">
        <v>65.243074859999993</v>
      </c>
    </row>
    <row r="6495" spans="3:11" x14ac:dyDescent="0.25">
      <c r="C6495" s="98"/>
      <c r="D6495" s="2"/>
      <c r="J6495" s="100">
        <v>45053.625</v>
      </c>
      <c r="K6495">
        <v>63.680503559999998</v>
      </c>
    </row>
    <row r="6496" spans="3:11" x14ac:dyDescent="0.25">
      <c r="C6496" s="98"/>
      <c r="D6496" s="2"/>
      <c r="J6496" s="100">
        <v>45053.635416666664</v>
      </c>
      <c r="K6496">
        <v>65.243074859999993</v>
      </c>
    </row>
    <row r="6497" spans="3:11" x14ac:dyDescent="0.25">
      <c r="C6497" s="98"/>
      <c r="D6497" s="2"/>
      <c r="J6497" s="100">
        <v>45053.645833333336</v>
      </c>
      <c r="K6497">
        <v>59.769842060000002</v>
      </c>
    </row>
    <row r="6498" spans="3:11" x14ac:dyDescent="0.25">
      <c r="C6498" s="98"/>
      <c r="D6498" s="2"/>
      <c r="J6498" s="100">
        <v>45053.65625</v>
      </c>
      <c r="K6498">
        <v>59.769842060000002</v>
      </c>
    </row>
    <row r="6499" spans="3:11" x14ac:dyDescent="0.25">
      <c r="C6499" s="98"/>
      <c r="D6499" s="2"/>
      <c r="J6499" s="100">
        <v>45053.666666666664</v>
      </c>
      <c r="K6499">
        <v>62.923032710000001</v>
      </c>
    </row>
    <row r="6500" spans="3:11" x14ac:dyDescent="0.25">
      <c r="C6500" s="98"/>
      <c r="D6500" s="2"/>
      <c r="J6500" s="100">
        <v>45053.677083333336</v>
      </c>
      <c r="K6500">
        <v>71.420930999999996</v>
      </c>
    </row>
    <row r="6501" spans="3:11" x14ac:dyDescent="0.25">
      <c r="C6501" s="98"/>
      <c r="D6501" s="2"/>
      <c r="J6501" s="100">
        <v>45053.6875</v>
      </c>
      <c r="K6501">
        <v>62.923032710000001</v>
      </c>
    </row>
    <row r="6502" spans="3:11" x14ac:dyDescent="0.25">
      <c r="C6502" s="98"/>
      <c r="D6502" s="2"/>
      <c r="J6502" s="100">
        <v>45053.697916666664</v>
      </c>
      <c r="K6502">
        <v>71.420930999999996</v>
      </c>
    </row>
    <row r="6503" spans="3:11" x14ac:dyDescent="0.25">
      <c r="C6503" s="98"/>
      <c r="D6503" s="2"/>
      <c r="J6503" s="100">
        <v>45053.708333333336</v>
      </c>
      <c r="K6503">
        <v>69.889459590000001</v>
      </c>
    </row>
    <row r="6504" spans="3:11" x14ac:dyDescent="0.25">
      <c r="C6504" s="98"/>
      <c r="D6504" s="2"/>
      <c r="J6504" s="100">
        <v>45053.71875</v>
      </c>
      <c r="K6504">
        <v>67.571285750000001</v>
      </c>
    </row>
    <row r="6505" spans="3:11" x14ac:dyDescent="0.25">
      <c r="C6505" s="98"/>
      <c r="D6505" s="2"/>
      <c r="J6505" s="100">
        <v>45053.729166666664</v>
      </c>
      <c r="K6505">
        <v>71.420930999999996</v>
      </c>
    </row>
    <row r="6506" spans="3:11" x14ac:dyDescent="0.25">
      <c r="C6506" s="98"/>
      <c r="D6506" s="2"/>
      <c r="J6506" s="100">
        <v>45053.739583333336</v>
      </c>
      <c r="K6506">
        <v>71.420930999999996</v>
      </c>
    </row>
    <row r="6507" spans="3:11" x14ac:dyDescent="0.25">
      <c r="C6507" s="98"/>
      <c r="D6507" s="2"/>
      <c r="J6507" s="100">
        <v>45053.75</v>
      </c>
      <c r="K6507">
        <v>73.733315719999993</v>
      </c>
    </row>
    <row r="6508" spans="3:11" x14ac:dyDescent="0.25">
      <c r="C6508" s="98"/>
      <c r="D6508" s="2"/>
      <c r="J6508" s="100">
        <v>45053.760416666664</v>
      </c>
      <c r="K6508">
        <v>61.042518610000002</v>
      </c>
    </row>
    <row r="6509" spans="3:11" x14ac:dyDescent="0.25">
      <c r="C6509" s="98"/>
      <c r="D6509" s="2"/>
      <c r="J6509" s="100">
        <v>45053.770833333336</v>
      </c>
      <c r="K6509">
        <v>63.680503559999998</v>
      </c>
    </row>
    <row r="6510" spans="3:11" x14ac:dyDescent="0.25">
      <c r="C6510" s="98"/>
      <c r="D6510" s="2"/>
      <c r="J6510" s="100">
        <v>45053.78125</v>
      </c>
      <c r="K6510">
        <v>59.114847349999998</v>
      </c>
    </row>
    <row r="6511" spans="3:11" x14ac:dyDescent="0.25">
      <c r="C6511" s="98"/>
      <c r="D6511" s="2"/>
      <c r="J6511" s="100">
        <v>45053.791666666664</v>
      </c>
      <c r="K6511">
        <v>76.021523329999994</v>
      </c>
    </row>
    <row r="6512" spans="3:11" x14ac:dyDescent="0.25">
      <c r="C6512" s="98"/>
      <c r="D6512" s="2"/>
      <c r="J6512" s="100">
        <v>45053.802083333336</v>
      </c>
      <c r="K6512">
        <v>71.420930999999996</v>
      </c>
    </row>
    <row r="6513" spans="3:11" x14ac:dyDescent="0.25">
      <c r="C6513" s="98"/>
      <c r="D6513" s="2"/>
      <c r="J6513" s="100">
        <v>45053.8125</v>
      </c>
      <c r="K6513">
        <v>73.720203839999996</v>
      </c>
    </row>
    <row r="6514" spans="3:11" x14ac:dyDescent="0.25">
      <c r="C6514" s="98"/>
      <c r="D6514" s="2"/>
      <c r="J6514" s="100">
        <v>45053.822916666664</v>
      </c>
      <c r="K6514">
        <v>78.295421610000005</v>
      </c>
    </row>
    <row r="6515" spans="3:11" x14ac:dyDescent="0.25">
      <c r="C6515" s="98"/>
      <c r="D6515" s="2"/>
      <c r="J6515" s="100">
        <v>45053.833333333336</v>
      </c>
      <c r="K6515">
        <v>77.529847860000004</v>
      </c>
    </row>
    <row r="6516" spans="3:11" x14ac:dyDescent="0.25">
      <c r="C6516" s="98"/>
      <c r="D6516" s="2"/>
      <c r="J6516" s="100">
        <v>45053.84375</v>
      </c>
      <c r="K6516">
        <v>77.529847860000004</v>
      </c>
    </row>
    <row r="6517" spans="3:11" x14ac:dyDescent="0.25">
      <c r="C6517" s="98"/>
      <c r="D6517" s="2"/>
      <c r="J6517" s="100">
        <v>45053.854166666664</v>
      </c>
      <c r="K6517">
        <v>73.733315719999993</v>
      </c>
    </row>
    <row r="6518" spans="3:11" x14ac:dyDescent="0.25">
      <c r="C6518" s="98"/>
      <c r="D6518" s="2"/>
      <c r="J6518" s="100">
        <v>45053.864583333336</v>
      </c>
      <c r="K6518">
        <v>75.251491200000004</v>
      </c>
    </row>
    <row r="6519" spans="3:11" x14ac:dyDescent="0.25">
      <c r="C6519" s="98"/>
      <c r="D6519" s="2"/>
      <c r="J6519" s="100">
        <v>45053.875</v>
      </c>
      <c r="K6519">
        <v>76.008483979999994</v>
      </c>
    </row>
    <row r="6520" spans="3:11" x14ac:dyDescent="0.25">
      <c r="C6520" s="98"/>
      <c r="D6520" s="2"/>
      <c r="J6520" s="100">
        <v>45053.885416666664</v>
      </c>
      <c r="K6520">
        <v>69.889459590000001</v>
      </c>
    </row>
    <row r="6521" spans="3:11" x14ac:dyDescent="0.25">
      <c r="C6521" s="98"/>
      <c r="D6521" s="2"/>
      <c r="J6521" s="100">
        <v>45053.895833333336</v>
      </c>
      <c r="K6521">
        <v>67.571285750000001</v>
      </c>
    </row>
    <row r="6522" spans="3:11" x14ac:dyDescent="0.25">
      <c r="C6522" s="98"/>
      <c r="D6522" s="2"/>
      <c r="J6522" s="100">
        <v>45053.90625</v>
      </c>
      <c r="K6522">
        <v>73.720203839999996</v>
      </c>
    </row>
    <row r="6523" spans="3:11" x14ac:dyDescent="0.25">
      <c r="C6523" s="98"/>
      <c r="D6523" s="2"/>
      <c r="J6523" s="100">
        <v>45053.916666666664</v>
      </c>
      <c r="K6523">
        <v>78.282459209999999</v>
      </c>
    </row>
    <row r="6524" spans="3:11" x14ac:dyDescent="0.25">
      <c r="C6524" s="98"/>
      <c r="D6524" s="2"/>
      <c r="J6524" s="100">
        <v>45053.927083333336</v>
      </c>
      <c r="K6524">
        <v>71.420930999999996</v>
      </c>
    </row>
    <row r="6525" spans="3:11" x14ac:dyDescent="0.25">
      <c r="C6525" s="98"/>
      <c r="D6525" s="2"/>
      <c r="J6525" s="100">
        <v>45053.9375</v>
      </c>
      <c r="K6525">
        <v>67.571285750000001</v>
      </c>
    </row>
    <row r="6526" spans="3:11" x14ac:dyDescent="0.25">
      <c r="C6526" s="98"/>
      <c r="D6526" s="2"/>
      <c r="J6526" s="100">
        <v>45053.947916666664</v>
      </c>
      <c r="K6526">
        <v>61.053401999999998</v>
      </c>
    </row>
    <row r="6527" spans="3:11" x14ac:dyDescent="0.25">
      <c r="C6527" s="98"/>
      <c r="D6527" s="2"/>
      <c r="J6527" s="100">
        <v>45053.958333333336</v>
      </c>
      <c r="K6527">
        <v>69.109962300000007</v>
      </c>
    </row>
    <row r="6528" spans="3:11" x14ac:dyDescent="0.25">
      <c r="C6528" s="98"/>
      <c r="D6528" s="2"/>
      <c r="J6528" s="100">
        <v>45053.96875</v>
      </c>
      <c r="K6528">
        <v>78.282459209999999</v>
      </c>
    </row>
    <row r="6529" spans="3:11" x14ac:dyDescent="0.25">
      <c r="C6529" s="98"/>
      <c r="D6529" s="2"/>
      <c r="J6529" s="100">
        <v>45053.979166666664</v>
      </c>
      <c r="K6529">
        <v>75.251491200000004</v>
      </c>
    </row>
    <row r="6530" spans="3:11" x14ac:dyDescent="0.25">
      <c r="C6530" s="98"/>
      <c r="D6530" s="2"/>
      <c r="J6530" s="100">
        <v>45053.989583333336</v>
      </c>
      <c r="K6530">
        <v>76.008483979999994</v>
      </c>
    </row>
    <row r="6531" spans="3:11" x14ac:dyDescent="0.25">
      <c r="C6531" s="98"/>
      <c r="D6531" s="2"/>
      <c r="J6531" s="100">
        <v>45054</v>
      </c>
      <c r="K6531">
        <v>73.720203839999996</v>
      </c>
    </row>
    <row r="6532" spans="3:11" x14ac:dyDescent="0.25">
      <c r="C6532" s="98"/>
      <c r="D6532" s="2"/>
      <c r="J6532" s="100">
        <v>45054.010416666664</v>
      </c>
      <c r="K6532">
        <v>69.889459590000001</v>
      </c>
    </row>
    <row r="6533" spans="3:11" x14ac:dyDescent="0.25">
      <c r="C6533" s="98"/>
      <c r="D6533" s="2"/>
      <c r="J6533" s="100">
        <v>45054.020833333336</v>
      </c>
      <c r="K6533">
        <v>67.571285750000001</v>
      </c>
    </row>
    <row r="6534" spans="3:11" x14ac:dyDescent="0.25">
      <c r="C6534" s="98"/>
      <c r="D6534" s="2"/>
      <c r="J6534" s="100">
        <v>45054.03125</v>
      </c>
      <c r="K6534">
        <v>59.769842060000002</v>
      </c>
    </row>
    <row r="6535" spans="3:11" x14ac:dyDescent="0.25">
      <c r="C6535" s="98"/>
      <c r="D6535" s="2"/>
      <c r="J6535" s="100">
        <v>45054.041666666664</v>
      </c>
      <c r="K6535">
        <v>79.796074709999999</v>
      </c>
    </row>
    <row r="6536" spans="3:11" x14ac:dyDescent="0.25">
      <c r="C6536" s="98"/>
      <c r="D6536" s="2"/>
      <c r="J6536" s="100">
        <v>45054.052083333336</v>
      </c>
      <c r="K6536">
        <v>78.282459209999999</v>
      </c>
    </row>
    <row r="6537" spans="3:11" x14ac:dyDescent="0.25">
      <c r="C6537" s="98"/>
      <c r="D6537" s="2"/>
      <c r="J6537" s="100">
        <v>45054.0625</v>
      </c>
      <c r="K6537">
        <v>67.571285750000001</v>
      </c>
    </row>
    <row r="6538" spans="3:11" x14ac:dyDescent="0.25">
      <c r="C6538" s="98"/>
      <c r="D6538" s="2"/>
      <c r="J6538" s="100">
        <v>45054.072916666664</v>
      </c>
      <c r="K6538">
        <v>83.544671649999998</v>
      </c>
    </row>
    <row r="6539" spans="3:11" x14ac:dyDescent="0.25">
      <c r="C6539" s="98"/>
      <c r="D6539" s="2"/>
      <c r="J6539" s="100">
        <v>45054.083333333336</v>
      </c>
      <c r="K6539">
        <v>66.800273809999993</v>
      </c>
    </row>
    <row r="6540" spans="3:11" x14ac:dyDescent="0.25">
      <c r="C6540" s="98"/>
      <c r="D6540" s="2"/>
      <c r="J6540" s="100">
        <v>45054.09375</v>
      </c>
      <c r="K6540">
        <v>72.960363419999993</v>
      </c>
    </row>
    <row r="6541" spans="3:11" x14ac:dyDescent="0.25">
      <c r="C6541" s="98"/>
      <c r="D6541" s="2"/>
      <c r="J6541" s="100">
        <v>45054.104166666664</v>
      </c>
      <c r="K6541">
        <v>75.251491200000004</v>
      </c>
    </row>
    <row r="6542" spans="3:11" x14ac:dyDescent="0.25">
      <c r="C6542" s="98"/>
      <c r="D6542" s="2"/>
      <c r="J6542" s="100">
        <v>45054.114583333336</v>
      </c>
      <c r="K6542">
        <v>77.529847860000004</v>
      </c>
    </row>
    <row r="6543" spans="3:11" x14ac:dyDescent="0.25">
      <c r="C6543" s="98"/>
      <c r="D6543" s="2"/>
      <c r="J6543" s="100">
        <v>45054.125</v>
      </c>
      <c r="K6543">
        <v>73.733315719999993</v>
      </c>
    </row>
    <row r="6544" spans="3:11" x14ac:dyDescent="0.25">
      <c r="C6544" s="98"/>
      <c r="D6544" s="2"/>
      <c r="J6544" s="100">
        <v>45054.135416666664</v>
      </c>
      <c r="K6544">
        <v>71.434110520000004</v>
      </c>
    </row>
    <row r="6545" spans="3:11" x14ac:dyDescent="0.25">
      <c r="C6545" s="98"/>
      <c r="D6545" s="2"/>
      <c r="J6545" s="100">
        <v>45054.145833333336</v>
      </c>
      <c r="K6545">
        <v>71.434110520000004</v>
      </c>
    </row>
    <row r="6546" spans="3:11" x14ac:dyDescent="0.25">
      <c r="C6546" s="98"/>
      <c r="D6546" s="2"/>
      <c r="J6546" s="100">
        <v>45054.15625</v>
      </c>
      <c r="K6546">
        <v>77.529847860000004</v>
      </c>
    </row>
    <row r="6547" spans="3:11" x14ac:dyDescent="0.25">
      <c r="C6547" s="98"/>
      <c r="D6547" s="2"/>
      <c r="J6547" s="100">
        <v>45054.166666666664</v>
      </c>
      <c r="K6547">
        <v>69.123206440000004</v>
      </c>
    </row>
    <row r="6548" spans="3:11" x14ac:dyDescent="0.25">
      <c r="C6548" s="98"/>
      <c r="D6548" s="2"/>
      <c r="J6548" s="100">
        <v>45054.177083333336</v>
      </c>
      <c r="K6548">
        <v>72.960363419999993</v>
      </c>
    </row>
    <row r="6549" spans="3:11" x14ac:dyDescent="0.25">
      <c r="C6549" s="98"/>
      <c r="D6549" s="2"/>
      <c r="J6549" s="100">
        <v>45054.1875</v>
      </c>
      <c r="K6549">
        <v>79.796074709999999</v>
      </c>
    </row>
    <row r="6550" spans="3:11" x14ac:dyDescent="0.25">
      <c r="C6550" s="98"/>
      <c r="D6550" s="2"/>
      <c r="J6550" s="100">
        <v>45054.197916666664</v>
      </c>
      <c r="K6550">
        <v>71.420930999999996</v>
      </c>
    </row>
    <row r="6551" spans="3:11" x14ac:dyDescent="0.25">
      <c r="C6551" s="98"/>
      <c r="D6551" s="2"/>
      <c r="J6551" s="100">
        <v>45054.208333333336</v>
      </c>
      <c r="K6551">
        <v>69.109962300000007</v>
      </c>
    </row>
    <row r="6552" spans="3:11" x14ac:dyDescent="0.25">
      <c r="C6552" s="98"/>
      <c r="D6552" s="2"/>
      <c r="J6552" s="100">
        <v>45054.21875</v>
      </c>
      <c r="K6552">
        <v>69.109962300000007</v>
      </c>
    </row>
    <row r="6553" spans="3:11" x14ac:dyDescent="0.25">
      <c r="C6553" s="98"/>
      <c r="D6553" s="2"/>
      <c r="J6553" s="100">
        <v>45054.229166666664</v>
      </c>
      <c r="K6553">
        <v>77.529847860000004</v>
      </c>
    </row>
    <row r="6554" spans="3:11" x14ac:dyDescent="0.25">
      <c r="C6554" s="98"/>
      <c r="D6554" s="2"/>
      <c r="J6554" s="100">
        <v>45054.239583333336</v>
      </c>
      <c r="K6554">
        <v>71.420930999999996</v>
      </c>
    </row>
    <row r="6555" spans="3:11" x14ac:dyDescent="0.25">
      <c r="C6555" s="98"/>
      <c r="D6555" s="2"/>
      <c r="J6555" s="100">
        <v>45054.25</v>
      </c>
      <c r="K6555">
        <v>73.720203839999996</v>
      </c>
    </row>
    <row r="6556" spans="3:11" x14ac:dyDescent="0.25">
      <c r="C6556" s="98"/>
      <c r="D6556" s="2"/>
      <c r="J6556" s="100">
        <v>45054.260416666664</v>
      </c>
      <c r="K6556">
        <v>77.529847860000004</v>
      </c>
    </row>
    <row r="6557" spans="3:11" x14ac:dyDescent="0.25">
      <c r="C6557" s="98"/>
      <c r="D6557" s="2"/>
      <c r="J6557" s="100">
        <v>45054.270833333336</v>
      </c>
      <c r="K6557">
        <v>73.720203839999996</v>
      </c>
    </row>
    <row r="6558" spans="3:11" x14ac:dyDescent="0.25">
      <c r="C6558" s="98"/>
      <c r="D6558" s="2"/>
      <c r="J6558" s="100">
        <v>45054.28125</v>
      </c>
      <c r="K6558">
        <v>72.184727910000007</v>
      </c>
    </row>
    <row r="6559" spans="3:11" x14ac:dyDescent="0.25">
      <c r="C6559" s="98"/>
      <c r="D6559" s="2"/>
      <c r="J6559" s="100">
        <v>45054.291666666664</v>
      </c>
      <c r="K6559">
        <v>72.184727910000007</v>
      </c>
    </row>
    <row r="6560" spans="3:11" x14ac:dyDescent="0.25">
      <c r="C6560" s="98"/>
      <c r="D6560" s="2"/>
      <c r="J6560" s="100">
        <v>45054.302083333336</v>
      </c>
      <c r="K6560">
        <v>73.720203839999996</v>
      </c>
    </row>
    <row r="6561" spans="3:11" x14ac:dyDescent="0.25">
      <c r="C6561" s="98"/>
      <c r="D6561" s="2"/>
      <c r="J6561" s="100">
        <v>45054.3125</v>
      </c>
      <c r="K6561">
        <v>59.769842060000002</v>
      </c>
    </row>
    <row r="6562" spans="3:11" x14ac:dyDescent="0.25">
      <c r="C6562" s="98"/>
      <c r="D6562" s="2"/>
      <c r="J6562" s="100">
        <v>45054.322916666664</v>
      </c>
      <c r="K6562">
        <v>65.243074859999993</v>
      </c>
    </row>
    <row r="6563" spans="3:11" x14ac:dyDescent="0.25">
      <c r="C6563" s="98"/>
      <c r="D6563" s="2"/>
      <c r="J6563" s="100">
        <v>45054.333333333336</v>
      </c>
      <c r="K6563">
        <v>67.571285750000001</v>
      </c>
    </row>
    <row r="6564" spans="3:11" x14ac:dyDescent="0.25">
      <c r="C6564" s="98"/>
      <c r="D6564" s="2"/>
      <c r="J6564" s="100">
        <v>45054.34375</v>
      </c>
      <c r="K6564">
        <v>69.109962300000007</v>
      </c>
    </row>
    <row r="6565" spans="3:11" x14ac:dyDescent="0.25">
      <c r="C6565" s="98"/>
      <c r="D6565" s="2"/>
      <c r="J6565" s="100">
        <v>45054.354166666664</v>
      </c>
      <c r="K6565">
        <v>63.680503559999998</v>
      </c>
    </row>
    <row r="6566" spans="3:11" x14ac:dyDescent="0.25">
      <c r="C6566" s="98"/>
      <c r="D6566" s="2"/>
      <c r="J6566" s="100">
        <v>45054.364583333336</v>
      </c>
      <c r="K6566">
        <v>72.197886240000003</v>
      </c>
    </row>
    <row r="6567" spans="3:11" x14ac:dyDescent="0.25">
      <c r="C6567" s="98"/>
      <c r="D6567" s="2"/>
      <c r="J6567" s="100">
        <v>45054.375</v>
      </c>
      <c r="K6567">
        <v>63.680503559999998</v>
      </c>
    </row>
    <row r="6568" spans="3:11" x14ac:dyDescent="0.25">
      <c r="C6568" s="98"/>
      <c r="D6568" s="2"/>
      <c r="J6568" s="100">
        <v>45054.385416666664</v>
      </c>
      <c r="K6568">
        <v>66.014872389999994</v>
      </c>
    </row>
    <row r="6569" spans="3:11" x14ac:dyDescent="0.25">
      <c r="C6569" s="98"/>
      <c r="D6569" s="2"/>
      <c r="J6569" s="100">
        <v>45054.395833333336</v>
      </c>
      <c r="K6569">
        <v>69.889459590000001</v>
      </c>
    </row>
    <row r="6570" spans="3:11" x14ac:dyDescent="0.25">
      <c r="C6570" s="98"/>
      <c r="D6570" s="2"/>
      <c r="J6570" s="100">
        <v>45054.40625</v>
      </c>
      <c r="K6570">
        <v>67.571285750000001</v>
      </c>
    </row>
    <row r="6571" spans="3:11" x14ac:dyDescent="0.25">
      <c r="C6571" s="98"/>
      <c r="D6571" s="2"/>
      <c r="J6571" s="100">
        <v>45054.416666666664</v>
      </c>
      <c r="K6571">
        <v>56.488631689999998</v>
      </c>
    </row>
    <row r="6572" spans="3:11" x14ac:dyDescent="0.25">
      <c r="C6572" s="98"/>
      <c r="D6572" s="2"/>
      <c r="J6572" s="100">
        <v>45054.427083333336</v>
      </c>
      <c r="K6572">
        <v>61.680991169999999</v>
      </c>
    </row>
    <row r="6573" spans="3:11" x14ac:dyDescent="0.25">
      <c r="C6573" s="98"/>
      <c r="D6573" s="2"/>
      <c r="J6573" s="100">
        <v>45054.4375</v>
      </c>
      <c r="K6573">
        <v>62.3045732</v>
      </c>
    </row>
    <row r="6574" spans="3:11" x14ac:dyDescent="0.25">
      <c r="C6574" s="98"/>
      <c r="D6574" s="2"/>
      <c r="J6574" s="100">
        <v>45054.447916666664</v>
      </c>
      <c r="K6574">
        <v>66.014872389999994</v>
      </c>
    </row>
    <row r="6575" spans="3:11" x14ac:dyDescent="0.25">
      <c r="C6575" s="98"/>
      <c r="D6575" s="2"/>
      <c r="J6575" s="100">
        <v>45054.458333333336</v>
      </c>
      <c r="K6575">
        <v>60.40869618</v>
      </c>
    </row>
    <row r="6576" spans="3:11" x14ac:dyDescent="0.25">
      <c r="C6576" s="98"/>
      <c r="D6576" s="2"/>
      <c r="J6576" s="100">
        <v>45054.46875</v>
      </c>
      <c r="K6576">
        <v>61.680991169999999</v>
      </c>
    </row>
    <row r="6577" spans="3:11" x14ac:dyDescent="0.25">
      <c r="C6577" s="98"/>
      <c r="D6577" s="2"/>
      <c r="J6577" s="100">
        <v>45054.479166666664</v>
      </c>
      <c r="K6577">
        <v>60.40869618</v>
      </c>
    </row>
    <row r="6578" spans="3:11" x14ac:dyDescent="0.25">
      <c r="C6578" s="98"/>
      <c r="D6578" s="2"/>
      <c r="J6578" s="100">
        <v>45054.489583333336</v>
      </c>
      <c r="K6578">
        <v>58.466044660000001</v>
      </c>
    </row>
    <row r="6579" spans="3:11" x14ac:dyDescent="0.25">
      <c r="C6579" s="98"/>
      <c r="D6579" s="2"/>
      <c r="J6579" s="100">
        <v>45054.5</v>
      </c>
      <c r="K6579">
        <v>62.3045732</v>
      </c>
    </row>
    <row r="6580" spans="3:11" x14ac:dyDescent="0.25">
      <c r="C6580" s="98"/>
      <c r="D6580" s="2"/>
      <c r="J6580" s="100">
        <v>45054.510416666664</v>
      </c>
      <c r="K6580">
        <v>58.466044660000001</v>
      </c>
    </row>
    <row r="6581" spans="3:11" x14ac:dyDescent="0.25">
      <c r="C6581" s="98"/>
      <c r="D6581" s="2"/>
      <c r="J6581" s="100">
        <v>45054.520833333336</v>
      </c>
      <c r="K6581">
        <v>60.40869618</v>
      </c>
    </row>
    <row r="6582" spans="3:11" x14ac:dyDescent="0.25">
      <c r="C6582" s="98"/>
      <c r="D6582" s="2"/>
      <c r="J6582" s="100">
        <v>45054.53125</v>
      </c>
      <c r="K6582">
        <v>52.456862080000001</v>
      </c>
    </row>
    <row r="6583" spans="3:11" x14ac:dyDescent="0.25">
      <c r="C6583" s="98"/>
      <c r="D6583" s="2"/>
      <c r="J6583" s="100">
        <v>45054.541666666664</v>
      </c>
      <c r="K6583">
        <v>58.477264509999998</v>
      </c>
    </row>
    <row r="6584" spans="3:11" x14ac:dyDescent="0.25">
      <c r="C6584" s="98"/>
      <c r="D6584" s="2"/>
      <c r="J6584" s="100">
        <v>45054.552083333336</v>
      </c>
      <c r="K6584">
        <v>54.493389659999998</v>
      </c>
    </row>
    <row r="6585" spans="3:11" x14ac:dyDescent="0.25">
      <c r="C6585" s="98"/>
      <c r="D6585" s="2"/>
      <c r="J6585" s="100">
        <v>45054.5625</v>
      </c>
      <c r="K6585">
        <v>63.680503559999998</v>
      </c>
    </row>
    <row r="6586" spans="3:11" x14ac:dyDescent="0.25">
      <c r="C6586" s="98"/>
      <c r="D6586" s="2"/>
      <c r="J6586" s="100">
        <v>45054.572916666664</v>
      </c>
      <c r="K6586">
        <v>62.923032710000001</v>
      </c>
    </row>
    <row r="6587" spans="3:11" x14ac:dyDescent="0.25">
      <c r="C6587" s="98"/>
      <c r="D6587" s="2"/>
      <c r="J6587" s="100">
        <v>45054.583333333336</v>
      </c>
      <c r="K6587">
        <v>56.500021050000001</v>
      </c>
    </row>
    <row r="6588" spans="3:11" x14ac:dyDescent="0.25">
      <c r="C6588" s="98"/>
      <c r="D6588" s="2"/>
      <c r="J6588" s="100">
        <v>45054.59375</v>
      </c>
      <c r="K6588">
        <v>54.48183384</v>
      </c>
    </row>
    <row r="6589" spans="3:11" x14ac:dyDescent="0.25">
      <c r="C6589" s="98"/>
      <c r="D6589" s="2"/>
      <c r="J6589" s="100">
        <v>45054.604166666664</v>
      </c>
      <c r="K6589">
        <v>58.477264509999998</v>
      </c>
    </row>
    <row r="6590" spans="3:11" x14ac:dyDescent="0.25">
      <c r="C6590" s="98"/>
      <c r="D6590" s="2"/>
      <c r="J6590" s="100">
        <v>45054.614583333336</v>
      </c>
      <c r="K6590">
        <v>58.466044660000001</v>
      </c>
    </row>
    <row r="6591" spans="3:11" x14ac:dyDescent="0.25">
      <c r="C6591" s="98"/>
      <c r="D6591" s="2"/>
      <c r="J6591" s="100">
        <v>45054.625</v>
      </c>
      <c r="K6591">
        <v>66.014872389999994</v>
      </c>
    </row>
    <row r="6592" spans="3:11" x14ac:dyDescent="0.25">
      <c r="C6592" s="98"/>
      <c r="D6592" s="2"/>
      <c r="J6592" s="100">
        <v>45054.635416666664</v>
      </c>
      <c r="K6592">
        <v>62.93364991</v>
      </c>
    </row>
    <row r="6593" spans="3:11" x14ac:dyDescent="0.25">
      <c r="C6593" s="98"/>
      <c r="D6593" s="2"/>
      <c r="J6593" s="100">
        <v>45054.645833333336</v>
      </c>
      <c r="K6593">
        <v>69.889459590000001</v>
      </c>
    </row>
    <row r="6594" spans="3:11" x14ac:dyDescent="0.25">
      <c r="C6594" s="98"/>
      <c r="D6594" s="2"/>
      <c r="J6594" s="100">
        <v>45054.65625</v>
      </c>
      <c r="K6594">
        <v>59.769842060000002</v>
      </c>
    </row>
    <row r="6595" spans="3:11" x14ac:dyDescent="0.25">
      <c r="C6595" s="98"/>
      <c r="D6595" s="2"/>
      <c r="J6595" s="100">
        <v>45054.666666666664</v>
      </c>
      <c r="K6595">
        <v>74.493093009999996</v>
      </c>
    </row>
    <row r="6596" spans="3:11" x14ac:dyDescent="0.25">
      <c r="C6596" s="98"/>
      <c r="D6596" s="2"/>
      <c r="J6596" s="100">
        <v>45054.677083333336</v>
      </c>
      <c r="K6596">
        <v>58.466044660000001</v>
      </c>
    </row>
    <row r="6597" spans="3:11" x14ac:dyDescent="0.25">
      <c r="C6597" s="98"/>
      <c r="D6597" s="2"/>
      <c r="J6597" s="100">
        <v>45054.6875</v>
      </c>
      <c r="K6597">
        <v>67.571285750000001</v>
      </c>
    </row>
    <row r="6598" spans="3:11" x14ac:dyDescent="0.25">
      <c r="C6598" s="98"/>
      <c r="D6598" s="2"/>
      <c r="J6598" s="100">
        <v>45054.697916666664</v>
      </c>
      <c r="K6598">
        <v>71.434110520000004</v>
      </c>
    </row>
    <row r="6599" spans="3:11" x14ac:dyDescent="0.25">
      <c r="C6599" s="98"/>
      <c r="D6599" s="2"/>
      <c r="J6599" s="100">
        <v>45054.708333333336</v>
      </c>
      <c r="K6599">
        <v>62.93364991</v>
      </c>
    </row>
    <row r="6600" spans="3:11" x14ac:dyDescent="0.25">
      <c r="C6600" s="98"/>
      <c r="D6600" s="2"/>
      <c r="J6600" s="100">
        <v>45054.71875</v>
      </c>
      <c r="K6600">
        <v>58.466044660000001</v>
      </c>
    </row>
    <row r="6601" spans="3:11" x14ac:dyDescent="0.25">
      <c r="C6601" s="98"/>
      <c r="D6601" s="2"/>
      <c r="J6601" s="100">
        <v>45054.729166666664</v>
      </c>
      <c r="K6601">
        <v>67.571285750000001</v>
      </c>
    </row>
    <row r="6602" spans="3:11" x14ac:dyDescent="0.25">
      <c r="C6602" s="98"/>
      <c r="D6602" s="2"/>
      <c r="J6602" s="100">
        <v>45054.739583333336</v>
      </c>
      <c r="K6602">
        <v>69.889459590000001</v>
      </c>
    </row>
    <row r="6603" spans="3:11" x14ac:dyDescent="0.25">
      <c r="C6603" s="98"/>
      <c r="D6603" s="2"/>
      <c r="J6603" s="100">
        <v>45054.75</v>
      </c>
      <c r="K6603">
        <v>67.571285750000001</v>
      </c>
    </row>
    <row r="6604" spans="3:11" x14ac:dyDescent="0.25">
      <c r="C6604" s="98"/>
      <c r="D6604" s="2"/>
      <c r="J6604" s="100">
        <v>45054.760416666664</v>
      </c>
      <c r="K6604">
        <v>62.93364991</v>
      </c>
    </row>
    <row r="6605" spans="3:11" x14ac:dyDescent="0.25">
      <c r="C6605" s="98"/>
      <c r="D6605" s="2"/>
      <c r="J6605" s="100">
        <v>45054.770833333336</v>
      </c>
      <c r="K6605">
        <v>61.680991169999999</v>
      </c>
    </row>
    <row r="6606" spans="3:11" x14ac:dyDescent="0.25">
      <c r="C6606" s="98"/>
      <c r="D6606" s="2"/>
      <c r="J6606" s="100">
        <v>45054.78125</v>
      </c>
      <c r="K6606">
        <v>76.008483979999994</v>
      </c>
    </row>
    <row r="6607" spans="3:11" x14ac:dyDescent="0.25">
      <c r="C6607" s="98"/>
      <c r="D6607" s="2"/>
      <c r="J6607" s="100">
        <v>45054.791666666664</v>
      </c>
      <c r="K6607">
        <v>62.923032710000001</v>
      </c>
    </row>
    <row r="6608" spans="3:11" x14ac:dyDescent="0.25">
      <c r="C6608" s="98"/>
      <c r="D6608" s="2"/>
      <c r="J6608" s="100">
        <v>45054.802083333336</v>
      </c>
      <c r="K6608">
        <v>71.420930999999996</v>
      </c>
    </row>
    <row r="6609" spans="3:11" x14ac:dyDescent="0.25">
      <c r="C6609" s="98"/>
      <c r="D6609" s="2"/>
      <c r="J6609" s="100">
        <v>45054.8125</v>
      </c>
      <c r="K6609">
        <v>62.923032710000001</v>
      </c>
    </row>
    <row r="6610" spans="3:11" x14ac:dyDescent="0.25">
      <c r="C6610" s="98"/>
      <c r="D6610" s="2"/>
      <c r="J6610" s="100">
        <v>45054.822916666664</v>
      </c>
      <c r="K6610">
        <v>71.434110520000004</v>
      </c>
    </row>
    <row r="6611" spans="3:11" x14ac:dyDescent="0.25">
      <c r="C6611" s="98"/>
      <c r="D6611" s="2"/>
      <c r="J6611" s="100">
        <v>45054.833333333336</v>
      </c>
      <c r="K6611">
        <v>69.123206440000004</v>
      </c>
    </row>
    <row r="6612" spans="3:11" x14ac:dyDescent="0.25">
      <c r="C6612" s="98"/>
      <c r="D6612" s="2"/>
      <c r="J6612" s="100">
        <v>45054.84375</v>
      </c>
      <c r="K6612">
        <v>69.889459590000001</v>
      </c>
    </row>
    <row r="6613" spans="3:11" x14ac:dyDescent="0.25">
      <c r="C6613" s="98"/>
      <c r="D6613" s="2"/>
      <c r="J6613" s="100">
        <v>45054.854166666664</v>
      </c>
      <c r="K6613">
        <v>69.889459590000001</v>
      </c>
    </row>
    <row r="6614" spans="3:11" x14ac:dyDescent="0.25">
      <c r="C6614" s="98"/>
      <c r="D6614" s="2"/>
      <c r="J6614" s="100">
        <v>45054.864583333336</v>
      </c>
      <c r="K6614">
        <v>69.889459590000001</v>
      </c>
    </row>
    <row r="6615" spans="3:11" x14ac:dyDescent="0.25">
      <c r="C6615" s="98"/>
      <c r="D6615" s="2"/>
      <c r="J6615" s="100">
        <v>45054.875</v>
      </c>
      <c r="K6615">
        <v>67.571285750000001</v>
      </c>
    </row>
    <row r="6616" spans="3:11" x14ac:dyDescent="0.25">
      <c r="C6616" s="98"/>
      <c r="D6616" s="2"/>
      <c r="J6616" s="100">
        <v>45054.885416666664</v>
      </c>
      <c r="K6616">
        <v>69.889459590000001</v>
      </c>
    </row>
    <row r="6617" spans="3:11" x14ac:dyDescent="0.25">
      <c r="C6617" s="98"/>
      <c r="D6617" s="2"/>
      <c r="J6617" s="100">
        <v>45054.895833333336</v>
      </c>
      <c r="K6617">
        <v>63.680503559999998</v>
      </c>
    </row>
    <row r="6618" spans="3:11" x14ac:dyDescent="0.25">
      <c r="C6618" s="98"/>
      <c r="D6618" s="2"/>
      <c r="J6618" s="100">
        <v>45054.90625</v>
      </c>
      <c r="K6618">
        <v>62.93364991</v>
      </c>
    </row>
    <row r="6619" spans="3:11" x14ac:dyDescent="0.25">
      <c r="C6619" s="98"/>
      <c r="D6619" s="2"/>
      <c r="J6619" s="100">
        <v>45054.916666666664</v>
      </c>
      <c r="K6619">
        <v>67.571285750000001</v>
      </c>
    </row>
    <row r="6620" spans="3:11" x14ac:dyDescent="0.25">
      <c r="C6620" s="98"/>
      <c r="D6620" s="2"/>
      <c r="J6620" s="100">
        <v>45054.927083333336</v>
      </c>
      <c r="K6620">
        <v>62.93364991</v>
      </c>
    </row>
    <row r="6621" spans="3:11" x14ac:dyDescent="0.25">
      <c r="C6621" s="98"/>
      <c r="D6621" s="2"/>
      <c r="J6621" s="100">
        <v>45054.9375</v>
      </c>
      <c r="K6621">
        <v>65.243074859999993</v>
      </c>
    </row>
    <row r="6622" spans="3:11" x14ac:dyDescent="0.25">
      <c r="C6622" s="98"/>
      <c r="D6622" s="2"/>
      <c r="J6622" s="100">
        <v>45054.947916666664</v>
      </c>
      <c r="K6622">
        <v>59.125991390000003</v>
      </c>
    </row>
    <row r="6623" spans="3:11" x14ac:dyDescent="0.25">
      <c r="C6623" s="98"/>
      <c r="D6623" s="2"/>
      <c r="J6623" s="100">
        <v>45054.958333333336</v>
      </c>
      <c r="K6623">
        <v>65.243074859999993</v>
      </c>
    </row>
    <row r="6624" spans="3:11" x14ac:dyDescent="0.25">
      <c r="C6624" s="98"/>
      <c r="D6624" s="2"/>
      <c r="J6624" s="100">
        <v>45054.96875</v>
      </c>
      <c r="K6624">
        <v>59.769842060000002</v>
      </c>
    </row>
    <row r="6625" spans="3:11" x14ac:dyDescent="0.25">
      <c r="C6625" s="98"/>
      <c r="D6625" s="2"/>
      <c r="J6625" s="100">
        <v>45054.979166666664</v>
      </c>
      <c r="K6625">
        <v>69.889459590000001</v>
      </c>
    </row>
    <row r="6626" spans="3:11" x14ac:dyDescent="0.25">
      <c r="C6626" s="98"/>
      <c r="D6626" s="2"/>
      <c r="J6626" s="100">
        <v>45054.989583333336</v>
      </c>
      <c r="K6626">
        <v>75.251491200000004</v>
      </c>
    </row>
    <row r="6627" spans="3:11" x14ac:dyDescent="0.25">
      <c r="C6627" s="98"/>
      <c r="D6627" s="2"/>
      <c r="J6627" s="100">
        <v>45055</v>
      </c>
      <c r="K6627">
        <v>59.769842060000002</v>
      </c>
    </row>
    <row r="6628" spans="3:11" x14ac:dyDescent="0.25">
      <c r="C6628" s="98"/>
      <c r="D6628" s="2"/>
      <c r="J6628" s="100">
        <v>45055.010416666664</v>
      </c>
      <c r="K6628">
        <v>65.243074859999993</v>
      </c>
    </row>
    <row r="6629" spans="3:11" x14ac:dyDescent="0.25">
      <c r="C6629" s="98"/>
      <c r="D6629" s="2"/>
      <c r="J6629" s="100">
        <v>45055.020833333336</v>
      </c>
      <c r="K6629">
        <v>57.814717760000001</v>
      </c>
    </row>
    <row r="6630" spans="3:11" x14ac:dyDescent="0.25">
      <c r="C6630" s="98"/>
      <c r="D6630" s="2"/>
      <c r="J6630" s="100">
        <v>45055.03125</v>
      </c>
      <c r="K6630">
        <v>59.769842060000002</v>
      </c>
    </row>
    <row r="6631" spans="3:11" x14ac:dyDescent="0.25">
      <c r="C6631" s="98"/>
      <c r="D6631" s="2"/>
      <c r="J6631" s="100">
        <v>45055.041666666664</v>
      </c>
      <c r="K6631">
        <v>61.680991169999999</v>
      </c>
    </row>
    <row r="6632" spans="3:11" x14ac:dyDescent="0.25">
      <c r="C6632" s="98"/>
      <c r="D6632" s="2"/>
      <c r="J6632" s="100">
        <v>45055.052083333336</v>
      </c>
      <c r="K6632">
        <v>73.720203839999996</v>
      </c>
    </row>
    <row r="6633" spans="3:11" x14ac:dyDescent="0.25">
      <c r="C6633" s="98"/>
      <c r="D6633" s="2"/>
      <c r="J6633" s="100">
        <v>45055.0625</v>
      </c>
      <c r="K6633">
        <v>65.243074859999993</v>
      </c>
    </row>
    <row r="6634" spans="3:11" x14ac:dyDescent="0.25">
      <c r="C6634" s="98"/>
      <c r="D6634" s="2"/>
      <c r="J6634" s="100">
        <v>45055.072916666664</v>
      </c>
      <c r="K6634">
        <v>77.529847860000004</v>
      </c>
    </row>
    <row r="6635" spans="3:11" x14ac:dyDescent="0.25">
      <c r="C6635" s="98"/>
      <c r="D6635" s="2"/>
      <c r="J6635" s="100">
        <v>45055.083333333336</v>
      </c>
      <c r="K6635">
        <v>66.800273809999993</v>
      </c>
    </row>
    <row r="6636" spans="3:11" x14ac:dyDescent="0.25">
      <c r="C6636" s="98"/>
      <c r="D6636" s="2"/>
      <c r="J6636" s="100">
        <v>45055.09375</v>
      </c>
      <c r="K6636">
        <v>73.733315719999993</v>
      </c>
    </row>
    <row r="6637" spans="3:11" x14ac:dyDescent="0.25">
      <c r="C6637" s="98"/>
      <c r="D6637" s="2"/>
      <c r="J6637" s="100">
        <v>45055.104166666664</v>
      </c>
      <c r="K6637">
        <v>65.243074859999993</v>
      </c>
    </row>
    <row r="6638" spans="3:11" x14ac:dyDescent="0.25">
      <c r="C6638" s="98"/>
      <c r="D6638" s="2"/>
      <c r="J6638" s="100">
        <v>45055.114583333336</v>
      </c>
      <c r="K6638">
        <v>65.243074859999993</v>
      </c>
    </row>
    <row r="6639" spans="3:11" x14ac:dyDescent="0.25">
      <c r="C6639" s="98"/>
      <c r="D6639" s="2"/>
      <c r="J6639" s="100">
        <v>45055.125</v>
      </c>
      <c r="K6639">
        <v>66.800273809999993</v>
      </c>
    </row>
    <row r="6640" spans="3:11" x14ac:dyDescent="0.25">
      <c r="C6640" s="98"/>
      <c r="D6640" s="2"/>
      <c r="J6640" s="100">
        <v>45055.135416666664</v>
      </c>
      <c r="K6640">
        <v>72.960363419999993</v>
      </c>
    </row>
    <row r="6641" spans="3:11" x14ac:dyDescent="0.25">
      <c r="C6641" s="98"/>
      <c r="D6641" s="2"/>
      <c r="J6641" s="100">
        <v>45055.145833333336</v>
      </c>
      <c r="K6641">
        <v>71.434110520000004</v>
      </c>
    </row>
    <row r="6642" spans="3:11" x14ac:dyDescent="0.25">
      <c r="C6642" s="98"/>
      <c r="D6642" s="2"/>
      <c r="J6642" s="100">
        <v>45055.15625</v>
      </c>
      <c r="K6642">
        <v>66.800273809999993</v>
      </c>
    </row>
    <row r="6643" spans="3:11" x14ac:dyDescent="0.25">
      <c r="C6643" s="98"/>
      <c r="D6643" s="2"/>
      <c r="J6643" s="100">
        <v>45055.166666666664</v>
      </c>
      <c r="K6643">
        <v>55.826367980000001</v>
      </c>
    </row>
    <row r="6644" spans="3:11" x14ac:dyDescent="0.25">
      <c r="C6644" s="98"/>
      <c r="D6644" s="2"/>
      <c r="J6644" s="100">
        <v>45055.177083333336</v>
      </c>
      <c r="K6644">
        <v>61.680991169999999</v>
      </c>
    </row>
    <row r="6645" spans="3:11" x14ac:dyDescent="0.25">
      <c r="C6645" s="98"/>
      <c r="D6645" s="2"/>
      <c r="J6645" s="100">
        <v>45055.1875</v>
      </c>
      <c r="K6645">
        <v>66.800273809999993</v>
      </c>
    </row>
    <row r="6646" spans="3:11" x14ac:dyDescent="0.25">
      <c r="C6646" s="98"/>
      <c r="D6646" s="2"/>
      <c r="J6646" s="100">
        <v>45055.197916666664</v>
      </c>
      <c r="K6646">
        <v>71.434110520000004</v>
      </c>
    </row>
    <row r="6647" spans="3:11" x14ac:dyDescent="0.25">
      <c r="C6647" s="98"/>
      <c r="D6647" s="2"/>
      <c r="J6647" s="100">
        <v>45055.208333333336</v>
      </c>
      <c r="K6647">
        <v>69.123206440000004</v>
      </c>
    </row>
    <row r="6648" spans="3:11" x14ac:dyDescent="0.25">
      <c r="C6648" s="98"/>
      <c r="D6648" s="2"/>
      <c r="J6648" s="100">
        <v>45055.21875</v>
      </c>
      <c r="K6648">
        <v>62.93364991</v>
      </c>
    </row>
    <row r="6649" spans="3:11" x14ac:dyDescent="0.25">
      <c r="C6649" s="98"/>
      <c r="D6649" s="2"/>
      <c r="J6649" s="100">
        <v>45055.229166666664</v>
      </c>
      <c r="K6649">
        <v>65.243074859999993</v>
      </c>
    </row>
    <row r="6650" spans="3:11" x14ac:dyDescent="0.25">
      <c r="C6650" s="98"/>
      <c r="D6650" s="2"/>
      <c r="J6650" s="100">
        <v>45055.239583333336</v>
      </c>
      <c r="K6650">
        <v>69.889459590000001</v>
      </c>
    </row>
    <row r="6651" spans="3:11" x14ac:dyDescent="0.25">
      <c r="C6651" s="98"/>
      <c r="D6651" s="2"/>
      <c r="J6651" s="100">
        <v>45055.25</v>
      </c>
      <c r="K6651">
        <v>66.800273809999993</v>
      </c>
    </row>
    <row r="6652" spans="3:11" x14ac:dyDescent="0.25">
      <c r="C6652" s="98"/>
      <c r="D6652" s="2"/>
      <c r="J6652" s="100">
        <v>45055.260416666664</v>
      </c>
      <c r="K6652">
        <v>73.733315719999993</v>
      </c>
    </row>
    <row r="6653" spans="3:11" x14ac:dyDescent="0.25">
      <c r="C6653" s="98"/>
      <c r="D6653" s="2"/>
      <c r="J6653" s="100">
        <v>45055.270833333336</v>
      </c>
      <c r="K6653">
        <v>64.468951919999995</v>
      </c>
    </row>
    <row r="6654" spans="3:11" x14ac:dyDescent="0.25">
      <c r="C6654" s="98"/>
      <c r="D6654" s="2"/>
      <c r="J6654" s="100">
        <v>45055.28125</v>
      </c>
      <c r="K6654">
        <v>61.053401999999998</v>
      </c>
    </row>
    <row r="6655" spans="3:11" x14ac:dyDescent="0.25">
      <c r="C6655" s="98"/>
      <c r="D6655" s="2"/>
      <c r="J6655" s="100">
        <v>45055.291666666664</v>
      </c>
      <c r="K6655">
        <v>73.720203839999996</v>
      </c>
    </row>
    <row r="6656" spans="3:11" x14ac:dyDescent="0.25">
      <c r="C6656" s="98"/>
      <c r="D6656" s="2"/>
      <c r="J6656" s="100">
        <v>45055.302083333336</v>
      </c>
      <c r="K6656">
        <v>66.786971050000005</v>
      </c>
    </row>
    <row r="6657" spans="3:11" x14ac:dyDescent="0.25">
      <c r="C6657" s="98"/>
      <c r="D6657" s="2"/>
      <c r="J6657" s="100">
        <v>45055.3125</v>
      </c>
      <c r="K6657">
        <v>56.488631689999998</v>
      </c>
    </row>
    <row r="6658" spans="3:11" x14ac:dyDescent="0.25">
      <c r="C6658" s="98"/>
      <c r="D6658" s="2"/>
      <c r="J6658" s="100">
        <v>45055.322916666664</v>
      </c>
      <c r="K6658">
        <v>61.680991169999999</v>
      </c>
    </row>
    <row r="6659" spans="3:11" x14ac:dyDescent="0.25">
      <c r="C6659" s="98"/>
      <c r="D6659" s="2"/>
      <c r="J6659" s="100">
        <v>45055.333333333336</v>
      </c>
      <c r="K6659">
        <v>61.680991169999999</v>
      </c>
    </row>
    <row r="6660" spans="3:11" x14ac:dyDescent="0.25">
      <c r="C6660" s="98"/>
      <c r="D6660" s="2"/>
      <c r="J6660" s="100">
        <v>45055.34375</v>
      </c>
      <c r="K6660">
        <v>57.814717760000001</v>
      </c>
    </row>
    <row r="6661" spans="3:11" x14ac:dyDescent="0.25">
      <c r="C6661" s="98"/>
      <c r="D6661" s="2"/>
      <c r="J6661" s="100">
        <v>45055.354166666664</v>
      </c>
      <c r="K6661">
        <v>61.680991169999999</v>
      </c>
    </row>
    <row r="6662" spans="3:11" x14ac:dyDescent="0.25">
      <c r="C6662" s="98"/>
      <c r="D6662" s="2"/>
      <c r="J6662" s="100">
        <v>45055.364583333336</v>
      </c>
      <c r="K6662">
        <v>67.571285750000001</v>
      </c>
    </row>
    <row r="6663" spans="3:11" x14ac:dyDescent="0.25">
      <c r="C6663" s="98"/>
      <c r="D6663" s="2"/>
      <c r="J6663" s="100">
        <v>45055.375</v>
      </c>
      <c r="K6663">
        <v>59.769842060000002</v>
      </c>
    </row>
    <row r="6664" spans="3:11" x14ac:dyDescent="0.25">
      <c r="C6664" s="98"/>
      <c r="D6664" s="2"/>
      <c r="J6664" s="100">
        <v>45055.385416666664</v>
      </c>
      <c r="K6664">
        <v>56.500021050000001</v>
      </c>
    </row>
    <row r="6665" spans="3:11" x14ac:dyDescent="0.25">
      <c r="C6665" s="98"/>
      <c r="D6665" s="2"/>
      <c r="J6665" s="100">
        <v>45055.395833333336</v>
      </c>
      <c r="K6665">
        <v>63.680503559999998</v>
      </c>
    </row>
    <row r="6666" spans="3:11" x14ac:dyDescent="0.25">
      <c r="C6666" s="98"/>
      <c r="D6666" s="2"/>
      <c r="J6666" s="100">
        <v>45055.40625</v>
      </c>
      <c r="K6666">
        <v>56.488631689999998</v>
      </c>
    </row>
    <row r="6667" spans="3:11" x14ac:dyDescent="0.25">
      <c r="C6667" s="98"/>
      <c r="D6667" s="2"/>
      <c r="J6667" s="100">
        <v>45055.416666666664</v>
      </c>
      <c r="K6667">
        <v>55.160894489999997</v>
      </c>
    </row>
    <row r="6668" spans="3:11" x14ac:dyDescent="0.25">
      <c r="C6668" s="98"/>
      <c r="D6668" s="2"/>
      <c r="J6668" s="100">
        <v>45055.427083333336</v>
      </c>
      <c r="K6668">
        <v>56.488631689999998</v>
      </c>
    </row>
    <row r="6669" spans="3:11" x14ac:dyDescent="0.25">
      <c r="C6669" s="98"/>
      <c r="D6669" s="2"/>
      <c r="J6669" s="100">
        <v>45055.4375</v>
      </c>
      <c r="K6669">
        <v>52.456862080000001</v>
      </c>
    </row>
    <row r="6670" spans="3:11" x14ac:dyDescent="0.25">
      <c r="C6670" s="98"/>
      <c r="D6670" s="2"/>
      <c r="J6670" s="100">
        <v>45055.447916666664</v>
      </c>
      <c r="K6670">
        <v>59.769842060000002</v>
      </c>
    </row>
    <row r="6671" spans="3:11" x14ac:dyDescent="0.25">
      <c r="C6671" s="98"/>
      <c r="D6671" s="2"/>
      <c r="J6671" s="100">
        <v>45055.458333333336</v>
      </c>
      <c r="K6671">
        <v>56.488631689999998</v>
      </c>
    </row>
    <row r="6672" spans="3:11" x14ac:dyDescent="0.25">
      <c r="C6672" s="98"/>
      <c r="D6672" s="2"/>
      <c r="J6672" s="100">
        <v>45055.46875</v>
      </c>
      <c r="K6672">
        <v>61.680991169999999</v>
      </c>
    </row>
    <row r="6673" spans="3:11" x14ac:dyDescent="0.25">
      <c r="C6673" s="98"/>
      <c r="D6673" s="2"/>
      <c r="J6673" s="100">
        <v>45055.479166666664</v>
      </c>
      <c r="K6673">
        <v>59.769842060000002</v>
      </c>
    </row>
    <row r="6674" spans="3:11" x14ac:dyDescent="0.25">
      <c r="C6674" s="98"/>
      <c r="D6674" s="2"/>
      <c r="J6674" s="100">
        <v>45055.489583333336</v>
      </c>
      <c r="K6674">
        <v>56.500021050000001</v>
      </c>
    </row>
    <row r="6675" spans="3:11" x14ac:dyDescent="0.25">
      <c r="C6675" s="98"/>
      <c r="D6675" s="2"/>
      <c r="J6675" s="100">
        <v>45055.5</v>
      </c>
      <c r="K6675">
        <v>53.134964160000003</v>
      </c>
    </row>
    <row r="6676" spans="3:11" x14ac:dyDescent="0.25">
      <c r="C6676" s="98"/>
      <c r="D6676" s="2"/>
      <c r="J6676" s="100">
        <v>45055.510416666664</v>
      </c>
      <c r="K6676">
        <v>58.477264509999998</v>
      </c>
    </row>
    <row r="6677" spans="3:11" x14ac:dyDescent="0.25">
      <c r="C6677" s="98"/>
      <c r="D6677" s="2"/>
      <c r="J6677" s="100">
        <v>45055.520833333336</v>
      </c>
      <c r="K6677">
        <v>55.160894489999997</v>
      </c>
    </row>
    <row r="6678" spans="3:11" x14ac:dyDescent="0.25">
      <c r="C6678" s="98"/>
      <c r="D6678" s="2"/>
      <c r="J6678" s="100">
        <v>45055.53125</v>
      </c>
      <c r="K6678">
        <v>60.419666749999998</v>
      </c>
    </row>
    <row r="6679" spans="3:11" x14ac:dyDescent="0.25">
      <c r="C6679" s="98"/>
      <c r="D6679" s="2"/>
      <c r="J6679" s="100">
        <v>45055.541666666664</v>
      </c>
      <c r="K6679">
        <v>56.500021050000001</v>
      </c>
    </row>
    <row r="6680" spans="3:11" x14ac:dyDescent="0.25">
      <c r="C6680" s="98"/>
      <c r="D6680" s="2"/>
      <c r="J6680" s="100">
        <v>45055.552083333336</v>
      </c>
      <c r="K6680">
        <v>58.477264509999998</v>
      </c>
    </row>
    <row r="6681" spans="3:11" x14ac:dyDescent="0.25">
      <c r="C6681" s="98"/>
      <c r="D6681" s="2"/>
      <c r="J6681" s="100">
        <v>45055.5625</v>
      </c>
      <c r="K6681">
        <v>53.134964160000003</v>
      </c>
    </row>
    <row r="6682" spans="3:11" x14ac:dyDescent="0.25">
      <c r="C6682" s="98"/>
      <c r="D6682" s="2"/>
      <c r="J6682" s="100">
        <v>45055.572916666664</v>
      </c>
      <c r="K6682">
        <v>57.814717760000001</v>
      </c>
    </row>
    <row r="6683" spans="3:11" x14ac:dyDescent="0.25">
      <c r="C6683" s="98"/>
      <c r="D6683" s="2"/>
      <c r="J6683" s="100">
        <v>45055.583333333336</v>
      </c>
      <c r="K6683">
        <v>61.680991169999999</v>
      </c>
    </row>
    <row r="6684" spans="3:11" x14ac:dyDescent="0.25">
      <c r="C6684" s="98"/>
      <c r="D6684" s="2"/>
      <c r="J6684" s="100">
        <v>45055.59375</v>
      </c>
      <c r="K6684">
        <v>66.014872389999994</v>
      </c>
    </row>
    <row r="6685" spans="3:11" x14ac:dyDescent="0.25">
      <c r="C6685" s="98"/>
      <c r="D6685" s="2"/>
      <c r="J6685" s="100">
        <v>45055.604166666664</v>
      </c>
      <c r="K6685">
        <v>53.123299129999999</v>
      </c>
    </row>
    <row r="6686" spans="3:11" x14ac:dyDescent="0.25">
      <c r="C6686" s="98"/>
      <c r="D6686" s="2"/>
      <c r="J6686" s="100">
        <v>45055.614583333336</v>
      </c>
      <c r="K6686">
        <v>57.814717760000001</v>
      </c>
    </row>
    <row r="6687" spans="3:11" x14ac:dyDescent="0.25">
      <c r="C6687" s="98"/>
      <c r="D6687" s="2"/>
      <c r="J6687" s="100">
        <v>45055.625</v>
      </c>
      <c r="K6687">
        <v>59.769842060000002</v>
      </c>
    </row>
    <row r="6688" spans="3:11" x14ac:dyDescent="0.25">
      <c r="C6688" s="98"/>
      <c r="D6688" s="2"/>
      <c r="J6688" s="100">
        <v>45055.635416666664</v>
      </c>
      <c r="K6688">
        <v>61.053401999999998</v>
      </c>
    </row>
    <row r="6689" spans="3:11" x14ac:dyDescent="0.25">
      <c r="C6689" s="98"/>
      <c r="D6689" s="2"/>
      <c r="J6689" s="100">
        <v>45055.645833333336</v>
      </c>
      <c r="K6689">
        <v>62.93364991</v>
      </c>
    </row>
    <row r="6690" spans="3:11" x14ac:dyDescent="0.25">
      <c r="C6690" s="98"/>
      <c r="D6690" s="2"/>
      <c r="J6690" s="100">
        <v>45055.65625</v>
      </c>
      <c r="K6690">
        <v>57.814717760000001</v>
      </c>
    </row>
    <row r="6691" spans="3:11" x14ac:dyDescent="0.25">
      <c r="C6691" s="98"/>
      <c r="D6691" s="2"/>
      <c r="J6691" s="100">
        <v>45055.666666666664</v>
      </c>
      <c r="K6691">
        <v>57.814717760000001</v>
      </c>
    </row>
    <row r="6692" spans="3:11" x14ac:dyDescent="0.25">
      <c r="C6692" s="98"/>
      <c r="D6692" s="2"/>
      <c r="J6692" s="100">
        <v>45055.677083333336</v>
      </c>
      <c r="K6692">
        <v>54.493389659999998</v>
      </c>
    </row>
    <row r="6693" spans="3:11" x14ac:dyDescent="0.25">
      <c r="C6693" s="98"/>
      <c r="D6693" s="2"/>
      <c r="J6693" s="100">
        <v>45055.6875</v>
      </c>
      <c r="K6693">
        <v>57.814717760000001</v>
      </c>
    </row>
    <row r="6694" spans="3:11" x14ac:dyDescent="0.25">
      <c r="C6694" s="98"/>
      <c r="D6694" s="2"/>
      <c r="J6694" s="100">
        <v>45055.697916666664</v>
      </c>
      <c r="K6694">
        <v>59.114847349999998</v>
      </c>
    </row>
    <row r="6695" spans="3:11" x14ac:dyDescent="0.25">
      <c r="C6695" s="98"/>
      <c r="D6695" s="2"/>
      <c r="J6695" s="100">
        <v>45055.708333333336</v>
      </c>
      <c r="K6695">
        <v>67.558002540000004</v>
      </c>
    </row>
    <row r="6696" spans="3:11" x14ac:dyDescent="0.25">
      <c r="C6696" s="98"/>
      <c r="D6696" s="2"/>
      <c r="J6696" s="100">
        <v>45055.71875</v>
      </c>
      <c r="K6696">
        <v>59.769842060000002</v>
      </c>
    </row>
    <row r="6697" spans="3:11" x14ac:dyDescent="0.25">
      <c r="C6697" s="98"/>
      <c r="D6697" s="2"/>
      <c r="J6697" s="100">
        <v>45055.729166666664</v>
      </c>
      <c r="K6697">
        <v>61.680991169999999</v>
      </c>
    </row>
    <row r="6698" spans="3:11" x14ac:dyDescent="0.25">
      <c r="C6698" s="98"/>
      <c r="D6698" s="2"/>
      <c r="J6698" s="100">
        <v>45055.739583333336</v>
      </c>
      <c r="K6698">
        <v>61.042518610000002</v>
      </c>
    </row>
    <row r="6699" spans="3:11" x14ac:dyDescent="0.25">
      <c r="C6699" s="98"/>
      <c r="D6699" s="2"/>
      <c r="J6699" s="100">
        <v>45055.75</v>
      </c>
      <c r="K6699">
        <v>57.814717760000001</v>
      </c>
    </row>
    <row r="6700" spans="3:11" x14ac:dyDescent="0.25">
      <c r="C6700" s="98"/>
      <c r="D6700" s="2"/>
      <c r="J6700" s="100">
        <v>45055.760416666664</v>
      </c>
      <c r="K6700">
        <v>59.769842060000002</v>
      </c>
    </row>
    <row r="6701" spans="3:11" x14ac:dyDescent="0.25">
      <c r="C6701" s="98"/>
      <c r="D6701" s="2"/>
      <c r="J6701" s="100">
        <v>45055.770833333336</v>
      </c>
      <c r="K6701">
        <v>65.243074859999993</v>
      </c>
    </row>
    <row r="6702" spans="3:11" x14ac:dyDescent="0.25">
      <c r="C6702" s="98"/>
      <c r="D6702" s="2"/>
      <c r="J6702" s="100">
        <v>45055.78125</v>
      </c>
      <c r="K6702">
        <v>59.125991390000003</v>
      </c>
    </row>
    <row r="6703" spans="3:11" x14ac:dyDescent="0.25">
      <c r="C6703" s="98"/>
      <c r="D6703" s="2"/>
      <c r="J6703" s="100">
        <v>45055.791666666664</v>
      </c>
      <c r="K6703">
        <v>59.125991390000003</v>
      </c>
    </row>
    <row r="6704" spans="3:11" x14ac:dyDescent="0.25">
      <c r="C6704" s="98"/>
      <c r="D6704" s="2"/>
      <c r="J6704" s="100">
        <v>45055.802083333336</v>
      </c>
      <c r="K6704">
        <v>66.786971050000005</v>
      </c>
    </row>
    <row r="6705" spans="3:11" x14ac:dyDescent="0.25">
      <c r="C6705" s="98"/>
      <c r="D6705" s="2"/>
      <c r="J6705" s="100">
        <v>45055.8125</v>
      </c>
      <c r="K6705">
        <v>62.93364991</v>
      </c>
    </row>
    <row r="6706" spans="3:11" x14ac:dyDescent="0.25">
      <c r="C6706" s="98"/>
      <c r="D6706" s="2"/>
      <c r="J6706" s="100">
        <v>45055.822916666664</v>
      </c>
      <c r="K6706">
        <v>64.455596909999997</v>
      </c>
    </row>
    <row r="6707" spans="3:11" x14ac:dyDescent="0.25">
      <c r="C6707" s="98"/>
      <c r="D6707" s="2"/>
      <c r="J6707" s="100">
        <v>45055.833333333336</v>
      </c>
      <c r="K6707">
        <v>64.455596909999997</v>
      </c>
    </row>
    <row r="6708" spans="3:11" x14ac:dyDescent="0.25">
      <c r="C6708" s="98"/>
      <c r="D6708" s="2"/>
      <c r="J6708" s="100">
        <v>45055.84375</v>
      </c>
      <c r="K6708">
        <v>64.455596909999997</v>
      </c>
    </row>
    <row r="6709" spans="3:11" x14ac:dyDescent="0.25">
      <c r="C6709" s="98"/>
      <c r="D6709" s="2"/>
      <c r="J6709" s="100">
        <v>45055.854166666664</v>
      </c>
      <c r="K6709">
        <v>62.93364991</v>
      </c>
    </row>
    <row r="6710" spans="3:11" x14ac:dyDescent="0.25">
      <c r="C6710" s="98"/>
      <c r="D6710" s="2"/>
      <c r="J6710" s="100">
        <v>45055.864583333336</v>
      </c>
      <c r="K6710">
        <v>71.420930999999996</v>
      </c>
    </row>
    <row r="6711" spans="3:11" x14ac:dyDescent="0.25">
      <c r="C6711" s="98"/>
      <c r="D6711" s="2"/>
      <c r="J6711" s="100">
        <v>45055.875</v>
      </c>
      <c r="K6711">
        <v>66.786971050000005</v>
      </c>
    </row>
    <row r="6712" spans="3:11" x14ac:dyDescent="0.25">
      <c r="C6712" s="98"/>
      <c r="D6712" s="2"/>
      <c r="J6712" s="100">
        <v>45055.885416666664</v>
      </c>
      <c r="K6712">
        <v>66.786971050000005</v>
      </c>
    </row>
    <row r="6713" spans="3:11" x14ac:dyDescent="0.25">
      <c r="C6713" s="98"/>
      <c r="D6713" s="2"/>
      <c r="J6713" s="100">
        <v>45055.895833333336</v>
      </c>
      <c r="K6713">
        <v>64.455596909999997</v>
      </c>
    </row>
    <row r="6714" spans="3:11" x14ac:dyDescent="0.25">
      <c r="C6714" s="98"/>
      <c r="D6714" s="2"/>
      <c r="J6714" s="100">
        <v>45055.90625</v>
      </c>
      <c r="K6714">
        <v>66.786971050000005</v>
      </c>
    </row>
    <row r="6715" spans="3:11" x14ac:dyDescent="0.25">
      <c r="C6715" s="98"/>
      <c r="D6715" s="2"/>
      <c r="J6715" s="100">
        <v>45055.916666666664</v>
      </c>
      <c r="K6715">
        <v>57.158996520000002</v>
      </c>
    </row>
    <row r="6716" spans="3:11" x14ac:dyDescent="0.25">
      <c r="C6716" s="98"/>
      <c r="D6716" s="2"/>
      <c r="J6716" s="100">
        <v>45055.927083333336</v>
      </c>
      <c r="K6716">
        <v>59.125991390000003</v>
      </c>
    </row>
    <row r="6717" spans="3:11" x14ac:dyDescent="0.25">
      <c r="C6717" s="98"/>
      <c r="D6717" s="2"/>
      <c r="J6717" s="100">
        <v>45055.9375</v>
      </c>
      <c r="K6717">
        <v>71.420930999999996</v>
      </c>
    </row>
    <row r="6718" spans="3:11" x14ac:dyDescent="0.25">
      <c r="C6718" s="98"/>
      <c r="D6718" s="2"/>
      <c r="J6718" s="100">
        <v>45055.947916666664</v>
      </c>
      <c r="K6718">
        <v>62.923032710000001</v>
      </c>
    </row>
    <row r="6719" spans="3:11" x14ac:dyDescent="0.25">
      <c r="C6719" s="98"/>
      <c r="D6719" s="2"/>
      <c r="J6719" s="100">
        <v>45055.958333333336</v>
      </c>
      <c r="K6719">
        <v>71.420930999999996</v>
      </c>
    </row>
    <row r="6720" spans="3:11" x14ac:dyDescent="0.25">
      <c r="C6720" s="98"/>
      <c r="D6720" s="2"/>
      <c r="J6720" s="100">
        <v>45055.96875</v>
      </c>
      <c r="K6720">
        <v>71.420930999999996</v>
      </c>
    </row>
    <row r="6721" spans="3:11" x14ac:dyDescent="0.25">
      <c r="C6721" s="98"/>
      <c r="D6721" s="2"/>
      <c r="J6721" s="100">
        <v>45055.979166666664</v>
      </c>
      <c r="K6721">
        <v>69.123206440000004</v>
      </c>
    </row>
    <row r="6722" spans="3:11" x14ac:dyDescent="0.25">
      <c r="C6722" s="98"/>
      <c r="D6722" s="2"/>
      <c r="J6722" s="100">
        <v>45055.989583333336</v>
      </c>
      <c r="K6722">
        <v>62.93364991</v>
      </c>
    </row>
    <row r="6723" spans="3:11" x14ac:dyDescent="0.25">
      <c r="C6723" s="98"/>
      <c r="D6723" s="2"/>
      <c r="J6723" s="100">
        <v>45056</v>
      </c>
      <c r="K6723">
        <v>66.800273809999993</v>
      </c>
    </row>
    <row r="6724" spans="3:11" x14ac:dyDescent="0.25">
      <c r="C6724" s="98"/>
      <c r="D6724" s="2"/>
      <c r="J6724" s="100">
        <v>45056.010416666664</v>
      </c>
      <c r="K6724">
        <v>62.93364991</v>
      </c>
    </row>
    <row r="6725" spans="3:11" x14ac:dyDescent="0.25">
      <c r="C6725" s="98"/>
      <c r="D6725" s="2"/>
      <c r="J6725" s="100">
        <v>45056.020833333336</v>
      </c>
      <c r="K6725">
        <v>62.3045732</v>
      </c>
    </row>
    <row r="6726" spans="3:11" x14ac:dyDescent="0.25">
      <c r="C6726" s="98"/>
      <c r="D6726" s="2"/>
      <c r="J6726" s="100">
        <v>45056.03125</v>
      </c>
      <c r="K6726">
        <v>69.109962300000007</v>
      </c>
    </row>
    <row r="6727" spans="3:11" x14ac:dyDescent="0.25">
      <c r="C6727" s="98"/>
      <c r="D6727" s="2"/>
      <c r="J6727" s="100">
        <v>45056.041666666664</v>
      </c>
      <c r="K6727">
        <v>64.455596909999997</v>
      </c>
    </row>
    <row r="6728" spans="3:11" x14ac:dyDescent="0.25">
      <c r="C6728" s="98"/>
      <c r="D6728" s="2"/>
      <c r="J6728" s="100">
        <v>45056.052083333336</v>
      </c>
      <c r="K6728">
        <v>62.3045732</v>
      </c>
    </row>
    <row r="6729" spans="3:11" x14ac:dyDescent="0.25">
      <c r="C6729" s="98"/>
      <c r="D6729" s="2"/>
      <c r="J6729" s="100">
        <v>45056.0625</v>
      </c>
      <c r="K6729">
        <v>64.455596909999997</v>
      </c>
    </row>
    <row r="6730" spans="3:11" x14ac:dyDescent="0.25">
      <c r="C6730" s="98"/>
      <c r="D6730" s="2"/>
      <c r="J6730" s="100">
        <v>45056.072916666664</v>
      </c>
      <c r="K6730">
        <v>58.466044660000001</v>
      </c>
    </row>
    <row r="6731" spans="3:11" x14ac:dyDescent="0.25">
      <c r="C6731" s="98"/>
      <c r="D6731" s="2"/>
      <c r="J6731" s="100">
        <v>45056.083333333336</v>
      </c>
      <c r="K6731">
        <v>62.923032710000001</v>
      </c>
    </row>
    <row r="6732" spans="3:11" x14ac:dyDescent="0.25">
      <c r="C6732" s="98"/>
      <c r="D6732" s="2"/>
      <c r="J6732" s="100">
        <v>45056.09375</v>
      </c>
      <c r="K6732">
        <v>71.420930999999996</v>
      </c>
    </row>
    <row r="6733" spans="3:11" x14ac:dyDescent="0.25">
      <c r="C6733" s="98"/>
      <c r="D6733" s="2"/>
      <c r="J6733" s="100">
        <v>45056.104166666664</v>
      </c>
      <c r="K6733">
        <v>68.341194139999999</v>
      </c>
    </row>
    <row r="6734" spans="3:11" x14ac:dyDescent="0.25">
      <c r="C6734" s="98"/>
      <c r="D6734" s="2"/>
      <c r="J6734" s="100">
        <v>45056.114583333336</v>
      </c>
      <c r="K6734">
        <v>70.655832279999998</v>
      </c>
    </row>
    <row r="6735" spans="3:11" x14ac:dyDescent="0.25">
      <c r="C6735" s="98"/>
      <c r="D6735" s="2"/>
      <c r="J6735" s="100">
        <v>45056.125</v>
      </c>
      <c r="K6735">
        <v>64.455596909999997</v>
      </c>
    </row>
    <row r="6736" spans="3:11" x14ac:dyDescent="0.25">
      <c r="C6736" s="98"/>
      <c r="D6736" s="2"/>
      <c r="J6736" s="100">
        <v>45056.135416666664</v>
      </c>
      <c r="K6736">
        <v>64.455596909999997</v>
      </c>
    </row>
    <row r="6737" spans="3:11" x14ac:dyDescent="0.25">
      <c r="C6737" s="98"/>
      <c r="D6737" s="2"/>
      <c r="J6737" s="100">
        <v>45056.145833333336</v>
      </c>
      <c r="K6737">
        <v>68.341194139999999</v>
      </c>
    </row>
    <row r="6738" spans="3:11" x14ac:dyDescent="0.25">
      <c r="C6738" s="98"/>
      <c r="D6738" s="2"/>
      <c r="J6738" s="100">
        <v>45056.15625</v>
      </c>
      <c r="K6738">
        <v>62.3045732</v>
      </c>
    </row>
    <row r="6739" spans="3:11" x14ac:dyDescent="0.25">
      <c r="C6739" s="98"/>
      <c r="D6739" s="2"/>
      <c r="J6739" s="100">
        <v>45056.166666666664</v>
      </c>
      <c r="K6739">
        <v>72.960363419999993</v>
      </c>
    </row>
    <row r="6740" spans="3:11" x14ac:dyDescent="0.25">
      <c r="C6740" s="98"/>
      <c r="D6740" s="2"/>
      <c r="J6740" s="100">
        <v>45056.177083333336</v>
      </c>
      <c r="K6740">
        <v>58.466044660000001</v>
      </c>
    </row>
    <row r="6741" spans="3:11" x14ac:dyDescent="0.25">
      <c r="C6741" s="98"/>
      <c r="D6741" s="2"/>
      <c r="J6741" s="100">
        <v>45056.1875</v>
      </c>
      <c r="K6741">
        <v>64.455596909999997</v>
      </c>
    </row>
    <row r="6742" spans="3:11" x14ac:dyDescent="0.25">
      <c r="C6742" s="98"/>
      <c r="D6742" s="2"/>
      <c r="J6742" s="100">
        <v>45056.197916666664</v>
      </c>
      <c r="K6742">
        <v>63.680503559999998</v>
      </c>
    </row>
    <row r="6743" spans="3:11" x14ac:dyDescent="0.25">
      <c r="C6743" s="98"/>
      <c r="D6743" s="2"/>
      <c r="J6743" s="100">
        <v>45056.208333333336</v>
      </c>
      <c r="K6743">
        <v>68.341194139999999</v>
      </c>
    </row>
    <row r="6744" spans="3:11" x14ac:dyDescent="0.25">
      <c r="C6744" s="98"/>
      <c r="D6744" s="2"/>
      <c r="J6744" s="100">
        <v>45056.21875</v>
      </c>
      <c r="K6744">
        <v>66.014872389999994</v>
      </c>
    </row>
    <row r="6745" spans="3:11" x14ac:dyDescent="0.25">
      <c r="C6745" s="98"/>
      <c r="D6745" s="2"/>
      <c r="J6745" s="100">
        <v>45056.229166666664</v>
      </c>
      <c r="K6745">
        <v>66.014872389999994</v>
      </c>
    </row>
    <row r="6746" spans="3:11" x14ac:dyDescent="0.25">
      <c r="C6746" s="98"/>
      <c r="D6746" s="2"/>
      <c r="J6746" s="100">
        <v>45056.239583333336</v>
      </c>
      <c r="K6746">
        <v>74.4800051</v>
      </c>
    </row>
    <row r="6747" spans="3:11" x14ac:dyDescent="0.25">
      <c r="C6747" s="98"/>
      <c r="D6747" s="2"/>
      <c r="J6747" s="100">
        <v>45056.25</v>
      </c>
      <c r="K6747">
        <v>62.315280379999997</v>
      </c>
    </row>
    <row r="6748" spans="3:11" x14ac:dyDescent="0.25">
      <c r="C6748" s="98"/>
      <c r="D6748" s="2"/>
      <c r="J6748" s="100">
        <v>45056.260416666664</v>
      </c>
      <c r="K6748">
        <v>62.315280379999997</v>
      </c>
    </row>
    <row r="6749" spans="3:11" x14ac:dyDescent="0.25">
      <c r="C6749" s="98"/>
      <c r="D6749" s="2"/>
      <c r="J6749" s="100">
        <v>45056.270833333336</v>
      </c>
      <c r="K6749">
        <v>70.655832279999998</v>
      </c>
    </row>
    <row r="6750" spans="3:11" x14ac:dyDescent="0.25">
      <c r="C6750" s="98"/>
      <c r="D6750" s="2"/>
      <c r="J6750" s="100">
        <v>45056.28125</v>
      </c>
      <c r="K6750">
        <v>70.655832279999998</v>
      </c>
    </row>
    <row r="6751" spans="3:11" x14ac:dyDescent="0.25">
      <c r="C6751" s="98"/>
      <c r="D6751" s="2"/>
      <c r="J6751" s="100">
        <v>45056.291666666664</v>
      </c>
      <c r="K6751">
        <v>64.455596909999997</v>
      </c>
    </row>
    <row r="6752" spans="3:11" x14ac:dyDescent="0.25">
      <c r="C6752" s="98"/>
      <c r="D6752" s="2"/>
      <c r="J6752" s="100">
        <v>45056.302083333336</v>
      </c>
      <c r="K6752">
        <v>68.341194139999999</v>
      </c>
    </row>
    <row r="6753" spans="3:11" x14ac:dyDescent="0.25">
      <c r="C6753" s="98"/>
      <c r="D6753" s="2"/>
      <c r="J6753" s="100">
        <v>45056.3125</v>
      </c>
      <c r="K6753">
        <v>64.455596909999997</v>
      </c>
    </row>
    <row r="6754" spans="3:11" x14ac:dyDescent="0.25">
      <c r="C6754" s="98"/>
      <c r="D6754" s="2"/>
      <c r="J6754" s="100">
        <v>45056.322916666664</v>
      </c>
      <c r="K6754">
        <v>69.889459590000001</v>
      </c>
    </row>
    <row r="6755" spans="3:11" x14ac:dyDescent="0.25">
      <c r="C6755" s="98"/>
      <c r="D6755" s="2"/>
      <c r="J6755" s="100">
        <v>45056.333333333336</v>
      </c>
      <c r="K6755">
        <v>62.3045732</v>
      </c>
    </row>
    <row r="6756" spans="3:11" x14ac:dyDescent="0.25">
      <c r="C6756" s="98"/>
      <c r="D6756" s="2"/>
      <c r="J6756" s="100">
        <v>45056.34375</v>
      </c>
      <c r="K6756">
        <v>68.341194139999999</v>
      </c>
    </row>
    <row r="6757" spans="3:11" x14ac:dyDescent="0.25">
      <c r="C6757" s="98"/>
      <c r="D6757" s="2"/>
      <c r="J6757" s="100">
        <v>45056.354166666664</v>
      </c>
      <c r="K6757">
        <v>62.3045732</v>
      </c>
    </row>
    <row r="6758" spans="3:11" x14ac:dyDescent="0.25">
      <c r="C6758" s="98"/>
      <c r="D6758" s="2"/>
      <c r="J6758" s="100">
        <v>45056.364583333336</v>
      </c>
      <c r="K6758">
        <v>55.160894489999997</v>
      </c>
    </row>
    <row r="6759" spans="3:11" x14ac:dyDescent="0.25">
      <c r="C6759" s="98"/>
      <c r="D6759" s="2"/>
      <c r="J6759" s="100">
        <v>45056.375</v>
      </c>
      <c r="K6759">
        <v>64.455596909999997</v>
      </c>
    </row>
    <row r="6760" spans="3:11" x14ac:dyDescent="0.25">
      <c r="C6760" s="98"/>
      <c r="D6760" s="2"/>
      <c r="J6760" s="100">
        <v>45056.385416666664</v>
      </c>
      <c r="K6760">
        <v>66.786971050000005</v>
      </c>
    </row>
    <row r="6761" spans="3:11" x14ac:dyDescent="0.25">
      <c r="C6761" s="98"/>
      <c r="D6761" s="2"/>
      <c r="J6761" s="100">
        <v>45056.395833333336</v>
      </c>
      <c r="K6761">
        <v>58.477264509999998</v>
      </c>
    </row>
    <row r="6762" spans="3:11" x14ac:dyDescent="0.25">
      <c r="C6762" s="98"/>
      <c r="D6762" s="2"/>
      <c r="J6762" s="100">
        <v>45056.40625</v>
      </c>
      <c r="K6762">
        <v>55.160894489999997</v>
      </c>
    </row>
    <row r="6763" spans="3:11" x14ac:dyDescent="0.25">
      <c r="C6763" s="98"/>
      <c r="D6763" s="2"/>
      <c r="J6763" s="100">
        <v>45056.416666666664</v>
      </c>
      <c r="K6763">
        <v>62.315280379999997</v>
      </c>
    </row>
    <row r="6764" spans="3:11" x14ac:dyDescent="0.25">
      <c r="C6764" s="98"/>
      <c r="D6764" s="2"/>
      <c r="J6764" s="100">
        <v>45056.427083333336</v>
      </c>
      <c r="K6764">
        <v>62.315280379999997</v>
      </c>
    </row>
    <row r="6765" spans="3:11" x14ac:dyDescent="0.25">
      <c r="C6765" s="98"/>
      <c r="D6765" s="2"/>
      <c r="J6765" s="100">
        <v>45056.4375</v>
      </c>
      <c r="K6765">
        <v>57.158996520000002</v>
      </c>
    </row>
    <row r="6766" spans="3:11" x14ac:dyDescent="0.25">
      <c r="C6766" s="98"/>
      <c r="D6766" s="2"/>
      <c r="J6766" s="100">
        <v>45056.447916666664</v>
      </c>
      <c r="K6766">
        <v>66.014872389999994</v>
      </c>
    </row>
    <row r="6767" spans="3:11" x14ac:dyDescent="0.25">
      <c r="C6767" s="98"/>
      <c r="D6767" s="2"/>
      <c r="J6767" s="100">
        <v>45056.458333333336</v>
      </c>
      <c r="K6767">
        <v>58.466044660000001</v>
      </c>
    </row>
    <row r="6768" spans="3:11" x14ac:dyDescent="0.25">
      <c r="C6768" s="98"/>
      <c r="D6768" s="2"/>
      <c r="J6768" s="100">
        <v>45056.46875</v>
      </c>
      <c r="K6768">
        <v>53.134964160000003</v>
      </c>
    </row>
    <row r="6769" spans="3:11" x14ac:dyDescent="0.25">
      <c r="C6769" s="98"/>
      <c r="D6769" s="2"/>
      <c r="J6769" s="100">
        <v>45056.479166666664</v>
      </c>
      <c r="K6769">
        <v>57.147661589999998</v>
      </c>
    </row>
    <row r="6770" spans="3:11" x14ac:dyDescent="0.25">
      <c r="C6770" s="98"/>
      <c r="D6770" s="2"/>
      <c r="J6770" s="100">
        <v>45056.489583333336</v>
      </c>
      <c r="K6770">
        <v>53.134964160000003</v>
      </c>
    </row>
    <row r="6771" spans="3:11" x14ac:dyDescent="0.25">
      <c r="C6771" s="98"/>
      <c r="D6771" s="2"/>
      <c r="J6771" s="100">
        <v>45056.5</v>
      </c>
      <c r="K6771">
        <v>62.3045732</v>
      </c>
    </row>
    <row r="6772" spans="3:11" x14ac:dyDescent="0.25">
      <c r="C6772" s="98"/>
      <c r="D6772" s="2"/>
      <c r="J6772" s="100">
        <v>45056.510416666664</v>
      </c>
      <c r="K6772">
        <v>51.763919430000001</v>
      </c>
    </row>
    <row r="6773" spans="3:11" x14ac:dyDescent="0.25">
      <c r="C6773" s="98"/>
      <c r="D6773" s="2"/>
      <c r="J6773" s="100">
        <v>45056.520833333336</v>
      </c>
      <c r="K6773">
        <v>57.158996520000002</v>
      </c>
    </row>
    <row r="6774" spans="3:11" x14ac:dyDescent="0.25">
      <c r="C6774" s="98"/>
      <c r="D6774" s="2"/>
      <c r="J6774" s="100">
        <v>45056.53125</v>
      </c>
      <c r="K6774">
        <v>60.419666749999998</v>
      </c>
    </row>
    <row r="6775" spans="3:11" x14ac:dyDescent="0.25">
      <c r="C6775" s="98"/>
      <c r="D6775" s="2"/>
      <c r="J6775" s="100">
        <v>45056.541666666664</v>
      </c>
      <c r="K6775">
        <v>56.488631689999998</v>
      </c>
    </row>
    <row r="6776" spans="3:11" x14ac:dyDescent="0.25">
      <c r="C6776" s="98"/>
      <c r="D6776" s="2"/>
      <c r="J6776" s="100">
        <v>45056.552083333336</v>
      </c>
      <c r="K6776">
        <v>58.466044660000001</v>
      </c>
    </row>
    <row r="6777" spans="3:11" x14ac:dyDescent="0.25">
      <c r="C6777" s="98"/>
      <c r="D6777" s="2"/>
      <c r="J6777" s="100">
        <v>45056.5625</v>
      </c>
      <c r="K6777">
        <v>52.445143710000004</v>
      </c>
    </row>
    <row r="6778" spans="3:11" x14ac:dyDescent="0.25">
      <c r="C6778" s="98"/>
      <c r="D6778" s="2"/>
      <c r="J6778" s="100">
        <v>45056.572916666664</v>
      </c>
      <c r="K6778">
        <v>58.466044660000001</v>
      </c>
    </row>
    <row r="6779" spans="3:11" x14ac:dyDescent="0.25">
      <c r="C6779" s="98"/>
      <c r="D6779" s="2"/>
      <c r="J6779" s="100">
        <v>45056.583333333336</v>
      </c>
      <c r="K6779">
        <v>60.40869618</v>
      </c>
    </row>
    <row r="6780" spans="3:11" x14ac:dyDescent="0.25">
      <c r="C6780" s="98"/>
      <c r="D6780" s="2"/>
      <c r="J6780" s="100">
        <v>45056.59375</v>
      </c>
      <c r="K6780">
        <v>56.500021050000001</v>
      </c>
    </row>
    <row r="6781" spans="3:11" x14ac:dyDescent="0.25">
      <c r="C6781" s="98"/>
      <c r="D6781" s="2"/>
      <c r="J6781" s="100">
        <v>45056.604166666664</v>
      </c>
      <c r="K6781">
        <v>50.393595470000001</v>
      </c>
    </row>
    <row r="6782" spans="3:11" x14ac:dyDescent="0.25">
      <c r="C6782" s="98"/>
      <c r="D6782" s="2"/>
      <c r="J6782" s="100">
        <v>45056.614583333336</v>
      </c>
      <c r="K6782">
        <v>61.680991169999999</v>
      </c>
    </row>
    <row r="6783" spans="3:11" x14ac:dyDescent="0.25">
      <c r="C6783" s="98"/>
      <c r="D6783" s="2"/>
      <c r="J6783" s="100">
        <v>45056.625</v>
      </c>
      <c r="K6783">
        <v>57.814717760000001</v>
      </c>
    </row>
    <row r="6784" spans="3:11" x14ac:dyDescent="0.25">
      <c r="C6784" s="98"/>
      <c r="D6784" s="2"/>
      <c r="J6784" s="100">
        <v>45056.635416666664</v>
      </c>
      <c r="K6784">
        <v>50.381720729999998</v>
      </c>
    </row>
    <row r="6785" spans="3:11" x14ac:dyDescent="0.25">
      <c r="C6785" s="98"/>
      <c r="D6785" s="2"/>
      <c r="J6785" s="100">
        <v>45056.645833333336</v>
      </c>
      <c r="K6785">
        <v>53.809964399999998</v>
      </c>
    </row>
    <row r="6786" spans="3:11" x14ac:dyDescent="0.25">
      <c r="C6786" s="98"/>
      <c r="D6786" s="2"/>
      <c r="J6786" s="100">
        <v>45056.65625</v>
      </c>
      <c r="K6786">
        <v>50.381720729999998</v>
      </c>
    </row>
    <row r="6787" spans="3:11" x14ac:dyDescent="0.25">
      <c r="C6787" s="98"/>
      <c r="D6787" s="2"/>
      <c r="J6787" s="100">
        <v>45056.666666666664</v>
      </c>
      <c r="K6787">
        <v>61.053401999999998</v>
      </c>
    </row>
    <row r="6788" spans="3:11" x14ac:dyDescent="0.25">
      <c r="C6788" s="98"/>
      <c r="D6788" s="2"/>
      <c r="J6788" s="100">
        <v>45056.677083333336</v>
      </c>
      <c r="K6788">
        <v>67.571285750000001</v>
      </c>
    </row>
    <row r="6789" spans="3:11" x14ac:dyDescent="0.25">
      <c r="C6789" s="98"/>
      <c r="D6789" s="2"/>
      <c r="J6789" s="100">
        <v>45056.6875</v>
      </c>
      <c r="K6789">
        <v>57.814717760000001</v>
      </c>
    </row>
    <row r="6790" spans="3:11" x14ac:dyDescent="0.25">
      <c r="C6790" s="98"/>
      <c r="D6790" s="2"/>
      <c r="J6790" s="100">
        <v>45056.697916666664</v>
      </c>
      <c r="K6790">
        <v>53.809964399999998</v>
      </c>
    </row>
    <row r="6791" spans="3:11" x14ac:dyDescent="0.25">
      <c r="C6791" s="98"/>
      <c r="D6791" s="2"/>
      <c r="J6791" s="100">
        <v>45056.708333333336</v>
      </c>
      <c r="K6791">
        <v>57.158996520000002</v>
      </c>
    </row>
    <row r="6792" spans="3:11" x14ac:dyDescent="0.25">
      <c r="C6792" s="98"/>
      <c r="D6792" s="2"/>
      <c r="J6792" s="100">
        <v>45056.71875</v>
      </c>
      <c r="K6792">
        <v>71.434110520000004</v>
      </c>
    </row>
    <row r="6793" spans="3:11" x14ac:dyDescent="0.25">
      <c r="C6793" s="98"/>
      <c r="D6793" s="2"/>
      <c r="J6793" s="100">
        <v>45056.729166666664</v>
      </c>
      <c r="K6793">
        <v>61.680991169999999</v>
      </c>
    </row>
    <row r="6794" spans="3:11" x14ac:dyDescent="0.25">
      <c r="C6794" s="98"/>
      <c r="D6794" s="2"/>
      <c r="J6794" s="100">
        <v>45056.739583333336</v>
      </c>
      <c r="K6794">
        <v>62.93364991</v>
      </c>
    </row>
    <row r="6795" spans="3:11" x14ac:dyDescent="0.25">
      <c r="C6795" s="98"/>
      <c r="D6795" s="2"/>
      <c r="J6795" s="100">
        <v>45056.75</v>
      </c>
      <c r="K6795">
        <v>55.160894489999997</v>
      </c>
    </row>
    <row r="6796" spans="3:11" x14ac:dyDescent="0.25">
      <c r="C6796" s="98"/>
      <c r="D6796" s="2"/>
      <c r="J6796" s="100">
        <v>45056.760416666664</v>
      </c>
      <c r="K6796">
        <v>57.814717760000001</v>
      </c>
    </row>
    <row r="6797" spans="3:11" x14ac:dyDescent="0.25">
      <c r="C6797" s="98"/>
      <c r="D6797" s="2"/>
      <c r="J6797" s="100">
        <v>45056.770833333336</v>
      </c>
      <c r="K6797">
        <v>61.053401999999998</v>
      </c>
    </row>
    <row r="6798" spans="3:11" x14ac:dyDescent="0.25">
      <c r="C6798" s="98"/>
      <c r="D6798" s="2"/>
      <c r="J6798" s="100">
        <v>45056.78125</v>
      </c>
      <c r="K6798">
        <v>61.053401999999998</v>
      </c>
    </row>
    <row r="6799" spans="3:11" x14ac:dyDescent="0.25">
      <c r="C6799" s="98"/>
      <c r="D6799" s="2"/>
      <c r="J6799" s="100">
        <v>45056.791666666664</v>
      </c>
      <c r="K6799">
        <v>65.243074859999993</v>
      </c>
    </row>
    <row r="6800" spans="3:11" x14ac:dyDescent="0.25">
      <c r="C6800" s="98"/>
      <c r="D6800" s="2"/>
      <c r="J6800" s="100">
        <v>45056.802083333336</v>
      </c>
      <c r="K6800">
        <v>50.381720729999998</v>
      </c>
    </row>
    <row r="6801" spans="3:11" x14ac:dyDescent="0.25">
      <c r="C6801" s="98"/>
      <c r="D6801" s="2"/>
      <c r="J6801" s="100">
        <v>45056.8125</v>
      </c>
      <c r="K6801">
        <v>61.053401999999998</v>
      </c>
    </row>
    <row r="6802" spans="3:11" x14ac:dyDescent="0.25">
      <c r="C6802" s="98"/>
      <c r="D6802" s="2"/>
      <c r="J6802" s="100">
        <v>45056.822916666664</v>
      </c>
      <c r="K6802">
        <v>57.814717760000001</v>
      </c>
    </row>
    <row r="6803" spans="3:11" x14ac:dyDescent="0.25">
      <c r="C6803" s="98"/>
      <c r="D6803" s="2"/>
      <c r="J6803" s="100">
        <v>45056.833333333336</v>
      </c>
      <c r="K6803">
        <v>65.243074859999993</v>
      </c>
    </row>
    <row r="6804" spans="3:11" x14ac:dyDescent="0.25">
      <c r="C6804" s="98"/>
      <c r="D6804" s="2"/>
      <c r="J6804" s="100">
        <v>45056.84375</v>
      </c>
      <c r="K6804">
        <v>55.826367980000001</v>
      </c>
    </row>
    <row r="6805" spans="3:11" x14ac:dyDescent="0.25">
      <c r="C6805" s="98"/>
      <c r="D6805" s="2"/>
      <c r="J6805" s="100">
        <v>45056.854166666664</v>
      </c>
      <c r="K6805">
        <v>64.455596909999997</v>
      </c>
    </row>
    <row r="6806" spans="3:11" x14ac:dyDescent="0.25">
      <c r="C6806" s="98"/>
      <c r="D6806" s="2"/>
      <c r="J6806" s="100">
        <v>45056.864583333336</v>
      </c>
      <c r="K6806">
        <v>72.960363419999993</v>
      </c>
    </row>
    <row r="6807" spans="3:11" x14ac:dyDescent="0.25">
      <c r="C6807" s="98"/>
      <c r="D6807" s="2"/>
      <c r="J6807" s="100">
        <v>45056.875</v>
      </c>
      <c r="K6807">
        <v>67.571285750000001</v>
      </c>
    </row>
    <row r="6808" spans="3:11" x14ac:dyDescent="0.25">
      <c r="C6808" s="98"/>
      <c r="D6808" s="2"/>
      <c r="J6808" s="100">
        <v>45056.885416666664</v>
      </c>
      <c r="K6808">
        <v>62.93364991</v>
      </c>
    </row>
    <row r="6809" spans="3:11" x14ac:dyDescent="0.25">
      <c r="C6809" s="98"/>
      <c r="D6809" s="2"/>
      <c r="J6809" s="100">
        <v>45056.895833333336</v>
      </c>
      <c r="K6809">
        <v>69.889459590000001</v>
      </c>
    </row>
    <row r="6810" spans="3:11" x14ac:dyDescent="0.25">
      <c r="C6810" s="98"/>
      <c r="D6810" s="2"/>
      <c r="J6810" s="100">
        <v>45056.90625</v>
      </c>
      <c r="K6810">
        <v>61.680991169999999</v>
      </c>
    </row>
    <row r="6811" spans="3:11" x14ac:dyDescent="0.25">
      <c r="C6811" s="98"/>
      <c r="D6811" s="2"/>
      <c r="J6811" s="100">
        <v>45056.916666666664</v>
      </c>
      <c r="K6811">
        <v>59.769842060000002</v>
      </c>
    </row>
    <row r="6812" spans="3:11" x14ac:dyDescent="0.25">
      <c r="C6812" s="98"/>
      <c r="D6812" s="2"/>
      <c r="J6812" s="100">
        <v>45056.927083333336</v>
      </c>
      <c r="K6812">
        <v>62.93364991</v>
      </c>
    </row>
    <row r="6813" spans="3:11" x14ac:dyDescent="0.25">
      <c r="C6813" s="98"/>
      <c r="D6813" s="2"/>
      <c r="J6813" s="100">
        <v>45056.9375</v>
      </c>
      <c r="K6813">
        <v>61.680991169999999</v>
      </c>
    </row>
    <row r="6814" spans="3:11" x14ac:dyDescent="0.25">
      <c r="C6814" s="98"/>
      <c r="D6814" s="2"/>
      <c r="J6814" s="100">
        <v>45056.947916666664</v>
      </c>
      <c r="K6814">
        <v>65.243074859999993</v>
      </c>
    </row>
    <row r="6815" spans="3:11" x14ac:dyDescent="0.25">
      <c r="C6815" s="98"/>
      <c r="D6815" s="2"/>
      <c r="J6815" s="100">
        <v>45056.958333333336</v>
      </c>
      <c r="K6815">
        <v>69.123206440000004</v>
      </c>
    </row>
    <row r="6816" spans="3:11" x14ac:dyDescent="0.25">
      <c r="C6816" s="98"/>
      <c r="D6816" s="2"/>
      <c r="J6816" s="100">
        <v>45056.96875</v>
      </c>
      <c r="K6816">
        <v>65.243074859999993</v>
      </c>
    </row>
    <row r="6817" spans="3:11" x14ac:dyDescent="0.25">
      <c r="C6817" s="98"/>
      <c r="D6817" s="2"/>
      <c r="J6817" s="100">
        <v>45056.979166666664</v>
      </c>
      <c r="K6817">
        <v>62.93364991</v>
      </c>
    </row>
    <row r="6818" spans="3:11" x14ac:dyDescent="0.25">
      <c r="C6818" s="98"/>
      <c r="D6818" s="2"/>
      <c r="J6818" s="100">
        <v>45056.989583333336</v>
      </c>
      <c r="K6818">
        <v>72.960363419999993</v>
      </c>
    </row>
    <row r="6819" spans="3:11" x14ac:dyDescent="0.25">
      <c r="C6819" s="98"/>
      <c r="D6819" s="2"/>
      <c r="J6819" s="100">
        <v>45057</v>
      </c>
      <c r="K6819">
        <v>69.109962300000007</v>
      </c>
    </row>
    <row r="6820" spans="3:11" x14ac:dyDescent="0.25">
      <c r="C6820" s="98"/>
      <c r="D6820" s="2"/>
      <c r="J6820" s="100">
        <v>45057.010416666664</v>
      </c>
      <c r="K6820">
        <v>70.655832279999998</v>
      </c>
    </row>
    <row r="6821" spans="3:11" x14ac:dyDescent="0.25">
      <c r="C6821" s="98"/>
      <c r="D6821" s="2"/>
      <c r="J6821" s="100">
        <v>45057.020833333336</v>
      </c>
      <c r="K6821">
        <v>62.93364991</v>
      </c>
    </row>
    <row r="6822" spans="3:11" x14ac:dyDescent="0.25">
      <c r="C6822" s="98"/>
      <c r="D6822" s="2"/>
      <c r="J6822" s="100">
        <v>45057.03125</v>
      </c>
      <c r="K6822">
        <v>73.720203839999996</v>
      </c>
    </row>
    <row r="6823" spans="3:11" x14ac:dyDescent="0.25">
      <c r="C6823" s="98"/>
      <c r="D6823" s="2"/>
      <c r="J6823" s="100">
        <v>45057.041666666664</v>
      </c>
      <c r="K6823">
        <v>70.655832279999998</v>
      </c>
    </row>
    <row r="6824" spans="3:11" x14ac:dyDescent="0.25">
      <c r="C6824" s="98"/>
      <c r="D6824" s="2"/>
      <c r="J6824" s="100">
        <v>45057.052083333336</v>
      </c>
      <c r="K6824">
        <v>77.529847860000004</v>
      </c>
    </row>
    <row r="6825" spans="3:11" x14ac:dyDescent="0.25">
      <c r="C6825" s="98"/>
      <c r="D6825" s="2"/>
      <c r="J6825" s="100">
        <v>45057.0625</v>
      </c>
      <c r="K6825">
        <v>59.125991390000003</v>
      </c>
    </row>
    <row r="6826" spans="3:11" x14ac:dyDescent="0.25">
      <c r="C6826" s="98"/>
      <c r="D6826" s="2"/>
      <c r="J6826" s="100">
        <v>45057.072916666664</v>
      </c>
      <c r="K6826">
        <v>66.800273809999993</v>
      </c>
    </row>
    <row r="6827" spans="3:11" x14ac:dyDescent="0.25">
      <c r="C6827" s="98"/>
      <c r="D6827" s="2"/>
      <c r="J6827" s="100">
        <v>45057.083333333336</v>
      </c>
      <c r="K6827">
        <v>64.468951919999995</v>
      </c>
    </row>
    <row r="6828" spans="3:11" x14ac:dyDescent="0.25">
      <c r="C6828" s="98"/>
      <c r="D6828" s="2"/>
      <c r="J6828" s="100">
        <v>45057.09375</v>
      </c>
      <c r="K6828">
        <v>70.655832279999998</v>
      </c>
    </row>
    <row r="6829" spans="3:11" x14ac:dyDescent="0.25">
      <c r="C6829" s="98"/>
      <c r="D6829" s="2"/>
      <c r="J6829" s="100">
        <v>45057.104166666664</v>
      </c>
      <c r="K6829">
        <v>66.800273809999993</v>
      </c>
    </row>
    <row r="6830" spans="3:11" x14ac:dyDescent="0.25">
      <c r="C6830" s="98"/>
      <c r="D6830" s="2"/>
      <c r="J6830" s="100">
        <v>45057.114583333336</v>
      </c>
      <c r="K6830">
        <v>66.800273809999993</v>
      </c>
    </row>
    <row r="6831" spans="3:11" x14ac:dyDescent="0.25">
      <c r="C6831" s="98"/>
      <c r="D6831" s="2"/>
      <c r="J6831" s="100">
        <v>45057.125</v>
      </c>
      <c r="K6831">
        <v>69.123206440000004</v>
      </c>
    </row>
    <row r="6832" spans="3:11" x14ac:dyDescent="0.25">
      <c r="C6832" s="98"/>
      <c r="D6832" s="2"/>
      <c r="J6832" s="100">
        <v>45057.135416666664</v>
      </c>
      <c r="K6832">
        <v>71.434110520000004</v>
      </c>
    </row>
    <row r="6833" spans="3:11" x14ac:dyDescent="0.25">
      <c r="C6833" s="98"/>
      <c r="D6833" s="2"/>
      <c r="J6833" s="100">
        <v>45057.145833333336</v>
      </c>
      <c r="K6833">
        <v>66.800273809999993</v>
      </c>
    </row>
    <row r="6834" spans="3:11" x14ac:dyDescent="0.25">
      <c r="C6834" s="98"/>
      <c r="D6834" s="2"/>
      <c r="J6834" s="100">
        <v>45057.15625</v>
      </c>
      <c r="K6834">
        <v>59.125991390000003</v>
      </c>
    </row>
    <row r="6835" spans="3:11" x14ac:dyDescent="0.25">
      <c r="C6835" s="98"/>
      <c r="D6835" s="2"/>
      <c r="J6835" s="100">
        <v>45057.166666666664</v>
      </c>
      <c r="K6835">
        <v>68.341194139999999</v>
      </c>
    </row>
    <row r="6836" spans="3:11" x14ac:dyDescent="0.25">
      <c r="C6836" s="98"/>
      <c r="D6836" s="2"/>
      <c r="J6836" s="100">
        <v>45057.177083333336</v>
      </c>
      <c r="K6836">
        <v>66.800273809999993</v>
      </c>
    </row>
    <row r="6837" spans="3:11" x14ac:dyDescent="0.25">
      <c r="C6837" s="98"/>
      <c r="D6837" s="2"/>
      <c r="J6837" s="100">
        <v>45057.1875</v>
      </c>
      <c r="K6837">
        <v>64.468951919999995</v>
      </c>
    </row>
    <row r="6838" spans="3:11" x14ac:dyDescent="0.25">
      <c r="C6838" s="98"/>
      <c r="D6838" s="2"/>
      <c r="J6838" s="100">
        <v>45057.197916666664</v>
      </c>
      <c r="K6838">
        <v>69.123206440000004</v>
      </c>
    </row>
    <row r="6839" spans="3:11" x14ac:dyDescent="0.25">
      <c r="C6839" s="98"/>
      <c r="D6839" s="2"/>
      <c r="J6839" s="100">
        <v>45057.208333333336</v>
      </c>
      <c r="K6839">
        <v>72.960363419999993</v>
      </c>
    </row>
    <row r="6840" spans="3:11" x14ac:dyDescent="0.25">
      <c r="C6840" s="98"/>
      <c r="D6840" s="2"/>
      <c r="J6840" s="100">
        <v>45057.21875</v>
      </c>
      <c r="K6840">
        <v>59.125991390000003</v>
      </c>
    </row>
    <row r="6841" spans="3:11" x14ac:dyDescent="0.25">
      <c r="C6841" s="98"/>
      <c r="D6841" s="2"/>
      <c r="J6841" s="100">
        <v>45057.229166666664</v>
      </c>
      <c r="K6841">
        <v>53.809964399999998</v>
      </c>
    </row>
    <row r="6842" spans="3:11" x14ac:dyDescent="0.25">
      <c r="C6842" s="98"/>
      <c r="D6842" s="2"/>
      <c r="J6842" s="100">
        <v>45057.239583333336</v>
      </c>
      <c r="K6842">
        <v>69.109962300000007</v>
      </c>
    </row>
    <row r="6843" spans="3:11" x14ac:dyDescent="0.25">
      <c r="C6843" s="98"/>
      <c r="D6843" s="2"/>
      <c r="J6843" s="100">
        <v>45057.25</v>
      </c>
      <c r="K6843">
        <v>60.40869618</v>
      </c>
    </row>
    <row r="6844" spans="3:11" x14ac:dyDescent="0.25">
      <c r="C6844" s="98"/>
      <c r="D6844" s="2"/>
      <c r="J6844" s="100">
        <v>45057.260416666664</v>
      </c>
      <c r="K6844">
        <v>60.40869618</v>
      </c>
    </row>
    <row r="6845" spans="3:11" x14ac:dyDescent="0.25">
      <c r="C6845" s="98"/>
      <c r="D6845" s="2"/>
      <c r="J6845" s="100">
        <v>45057.270833333336</v>
      </c>
      <c r="K6845">
        <v>64.455596909999997</v>
      </c>
    </row>
    <row r="6846" spans="3:11" x14ac:dyDescent="0.25">
      <c r="C6846" s="98"/>
      <c r="D6846" s="2"/>
      <c r="J6846" s="100">
        <v>45057.28125</v>
      </c>
      <c r="K6846">
        <v>68.341194139999999</v>
      </c>
    </row>
    <row r="6847" spans="3:11" x14ac:dyDescent="0.25">
      <c r="C6847" s="98"/>
      <c r="D6847" s="2"/>
      <c r="J6847" s="100">
        <v>45057.291666666664</v>
      </c>
      <c r="K6847">
        <v>75.251491200000004</v>
      </c>
    </row>
    <row r="6848" spans="3:11" x14ac:dyDescent="0.25">
      <c r="C6848" s="98"/>
      <c r="D6848" s="2"/>
      <c r="J6848" s="100">
        <v>45057.302083333336</v>
      </c>
      <c r="K6848">
        <v>64.468951919999995</v>
      </c>
    </row>
    <row r="6849" spans="3:11" x14ac:dyDescent="0.25">
      <c r="C6849" s="98"/>
      <c r="D6849" s="2"/>
      <c r="J6849" s="100">
        <v>45057.3125</v>
      </c>
      <c r="K6849">
        <v>55.160894489999997</v>
      </c>
    </row>
    <row r="6850" spans="3:11" x14ac:dyDescent="0.25">
      <c r="C6850" s="98"/>
      <c r="D6850" s="2"/>
      <c r="J6850" s="100">
        <v>45057.322916666664</v>
      </c>
      <c r="K6850">
        <v>62.93364991</v>
      </c>
    </row>
    <row r="6851" spans="3:11" x14ac:dyDescent="0.25">
      <c r="C6851" s="98"/>
      <c r="D6851" s="2"/>
      <c r="J6851" s="100">
        <v>45057.333333333336</v>
      </c>
      <c r="K6851">
        <v>59.125991390000003</v>
      </c>
    </row>
    <row r="6852" spans="3:11" x14ac:dyDescent="0.25">
      <c r="C6852" s="98"/>
      <c r="D6852" s="2"/>
      <c r="J6852" s="100">
        <v>45057.34375</v>
      </c>
      <c r="K6852">
        <v>60.419666749999998</v>
      </c>
    </row>
    <row r="6853" spans="3:11" x14ac:dyDescent="0.25">
      <c r="C6853" s="98"/>
      <c r="D6853" s="2"/>
      <c r="J6853" s="100">
        <v>45057.354166666664</v>
      </c>
      <c r="K6853">
        <v>71.420930999999996</v>
      </c>
    </row>
    <row r="6854" spans="3:11" x14ac:dyDescent="0.25">
      <c r="C6854" s="98"/>
      <c r="D6854" s="2"/>
      <c r="J6854" s="100">
        <v>45057.364583333336</v>
      </c>
      <c r="K6854">
        <v>62.923032710000001</v>
      </c>
    </row>
    <row r="6855" spans="3:11" x14ac:dyDescent="0.25">
      <c r="C6855" s="98"/>
      <c r="D6855" s="2"/>
      <c r="J6855" s="100">
        <v>45057.375</v>
      </c>
      <c r="K6855">
        <v>61.042518610000002</v>
      </c>
    </row>
    <row r="6856" spans="3:11" x14ac:dyDescent="0.25">
      <c r="C6856" s="98"/>
      <c r="D6856" s="2"/>
      <c r="J6856" s="100">
        <v>45057.385416666664</v>
      </c>
      <c r="K6856">
        <v>61.042518610000002</v>
      </c>
    </row>
    <row r="6857" spans="3:11" x14ac:dyDescent="0.25">
      <c r="C6857" s="98"/>
      <c r="D6857" s="2"/>
      <c r="J6857" s="100">
        <v>45057.395833333336</v>
      </c>
      <c r="K6857">
        <v>62.93364991</v>
      </c>
    </row>
    <row r="6858" spans="3:11" x14ac:dyDescent="0.25">
      <c r="C6858" s="98"/>
      <c r="D6858" s="2"/>
      <c r="J6858" s="100">
        <v>45057.40625</v>
      </c>
      <c r="K6858">
        <v>69.889459590000001</v>
      </c>
    </row>
    <row r="6859" spans="3:11" x14ac:dyDescent="0.25">
      <c r="C6859" s="98"/>
      <c r="D6859" s="2"/>
      <c r="J6859" s="100">
        <v>45057.416666666664</v>
      </c>
      <c r="K6859">
        <v>52.456862080000001</v>
      </c>
    </row>
    <row r="6860" spans="3:11" x14ac:dyDescent="0.25">
      <c r="C6860" s="98"/>
      <c r="D6860" s="2"/>
      <c r="J6860" s="100">
        <v>45057.427083333336</v>
      </c>
      <c r="K6860">
        <v>56.488631689999998</v>
      </c>
    </row>
    <row r="6861" spans="3:11" x14ac:dyDescent="0.25">
      <c r="C6861" s="98"/>
      <c r="D6861" s="2"/>
      <c r="J6861" s="100">
        <v>45057.4375</v>
      </c>
      <c r="K6861">
        <v>63.680503559999998</v>
      </c>
    </row>
    <row r="6862" spans="3:11" x14ac:dyDescent="0.25">
      <c r="C6862" s="98"/>
      <c r="D6862" s="2"/>
      <c r="J6862" s="100">
        <v>45057.447916666664</v>
      </c>
      <c r="K6862">
        <v>59.769842060000002</v>
      </c>
    </row>
    <row r="6863" spans="3:11" x14ac:dyDescent="0.25">
      <c r="C6863" s="98"/>
      <c r="D6863" s="2"/>
      <c r="J6863" s="100">
        <v>45057.458333333336</v>
      </c>
      <c r="K6863">
        <v>56.488631689999998</v>
      </c>
    </row>
    <row r="6864" spans="3:11" x14ac:dyDescent="0.25">
      <c r="C6864" s="98"/>
      <c r="D6864" s="2"/>
      <c r="J6864" s="100">
        <v>45057.46875</v>
      </c>
      <c r="K6864">
        <v>51.069020549999998</v>
      </c>
    </row>
    <row r="6865" spans="3:11" x14ac:dyDescent="0.25">
      <c r="C6865" s="98"/>
      <c r="D6865" s="2"/>
      <c r="J6865" s="100">
        <v>45057.479166666664</v>
      </c>
      <c r="K6865">
        <v>54.48183384</v>
      </c>
    </row>
    <row r="6866" spans="3:11" x14ac:dyDescent="0.25">
      <c r="C6866" s="98"/>
      <c r="D6866" s="2"/>
      <c r="J6866" s="100">
        <v>45057.489583333336</v>
      </c>
      <c r="K6866">
        <v>58.466044660000001</v>
      </c>
    </row>
    <row r="6867" spans="3:11" x14ac:dyDescent="0.25">
      <c r="C6867" s="98"/>
      <c r="D6867" s="2"/>
      <c r="J6867" s="100">
        <v>45057.5</v>
      </c>
      <c r="K6867">
        <v>61.680991169999999</v>
      </c>
    </row>
    <row r="6868" spans="3:11" x14ac:dyDescent="0.25">
      <c r="C6868" s="98"/>
      <c r="D6868" s="2"/>
      <c r="J6868" s="100">
        <v>45057.510416666664</v>
      </c>
      <c r="K6868">
        <v>63.680503559999998</v>
      </c>
    </row>
    <row r="6869" spans="3:11" x14ac:dyDescent="0.25">
      <c r="C6869" s="98"/>
      <c r="D6869" s="2"/>
      <c r="J6869" s="100">
        <v>45057.520833333336</v>
      </c>
      <c r="K6869">
        <v>60.40869618</v>
      </c>
    </row>
    <row r="6870" spans="3:11" x14ac:dyDescent="0.25">
      <c r="C6870" s="98"/>
      <c r="D6870" s="2"/>
      <c r="J6870" s="100">
        <v>45057.53125</v>
      </c>
      <c r="K6870">
        <v>58.466044660000001</v>
      </c>
    </row>
    <row r="6871" spans="3:11" x14ac:dyDescent="0.25">
      <c r="C6871" s="98"/>
      <c r="D6871" s="2"/>
      <c r="J6871" s="100">
        <v>45057.541666666664</v>
      </c>
      <c r="K6871">
        <v>54.48183384</v>
      </c>
    </row>
    <row r="6872" spans="3:11" x14ac:dyDescent="0.25">
      <c r="C6872" s="98"/>
      <c r="D6872" s="2"/>
      <c r="J6872" s="100">
        <v>45057.552083333336</v>
      </c>
      <c r="K6872">
        <v>63.680503559999998</v>
      </c>
    </row>
    <row r="6873" spans="3:11" x14ac:dyDescent="0.25">
      <c r="C6873" s="98"/>
      <c r="D6873" s="2"/>
      <c r="J6873" s="100">
        <v>45057.5625</v>
      </c>
      <c r="K6873">
        <v>62.3045732</v>
      </c>
    </row>
    <row r="6874" spans="3:11" x14ac:dyDescent="0.25">
      <c r="C6874" s="98"/>
      <c r="D6874" s="2"/>
      <c r="J6874" s="100">
        <v>45057.572916666664</v>
      </c>
      <c r="K6874">
        <v>54.48183384</v>
      </c>
    </row>
    <row r="6875" spans="3:11" x14ac:dyDescent="0.25">
      <c r="C6875" s="98"/>
      <c r="D6875" s="2"/>
      <c r="J6875" s="100">
        <v>45057.583333333336</v>
      </c>
      <c r="K6875">
        <v>63.680503559999998</v>
      </c>
    </row>
    <row r="6876" spans="3:11" x14ac:dyDescent="0.25">
      <c r="C6876" s="98"/>
      <c r="D6876" s="2"/>
      <c r="J6876" s="100">
        <v>45057.59375</v>
      </c>
      <c r="K6876">
        <v>51.069020549999998</v>
      </c>
    </row>
    <row r="6877" spans="3:11" x14ac:dyDescent="0.25">
      <c r="C6877" s="98"/>
      <c r="D6877" s="2"/>
      <c r="J6877" s="100">
        <v>45057.604166666664</v>
      </c>
      <c r="K6877">
        <v>54.48183384</v>
      </c>
    </row>
    <row r="6878" spans="3:11" x14ac:dyDescent="0.25">
      <c r="C6878" s="98"/>
      <c r="D6878" s="2"/>
      <c r="J6878" s="100">
        <v>45057.614583333336</v>
      </c>
      <c r="K6878">
        <v>53.123299129999999</v>
      </c>
    </row>
    <row r="6879" spans="3:11" x14ac:dyDescent="0.25">
      <c r="C6879" s="98"/>
      <c r="D6879" s="2"/>
      <c r="J6879" s="100">
        <v>45057.625</v>
      </c>
      <c r="K6879">
        <v>57.814717760000001</v>
      </c>
    </row>
    <row r="6880" spans="3:11" x14ac:dyDescent="0.25">
      <c r="C6880" s="98"/>
      <c r="D6880" s="2"/>
      <c r="J6880" s="100">
        <v>45057.635416666664</v>
      </c>
      <c r="K6880">
        <v>54.48183384</v>
      </c>
    </row>
    <row r="6881" spans="3:11" x14ac:dyDescent="0.25">
      <c r="C6881" s="98"/>
      <c r="D6881" s="2"/>
      <c r="J6881" s="100">
        <v>45057.645833333336</v>
      </c>
      <c r="K6881">
        <v>57.814717760000001</v>
      </c>
    </row>
    <row r="6882" spans="3:11" x14ac:dyDescent="0.25">
      <c r="C6882" s="98"/>
      <c r="D6882" s="2"/>
      <c r="J6882" s="100">
        <v>45057.65625</v>
      </c>
      <c r="K6882">
        <v>57.814717760000001</v>
      </c>
    </row>
    <row r="6883" spans="3:11" x14ac:dyDescent="0.25">
      <c r="C6883" s="98"/>
      <c r="D6883" s="2"/>
      <c r="J6883" s="100">
        <v>45057.666666666664</v>
      </c>
      <c r="K6883">
        <v>58.466044660000001</v>
      </c>
    </row>
    <row r="6884" spans="3:11" x14ac:dyDescent="0.25">
      <c r="C6884" s="98"/>
      <c r="D6884" s="2"/>
      <c r="J6884" s="100">
        <v>45057.677083333336</v>
      </c>
      <c r="K6884">
        <v>63.680503559999998</v>
      </c>
    </row>
    <row r="6885" spans="3:11" x14ac:dyDescent="0.25">
      <c r="C6885" s="98"/>
      <c r="D6885" s="2"/>
      <c r="J6885" s="100">
        <v>45057.6875</v>
      </c>
      <c r="K6885">
        <v>54.48183384</v>
      </c>
    </row>
    <row r="6886" spans="3:11" x14ac:dyDescent="0.25">
      <c r="C6886" s="98"/>
      <c r="D6886" s="2"/>
      <c r="J6886" s="100">
        <v>45057.697916666664</v>
      </c>
      <c r="K6886">
        <v>50.381720729999998</v>
      </c>
    </row>
    <row r="6887" spans="3:11" x14ac:dyDescent="0.25">
      <c r="C6887" s="98"/>
      <c r="D6887" s="2"/>
      <c r="J6887" s="100">
        <v>45057.708333333336</v>
      </c>
      <c r="K6887">
        <v>57.814717760000001</v>
      </c>
    </row>
    <row r="6888" spans="3:11" x14ac:dyDescent="0.25">
      <c r="C6888" s="98"/>
      <c r="D6888" s="2"/>
      <c r="J6888" s="100">
        <v>45057.71875</v>
      </c>
      <c r="K6888">
        <v>63.680503559999998</v>
      </c>
    </row>
    <row r="6889" spans="3:11" x14ac:dyDescent="0.25">
      <c r="C6889" s="98"/>
      <c r="D6889" s="2"/>
      <c r="J6889" s="100">
        <v>45057.729166666664</v>
      </c>
      <c r="K6889">
        <v>58.466044660000001</v>
      </c>
    </row>
    <row r="6890" spans="3:11" x14ac:dyDescent="0.25">
      <c r="C6890" s="98"/>
      <c r="D6890" s="2"/>
      <c r="J6890" s="100">
        <v>45057.739583333336</v>
      </c>
      <c r="K6890">
        <v>54.48183384</v>
      </c>
    </row>
    <row r="6891" spans="3:11" x14ac:dyDescent="0.25">
      <c r="C6891" s="98"/>
      <c r="D6891" s="2"/>
      <c r="J6891" s="100">
        <v>45057.75</v>
      </c>
      <c r="K6891">
        <v>56.488631689999998</v>
      </c>
    </row>
    <row r="6892" spans="3:11" x14ac:dyDescent="0.25">
      <c r="C6892" s="98"/>
      <c r="D6892" s="2"/>
      <c r="J6892" s="100">
        <v>45057.760416666664</v>
      </c>
      <c r="K6892">
        <v>58.466044660000001</v>
      </c>
    </row>
    <row r="6893" spans="3:11" x14ac:dyDescent="0.25">
      <c r="C6893" s="98"/>
      <c r="D6893" s="2"/>
      <c r="J6893" s="100">
        <v>45057.770833333336</v>
      </c>
      <c r="K6893">
        <v>60.419666749999998</v>
      </c>
    </row>
    <row r="6894" spans="3:11" x14ac:dyDescent="0.25">
      <c r="C6894" s="98"/>
      <c r="D6894" s="2"/>
      <c r="J6894" s="100">
        <v>45057.78125</v>
      </c>
      <c r="K6894">
        <v>66.014872389999994</v>
      </c>
    </row>
    <row r="6895" spans="3:11" x14ac:dyDescent="0.25">
      <c r="C6895" s="98"/>
      <c r="D6895" s="2"/>
      <c r="J6895" s="100">
        <v>45057.791666666664</v>
      </c>
      <c r="K6895">
        <v>57.814717760000001</v>
      </c>
    </row>
    <row r="6896" spans="3:11" x14ac:dyDescent="0.25">
      <c r="C6896" s="98"/>
      <c r="D6896" s="2"/>
      <c r="J6896" s="100">
        <v>45057.802083333336</v>
      </c>
      <c r="K6896">
        <v>54.48183384</v>
      </c>
    </row>
    <row r="6897" spans="3:11" x14ac:dyDescent="0.25">
      <c r="C6897" s="98"/>
      <c r="D6897" s="2"/>
      <c r="J6897" s="100">
        <v>45057.8125</v>
      </c>
      <c r="K6897">
        <v>56.488631689999998</v>
      </c>
    </row>
    <row r="6898" spans="3:11" x14ac:dyDescent="0.25">
      <c r="C6898" s="98"/>
      <c r="D6898" s="2"/>
      <c r="J6898" s="100">
        <v>45057.822916666664</v>
      </c>
      <c r="K6898">
        <v>61.680991169999999</v>
      </c>
    </row>
    <row r="6899" spans="3:11" x14ac:dyDescent="0.25">
      <c r="C6899" s="98"/>
      <c r="D6899" s="2"/>
      <c r="J6899" s="100">
        <v>45057.833333333336</v>
      </c>
      <c r="K6899">
        <v>57.147661589999998</v>
      </c>
    </row>
    <row r="6900" spans="3:11" x14ac:dyDescent="0.25">
      <c r="C6900" s="98"/>
      <c r="D6900" s="2"/>
      <c r="J6900" s="100">
        <v>45057.84375</v>
      </c>
      <c r="K6900">
        <v>51.069020549999998</v>
      </c>
    </row>
    <row r="6901" spans="3:11" x14ac:dyDescent="0.25">
      <c r="C6901" s="98"/>
      <c r="D6901" s="2"/>
      <c r="J6901" s="100">
        <v>45057.854166666664</v>
      </c>
      <c r="K6901">
        <v>60.40869618</v>
      </c>
    </row>
    <row r="6902" spans="3:11" x14ac:dyDescent="0.25">
      <c r="C6902" s="98"/>
      <c r="D6902" s="2"/>
      <c r="J6902" s="100">
        <v>45057.864583333336</v>
      </c>
      <c r="K6902">
        <v>60.419666749999998</v>
      </c>
    </row>
    <row r="6903" spans="3:11" x14ac:dyDescent="0.25">
      <c r="C6903" s="98"/>
      <c r="D6903" s="2"/>
      <c r="J6903" s="100">
        <v>45057.875</v>
      </c>
      <c r="K6903">
        <v>55.160894489999997</v>
      </c>
    </row>
    <row r="6904" spans="3:11" x14ac:dyDescent="0.25">
      <c r="C6904" s="98"/>
      <c r="D6904" s="2"/>
      <c r="J6904" s="100">
        <v>45057.885416666664</v>
      </c>
      <c r="K6904">
        <v>51.763919430000001</v>
      </c>
    </row>
    <row r="6905" spans="3:11" x14ac:dyDescent="0.25">
      <c r="C6905" s="98"/>
      <c r="D6905" s="2"/>
      <c r="J6905" s="100">
        <v>45057.895833333336</v>
      </c>
      <c r="K6905">
        <v>55.160894489999997</v>
      </c>
    </row>
    <row r="6906" spans="3:11" x14ac:dyDescent="0.25">
      <c r="C6906" s="98"/>
      <c r="D6906" s="2"/>
      <c r="J6906" s="100">
        <v>45057.90625</v>
      </c>
      <c r="K6906">
        <v>53.134964160000003</v>
      </c>
    </row>
    <row r="6907" spans="3:11" x14ac:dyDescent="0.25">
      <c r="C6907" s="98"/>
      <c r="D6907" s="2"/>
      <c r="J6907" s="100">
        <v>45057.916666666664</v>
      </c>
      <c r="K6907">
        <v>64.455596909999997</v>
      </c>
    </row>
    <row r="6908" spans="3:11" x14ac:dyDescent="0.25">
      <c r="C6908" s="98"/>
      <c r="D6908" s="2"/>
      <c r="J6908" s="100">
        <v>45057.927083333336</v>
      </c>
      <c r="K6908">
        <v>60.40869618</v>
      </c>
    </row>
    <row r="6909" spans="3:11" x14ac:dyDescent="0.25">
      <c r="C6909" s="98"/>
      <c r="D6909" s="2"/>
      <c r="J6909" s="100">
        <v>45057.9375</v>
      </c>
      <c r="K6909">
        <v>60.40869618</v>
      </c>
    </row>
    <row r="6910" spans="3:11" x14ac:dyDescent="0.25">
      <c r="C6910" s="98"/>
      <c r="D6910" s="2"/>
      <c r="J6910" s="100">
        <v>45057.947916666664</v>
      </c>
      <c r="K6910">
        <v>57.147661589999998</v>
      </c>
    </row>
    <row r="6911" spans="3:11" x14ac:dyDescent="0.25">
      <c r="C6911" s="98"/>
      <c r="D6911" s="2"/>
      <c r="J6911" s="100">
        <v>45057.958333333336</v>
      </c>
      <c r="K6911">
        <v>57.158996520000002</v>
      </c>
    </row>
    <row r="6912" spans="3:11" x14ac:dyDescent="0.25">
      <c r="C6912" s="98"/>
      <c r="D6912" s="2"/>
      <c r="J6912" s="100">
        <v>45057.96875</v>
      </c>
      <c r="K6912">
        <v>68.341194139999999</v>
      </c>
    </row>
    <row r="6913" spans="3:11" x14ac:dyDescent="0.25">
      <c r="C6913" s="98"/>
      <c r="D6913" s="2"/>
      <c r="J6913" s="100">
        <v>45057.979166666664</v>
      </c>
      <c r="K6913">
        <v>60.40869618</v>
      </c>
    </row>
    <row r="6914" spans="3:11" x14ac:dyDescent="0.25">
      <c r="C6914" s="98"/>
      <c r="D6914" s="2"/>
      <c r="J6914" s="100">
        <v>45057.989583333336</v>
      </c>
      <c r="K6914">
        <v>59.114847349999998</v>
      </c>
    </row>
    <row r="6915" spans="3:11" x14ac:dyDescent="0.25">
      <c r="C6915" s="98"/>
      <c r="D6915" s="2"/>
      <c r="J6915" s="100">
        <v>45058</v>
      </c>
      <c r="K6915">
        <v>60.40869618</v>
      </c>
    </row>
    <row r="6916" spans="3:11" x14ac:dyDescent="0.25">
      <c r="C6916" s="98"/>
      <c r="D6916" s="2"/>
      <c r="J6916" s="100">
        <v>45058.010416666664</v>
      </c>
      <c r="K6916">
        <v>55.160894489999997</v>
      </c>
    </row>
    <row r="6917" spans="3:11" x14ac:dyDescent="0.25">
      <c r="C6917" s="98"/>
      <c r="D6917" s="2"/>
      <c r="J6917" s="100">
        <v>45058.020833333336</v>
      </c>
      <c r="K6917">
        <v>58.477264509999998</v>
      </c>
    </row>
    <row r="6918" spans="3:11" x14ac:dyDescent="0.25">
      <c r="C6918" s="98"/>
      <c r="D6918" s="2"/>
      <c r="J6918" s="100">
        <v>45058.03125</v>
      </c>
      <c r="K6918">
        <v>58.477264509999998</v>
      </c>
    </row>
    <row r="6919" spans="3:11" x14ac:dyDescent="0.25">
      <c r="C6919" s="98"/>
      <c r="D6919" s="2"/>
      <c r="J6919" s="100">
        <v>45058.041666666664</v>
      </c>
      <c r="K6919">
        <v>57.158996520000002</v>
      </c>
    </row>
    <row r="6920" spans="3:11" x14ac:dyDescent="0.25">
      <c r="C6920" s="98"/>
      <c r="D6920" s="2"/>
      <c r="J6920" s="100">
        <v>45058.052083333336</v>
      </c>
      <c r="K6920">
        <v>57.158996520000002</v>
      </c>
    </row>
    <row r="6921" spans="3:11" x14ac:dyDescent="0.25">
      <c r="C6921" s="98"/>
      <c r="D6921" s="2"/>
      <c r="J6921" s="100">
        <v>45058.0625</v>
      </c>
      <c r="K6921">
        <v>57.158996520000002</v>
      </c>
    </row>
    <row r="6922" spans="3:11" x14ac:dyDescent="0.25">
      <c r="C6922" s="98"/>
      <c r="D6922" s="2"/>
      <c r="J6922" s="100">
        <v>45058.072916666664</v>
      </c>
      <c r="K6922">
        <v>57.158996520000002</v>
      </c>
    </row>
    <row r="6923" spans="3:11" x14ac:dyDescent="0.25">
      <c r="C6923" s="98"/>
      <c r="D6923" s="2"/>
      <c r="J6923" s="100">
        <v>45058.083333333336</v>
      </c>
      <c r="K6923">
        <v>53.134964160000003</v>
      </c>
    </row>
    <row r="6924" spans="3:11" x14ac:dyDescent="0.25">
      <c r="C6924" s="98"/>
      <c r="D6924" s="2"/>
      <c r="J6924" s="100">
        <v>45058.09375</v>
      </c>
      <c r="K6924">
        <v>58.466044660000001</v>
      </c>
    </row>
    <row r="6925" spans="3:11" x14ac:dyDescent="0.25">
      <c r="C6925" s="98"/>
      <c r="D6925" s="2"/>
      <c r="J6925" s="100">
        <v>45058.104166666664</v>
      </c>
      <c r="K6925">
        <v>57.158996520000002</v>
      </c>
    </row>
    <row r="6926" spans="3:11" x14ac:dyDescent="0.25">
      <c r="C6926" s="98"/>
      <c r="D6926" s="2"/>
      <c r="J6926" s="100">
        <v>45058.114583333336</v>
      </c>
      <c r="K6926">
        <v>58.466044660000001</v>
      </c>
    </row>
    <row r="6927" spans="3:11" x14ac:dyDescent="0.25">
      <c r="C6927" s="98"/>
      <c r="D6927" s="2"/>
      <c r="J6927" s="100">
        <v>45058.125</v>
      </c>
      <c r="K6927">
        <v>57.158996520000002</v>
      </c>
    </row>
    <row r="6928" spans="3:11" x14ac:dyDescent="0.25">
      <c r="C6928" s="98"/>
      <c r="D6928" s="2"/>
      <c r="J6928" s="100">
        <v>45058.135416666664</v>
      </c>
      <c r="K6928">
        <v>55.160894489999997</v>
      </c>
    </row>
    <row r="6929" spans="3:11" x14ac:dyDescent="0.25">
      <c r="C6929" s="98"/>
      <c r="D6929" s="2"/>
      <c r="J6929" s="100">
        <v>45058.145833333336</v>
      </c>
      <c r="K6929">
        <v>59.125991390000003</v>
      </c>
    </row>
    <row r="6930" spans="3:11" x14ac:dyDescent="0.25">
      <c r="C6930" s="98"/>
      <c r="D6930" s="2"/>
      <c r="J6930" s="100">
        <v>45058.15625</v>
      </c>
      <c r="K6930">
        <v>55.160894489999997</v>
      </c>
    </row>
    <row r="6931" spans="3:11" x14ac:dyDescent="0.25">
      <c r="C6931" s="98"/>
      <c r="D6931" s="2"/>
      <c r="J6931" s="100">
        <v>45058.166666666664</v>
      </c>
      <c r="K6931">
        <v>63.680503559999998</v>
      </c>
    </row>
    <row r="6932" spans="3:11" x14ac:dyDescent="0.25">
      <c r="C6932" s="98"/>
      <c r="D6932" s="2"/>
      <c r="J6932" s="100">
        <v>45058.177083333336</v>
      </c>
      <c r="K6932">
        <v>62.3045732</v>
      </c>
    </row>
    <row r="6933" spans="3:11" x14ac:dyDescent="0.25">
      <c r="C6933" s="98"/>
      <c r="D6933" s="2"/>
      <c r="J6933" s="100">
        <v>45058.1875</v>
      </c>
      <c r="K6933">
        <v>62.3045732</v>
      </c>
    </row>
    <row r="6934" spans="3:11" x14ac:dyDescent="0.25">
      <c r="C6934" s="98"/>
      <c r="D6934" s="2"/>
      <c r="J6934" s="100">
        <v>45058.197916666664</v>
      </c>
      <c r="K6934">
        <v>58.466044660000001</v>
      </c>
    </row>
    <row r="6935" spans="3:11" x14ac:dyDescent="0.25">
      <c r="C6935" s="98"/>
      <c r="D6935" s="2"/>
      <c r="J6935" s="100">
        <v>45058.208333333336</v>
      </c>
      <c r="K6935">
        <v>60.40869618</v>
      </c>
    </row>
    <row r="6936" spans="3:11" x14ac:dyDescent="0.25">
      <c r="C6936" s="98"/>
      <c r="D6936" s="2"/>
      <c r="J6936" s="100">
        <v>45058.21875</v>
      </c>
      <c r="K6936">
        <v>64.455596909999997</v>
      </c>
    </row>
    <row r="6937" spans="3:11" x14ac:dyDescent="0.25">
      <c r="C6937" s="98"/>
      <c r="D6937" s="2"/>
      <c r="J6937" s="100">
        <v>45058.229166666664</v>
      </c>
      <c r="K6937">
        <v>66.014872389999994</v>
      </c>
    </row>
    <row r="6938" spans="3:11" x14ac:dyDescent="0.25">
      <c r="C6938" s="98"/>
      <c r="D6938" s="2"/>
      <c r="J6938" s="100">
        <v>45058.239583333336</v>
      </c>
      <c r="K6938">
        <v>59.114847349999998</v>
      </c>
    </row>
    <row r="6939" spans="3:11" x14ac:dyDescent="0.25">
      <c r="C6939" s="98"/>
      <c r="D6939" s="2"/>
      <c r="J6939" s="100">
        <v>45058.25</v>
      </c>
      <c r="K6939">
        <v>60.40869618</v>
      </c>
    </row>
    <row r="6940" spans="3:11" x14ac:dyDescent="0.25">
      <c r="C6940" s="98"/>
      <c r="D6940" s="2"/>
      <c r="J6940" s="100">
        <v>45058.260416666664</v>
      </c>
      <c r="K6940">
        <v>61.053401999999998</v>
      </c>
    </row>
    <row r="6941" spans="3:11" x14ac:dyDescent="0.25">
      <c r="C6941" s="98"/>
      <c r="D6941" s="2"/>
      <c r="J6941" s="100">
        <v>45058.270833333336</v>
      </c>
      <c r="K6941">
        <v>59.114847349999998</v>
      </c>
    </row>
    <row r="6942" spans="3:11" x14ac:dyDescent="0.25">
      <c r="C6942" s="98"/>
      <c r="D6942" s="2"/>
      <c r="J6942" s="100">
        <v>45058.28125</v>
      </c>
      <c r="K6942">
        <v>61.053401999999998</v>
      </c>
    </row>
    <row r="6943" spans="3:11" x14ac:dyDescent="0.25">
      <c r="C6943" s="98"/>
      <c r="D6943" s="2"/>
      <c r="J6943" s="100">
        <v>45058.291666666664</v>
      </c>
      <c r="K6943">
        <v>61.053401999999998</v>
      </c>
    </row>
    <row r="6944" spans="3:11" x14ac:dyDescent="0.25">
      <c r="C6944" s="98"/>
      <c r="D6944" s="2"/>
      <c r="J6944" s="100">
        <v>45058.302083333336</v>
      </c>
      <c r="K6944">
        <v>57.158996520000002</v>
      </c>
    </row>
    <row r="6945" spans="3:11" x14ac:dyDescent="0.25">
      <c r="C6945" s="98"/>
      <c r="D6945" s="2"/>
      <c r="J6945" s="100">
        <v>45058.3125</v>
      </c>
      <c r="K6945">
        <v>55.826367980000001</v>
      </c>
    </row>
    <row r="6946" spans="3:11" x14ac:dyDescent="0.25">
      <c r="C6946" s="98"/>
      <c r="D6946" s="2"/>
      <c r="J6946" s="100">
        <v>45058.322916666664</v>
      </c>
      <c r="K6946">
        <v>59.125991390000003</v>
      </c>
    </row>
    <row r="6947" spans="3:11" x14ac:dyDescent="0.25">
      <c r="C6947" s="98"/>
      <c r="D6947" s="2"/>
      <c r="J6947" s="100">
        <v>45058.333333333336</v>
      </c>
      <c r="K6947">
        <v>55.826367980000001</v>
      </c>
    </row>
    <row r="6948" spans="3:11" x14ac:dyDescent="0.25">
      <c r="C6948" s="98"/>
      <c r="D6948" s="2"/>
      <c r="J6948" s="100">
        <v>45058.34375</v>
      </c>
      <c r="K6948">
        <v>64.455596909999997</v>
      </c>
    </row>
    <row r="6949" spans="3:11" x14ac:dyDescent="0.25">
      <c r="C6949" s="98"/>
      <c r="D6949" s="2"/>
      <c r="J6949" s="100">
        <v>45058.354166666664</v>
      </c>
      <c r="K6949">
        <v>53.809964399999998</v>
      </c>
    </row>
    <row r="6950" spans="3:11" x14ac:dyDescent="0.25">
      <c r="C6950" s="98"/>
      <c r="D6950" s="2"/>
      <c r="J6950" s="100">
        <v>45058.364583333336</v>
      </c>
      <c r="K6950">
        <v>55.826367980000001</v>
      </c>
    </row>
    <row r="6951" spans="3:11" x14ac:dyDescent="0.25">
      <c r="C6951" s="98"/>
      <c r="D6951" s="2"/>
      <c r="J6951" s="100">
        <v>45058.375</v>
      </c>
      <c r="K6951">
        <v>55.826367980000001</v>
      </c>
    </row>
    <row r="6952" spans="3:11" x14ac:dyDescent="0.25">
      <c r="C6952" s="98"/>
      <c r="D6952" s="2"/>
      <c r="J6952" s="100">
        <v>45058.385416666664</v>
      </c>
      <c r="K6952">
        <v>52.456862080000001</v>
      </c>
    </row>
    <row r="6953" spans="3:11" x14ac:dyDescent="0.25">
      <c r="C6953" s="98"/>
      <c r="D6953" s="2"/>
      <c r="J6953" s="100">
        <v>45058.395833333336</v>
      </c>
      <c r="K6953">
        <v>52.456862080000001</v>
      </c>
    </row>
    <row r="6954" spans="3:11" x14ac:dyDescent="0.25">
      <c r="C6954" s="98"/>
      <c r="D6954" s="2"/>
      <c r="J6954" s="100">
        <v>45058.40625</v>
      </c>
      <c r="K6954">
        <v>54.493389659999998</v>
      </c>
    </row>
    <row r="6955" spans="3:11" x14ac:dyDescent="0.25">
      <c r="C6955" s="98"/>
      <c r="D6955" s="2"/>
      <c r="J6955" s="100">
        <v>45058.416666666664</v>
      </c>
      <c r="K6955">
        <v>54.493389659999998</v>
      </c>
    </row>
    <row r="6956" spans="3:11" x14ac:dyDescent="0.25">
      <c r="C6956" s="98"/>
      <c r="D6956" s="2"/>
      <c r="J6956" s="100">
        <v>45058.427083333336</v>
      </c>
      <c r="K6956">
        <v>50.393595470000001</v>
      </c>
    </row>
    <row r="6957" spans="3:11" x14ac:dyDescent="0.25">
      <c r="C6957" s="98"/>
      <c r="D6957" s="2"/>
      <c r="J6957" s="100">
        <v>45058.4375</v>
      </c>
      <c r="K6957">
        <v>52.456862080000001</v>
      </c>
    </row>
    <row r="6958" spans="3:11" x14ac:dyDescent="0.25">
      <c r="C6958" s="98"/>
      <c r="D6958" s="2"/>
      <c r="J6958" s="100">
        <v>45058.447916666664</v>
      </c>
      <c r="K6958">
        <v>57.814717760000001</v>
      </c>
    </row>
    <row r="6959" spans="3:11" x14ac:dyDescent="0.25">
      <c r="C6959" s="98"/>
      <c r="D6959" s="2"/>
      <c r="J6959" s="100">
        <v>45058.458333333336</v>
      </c>
      <c r="K6959">
        <v>52.456862080000001</v>
      </c>
    </row>
    <row r="6960" spans="3:11" x14ac:dyDescent="0.25">
      <c r="C6960" s="98"/>
      <c r="D6960" s="2"/>
      <c r="J6960" s="100">
        <v>45058.46875</v>
      </c>
      <c r="K6960">
        <v>57.814717760000001</v>
      </c>
    </row>
    <row r="6961" spans="3:11" x14ac:dyDescent="0.25">
      <c r="C6961" s="98"/>
      <c r="D6961" s="2"/>
      <c r="J6961" s="100">
        <v>45058.479166666664</v>
      </c>
      <c r="K6961">
        <v>52.445143710000004</v>
      </c>
    </row>
    <row r="6962" spans="3:11" x14ac:dyDescent="0.25">
      <c r="C6962" s="98"/>
      <c r="D6962" s="2"/>
      <c r="J6962" s="100">
        <v>45058.489583333336</v>
      </c>
      <c r="K6962">
        <v>54.48183384</v>
      </c>
    </row>
    <row r="6963" spans="3:11" x14ac:dyDescent="0.25">
      <c r="C6963" s="98"/>
      <c r="D6963" s="2"/>
      <c r="J6963" s="100">
        <v>45058.5</v>
      </c>
      <c r="K6963">
        <v>54.48183384</v>
      </c>
    </row>
    <row r="6964" spans="3:11" x14ac:dyDescent="0.25">
      <c r="C6964" s="98"/>
      <c r="D6964" s="2"/>
      <c r="J6964" s="100">
        <v>45058.510416666664</v>
      </c>
      <c r="K6964">
        <v>51.0808441</v>
      </c>
    </row>
    <row r="6965" spans="3:11" x14ac:dyDescent="0.25">
      <c r="C6965" s="98"/>
      <c r="D6965" s="2"/>
      <c r="J6965" s="100">
        <v>45058.520833333336</v>
      </c>
      <c r="K6965">
        <v>53.809964399999998</v>
      </c>
    </row>
    <row r="6966" spans="3:11" x14ac:dyDescent="0.25">
      <c r="C6966" s="98"/>
      <c r="D6966" s="2"/>
      <c r="J6966" s="100">
        <v>45058.53125</v>
      </c>
      <c r="K6966">
        <v>59.769842060000002</v>
      </c>
    </row>
    <row r="6967" spans="3:11" x14ac:dyDescent="0.25">
      <c r="C6967" s="98"/>
      <c r="D6967" s="2"/>
      <c r="J6967" s="100">
        <v>45058.541666666664</v>
      </c>
      <c r="K6967">
        <v>55.826367980000001</v>
      </c>
    </row>
    <row r="6968" spans="3:11" x14ac:dyDescent="0.25">
      <c r="C6968" s="98"/>
      <c r="D6968" s="2"/>
      <c r="J6968" s="100">
        <v>45058.552083333336</v>
      </c>
      <c r="K6968">
        <v>50.393595470000001</v>
      </c>
    </row>
    <row r="6969" spans="3:11" x14ac:dyDescent="0.25">
      <c r="C6969" s="98"/>
      <c r="D6969" s="2"/>
      <c r="J6969" s="100">
        <v>45058.5625</v>
      </c>
      <c r="K6969">
        <v>52.445143710000004</v>
      </c>
    </row>
    <row r="6970" spans="3:11" x14ac:dyDescent="0.25">
      <c r="C6970" s="98"/>
      <c r="D6970" s="2"/>
      <c r="J6970" s="100">
        <v>45058.572916666664</v>
      </c>
      <c r="K6970">
        <v>52.456862080000001</v>
      </c>
    </row>
    <row r="6971" spans="3:11" x14ac:dyDescent="0.25">
      <c r="C6971" s="98"/>
      <c r="D6971" s="2"/>
      <c r="J6971" s="100">
        <v>45058.583333333336</v>
      </c>
      <c r="K6971">
        <v>44.757542890000003</v>
      </c>
    </row>
    <row r="6972" spans="3:11" x14ac:dyDescent="0.25">
      <c r="C6972" s="98"/>
      <c r="D6972" s="2"/>
      <c r="J6972" s="100">
        <v>45058.59375</v>
      </c>
      <c r="K6972">
        <v>52.456862080000001</v>
      </c>
    </row>
    <row r="6973" spans="3:11" x14ac:dyDescent="0.25">
      <c r="C6973" s="98"/>
      <c r="D6973" s="2"/>
      <c r="J6973" s="100">
        <v>45058.604166666664</v>
      </c>
      <c r="K6973">
        <v>54.493389659999998</v>
      </c>
    </row>
    <row r="6974" spans="3:11" x14ac:dyDescent="0.25">
      <c r="C6974" s="98"/>
      <c r="D6974" s="2"/>
      <c r="J6974" s="100">
        <v>45058.614583333336</v>
      </c>
      <c r="K6974">
        <v>52.456862080000001</v>
      </c>
    </row>
    <row r="6975" spans="3:11" x14ac:dyDescent="0.25">
      <c r="C6975" s="98"/>
      <c r="D6975" s="2"/>
      <c r="J6975" s="100">
        <v>45058.625</v>
      </c>
      <c r="K6975">
        <v>54.493389659999998</v>
      </c>
    </row>
    <row r="6976" spans="3:11" x14ac:dyDescent="0.25">
      <c r="C6976" s="98"/>
      <c r="D6976" s="2"/>
      <c r="J6976" s="100">
        <v>45058.635416666664</v>
      </c>
      <c r="K6976">
        <v>57.814717760000001</v>
      </c>
    </row>
    <row r="6977" spans="3:11" x14ac:dyDescent="0.25">
      <c r="C6977" s="98"/>
      <c r="D6977" s="2"/>
      <c r="J6977" s="100">
        <v>45058.645833333336</v>
      </c>
      <c r="K6977">
        <v>57.814717760000001</v>
      </c>
    </row>
    <row r="6978" spans="3:11" x14ac:dyDescent="0.25">
      <c r="C6978" s="98"/>
      <c r="D6978" s="2"/>
      <c r="J6978" s="100">
        <v>45058.65625</v>
      </c>
      <c r="K6978">
        <v>57.814717760000001</v>
      </c>
    </row>
    <row r="6979" spans="3:11" x14ac:dyDescent="0.25">
      <c r="C6979" s="98"/>
      <c r="D6979" s="2"/>
      <c r="J6979" s="100">
        <v>45058.666666666664</v>
      </c>
      <c r="K6979">
        <v>52.456862080000001</v>
      </c>
    </row>
    <row r="6980" spans="3:11" x14ac:dyDescent="0.25">
      <c r="C6980" s="98"/>
      <c r="D6980" s="2"/>
      <c r="J6980" s="100">
        <v>45058.677083333336</v>
      </c>
      <c r="K6980">
        <v>57.814717760000001</v>
      </c>
    </row>
    <row r="6981" spans="3:11" x14ac:dyDescent="0.25">
      <c r="C6981" s="98"/>
      <c r="D6981" s="2"/>
      <c r="J6981" s="100">
        <v>45058.6875</v>
      </c>
      <c r="K6981">
        <v>50.393595470000001</v>
      </c>
    </row>
    <row r="6982" spans="3:11" x14ac:dyDescent="0.25">
      <c r="C6982" s="98"/>
      <c r="D6982" s="2"/>
      <c r="J6982" s="100">
        <v>45058.697916666664</v>
      </c>
      <c r="K6982">
        <v>56.500021050000001</v>
      </c>
    </row>
    <row r="6983" spans="3:11" x14ac:dyDescent="0.25">
      <c r="C6983" s="98"/>
      <c r="D6983" s="2"/>
      <c r="J6983" s="100">
        <v>45058.708333333336</v>
      </c>
      <c r="K6983">
        <v>53.809964399999998</v>
      </c>
    </row>
    <row r="6984" spans="3:11" x14ac:dyDescent="0.25">
      <c r="C6984" s="98"/>
      <c r="D6984" s="2"/>
      <c r="J6984" s="100">
        <v>45058.71875</v>
      </c>
      <c r="K6984">
        <v>52.456862080000001</v>
      </c>
    </row>
    <row r="6985" spans="3:11" x14ac:dyDescent="0.25">
      <c r="C6985" s="98"/>
      <c r="D6985" s="2"/>
      <c r="J6985" s="100">
        <v>45058.729166666664</v>
      </c>
      <c r="K6985">
        <v>57.814717760000001</v>
      </c>
    </row>
    <row r="6986" spans="3:11" x14ac:dyDescent="0.25">
      <c r="C6986" s="98"/>
      <c r="D6986" s="2"/>
      <c r="J6986" s="100">
        <v>45058.739583333336</v>
      </c>
      <c r="K6986">
        <v>54.493389659999998</v>
      </c>
    </row>
    <row r="6987" spans="3:11" x14ac:dyDescent="0.25">
      <c r="C6987" s="98"/>
      <c r="D6987" s="2"/>
      <c r="J6987" s="100">
        <v>45058.75</v>
      </c>
      <c r="K6987">
        <v>48.30225712</v>
      </c>
    </row>
    <row r="6988" spans="3:11" x14ac:dyDescent="0.25">
      <c r="C6988" s="98"/>
      <c r="D6988" s="2"/>
      <c r="J6988" s="100">
        <v>45058.760416666664</v>
      </c>
      <c r="K6988">
        <v>54.493389659999998</v>
      </c>
    </row>
    <row r="6989" spans="3:11" x14ac:dyDescent="0.25">
      <c r="C6989" s="98"/>
      <c r="D6989" s="2"/>
      <c r="J6989" s="100">
        <v>45058.770833333336</v>
      </c>
      <c r="K6989">
        <v>56.500021050000001</v>
      </c>
    </row>
    <row r="6990" spans="3:11" x14ac:dyDescent="0.25">
      <c r="C6990" s="98"/>
      <c r="D6990" s="2"/>
      <c r="J6990" s="100">
        <v>45058.78125</v>
      </c>
      <c r="K6990">
        <v>53.809964399999998</v>
      </c>
    </row>
    <row r="6991" spans="3:11" x14ac:dyDescent="0.25">
      <c r="C6991" s="98"/>
      <c r="D6991" s="2"/>
      <c r="J6991" s="100">
        <v>45058.791666666664</v>
      </c>
      <c r="K6991">
        <v>55.826367980000001</v>
      </c>
    </row>
    <row r="6992" spans="3:11" x14ac:dyDescent="0.25">
      <c r="C6992" s="98"/>
      <c r="D6992" s="2"/>
      <c r="J6992" s="100">
        <v>45058.802083333336</v>
      </c>
      <c r="K6992">
        <v>59.769842060000002</v>
      </c>
    </row>
    <row r="6993" spans="3:11" x14ac:dyDescent="0.25">
      <c r="C6993" s="98"/>
      <c r="D6993" s="2"/>
      <c r="J6993" s="100">
        <v>45058.8125</v>
      </c>
      <c r="K6993">
        <v>57.814717760000001</v>
      </c>
    </row>
    <row r="6994" spans="3:11" x14ac:dyDescent="0.25">
      <c r="C6994" s="98"/>
      <c r="D6994" s="2"/>
      <c r="J6994" s="100">
        <v>45058.822916666664</v>
      </c>
      <c r="K6994">
        <v>53.809964399999998</v>
      </c>
    </row>
    <row r="6995" spans="3:11" x14ac:dyDescent="0.25">
      <c r="C6995" s="98"/>
      <c r="D6995" s="2"/>
      <c r="J6995" s="100">
        <v>45058.833333333336</v>
      </c>
      <c r="K6995">
        <v>53.809964399999998</v>
      </c>
    </row>
    <row r="6996" spans="3:11" x14ac:dyDescent="0.25">
      <c r="C6996" s="98"/>
      <c r="D6996" s="2"/>
      <c r="J6996" s="100">
        <v>45058.84375</v>
      </c>
      <c r="K6996">
        <v>54.493389659999998</v>
      </c>
    </row>
    <row r="6997" spans="3:11" x14ac:dyDescent="0.25">
      <c r="C6997" s="98"/>
      <c r="D6997" s="2"/>
      <c r="J6997" s="100">
        <v>45058.854166666664</v>
      </c>
      <c r="K6997">
        <v>52.456862080000001</v>
      </c>
    </row>
    <row r="6998" spans="3:11" x14ac:dyDescent="0.25">
      <c r="C6998" s="98"/>
      <c r="D6998" s="2"/>
      <c r="J6998" s="100">
        <v>45058.864583333336</v>
      </c>
      <c r="K6998">
        <v>52.456862080000001</v>
      </c>
    </row>
    <row r="6999" spans="3:11" x14ac:dyDescent="0.25">
      <c r="C6999" s="98"/>
      <c r="D6999" s="2"/>
      <c r="J6999" s="100">
        <v>45058.875</v>
      </c>
      <c r="K6999">
        <v>61.680991169999999</v>
      </c>
    </row>
    <row r="7000" spans="3:11" x14ac:dyDescent="0.25">
      <c r="C7000" s="98"/>
      <c r="D7000" s="2"/>
      <c r="J7000" s="100">
        <v>45058.885416666664</v>
      </c>
      <c r="K7000">
        <v>53.809964399999998</v>
      </c>
    </row>
    <row r="7001" spans="3:11" x14ac:dyDescent="0.25">
      <c r="C7001" s="98"/>
      <c r="D7001" s="2"/>
      <c r="J7001" s="100">
        <v>45058.895833333336</v>
      </c>
      <c r="K7001">
        <v>53.809964399999998</v>
      </c>
    </row>
    <row r="7002" spans="3:11" x14ac:dyDescent="0.25">
      <c r="C7002" s="98"/>
      <c r="D7002" s="2"/>
      <c r="J7002" s="100">
        <v>45058.90625</v>
      </c>
      <c r="K7002">
        <v>54.48183384</v>
      </c>
    </row>
    <row r="7003" spans="3:11" x14ac:dyDescent="0.25">
      <c r="C7003" s="98"/>
      <c r="D7003" s="2"/>
      <c r="J7003" s="100">
        <v>45058.916666666664</v>
      </c>
      <c r="K7003">
        <v>51.069020549999998</v>
      </c>
    </row>
    <row r="7004" spans="3:11" x14ac:dyDescent="0.25">
      <c r="C7004" s="98"/>
      <c r="D7004" s="2"/>
      <c r="J7004" s="100">
        <v>45058.927083333336</v>
      </c>
      <c r="K7004">
        <v>50.381720729999998</v>
      </c>
    </row>
    <row r="7005" spans="3:11" x14ac:dyDescent="0.25">
      <c r="C7005" s="98"/>
      <c r="D7005" s="2"/>
      <c r="J7005" s="100">
        <v>45058.9375</v>
      </c>
      <c r="K7005">
        <v>54.48183384</v>
      </c>
    </row>
    <row r="7006" spans="3:11" x14ac:dyDescent="0.25">
      <c r="C7006" s="98"/>
      <c r="D7006" s="2"/>
      <c r="J7006" s="100">
        <v>45058.947916666664</v>
      </c>
      <c r="K7006">
        <v>54.48183384</v>
      </c>
    </row>
    <row r="7007" spans="3:11" x14ac:dyDescent="0.25">
      <c r="C7007" s="98"/>
      <c r="D7007" s="2"/>
      <c r="J7007" s="100">
        <v>45058.958333333336</v>
      </c>
      <c r="K7007">
        <v>61.680991169999999</v>
      </c>
    </row>
    <row r="7008" spans="3:11" x14ac:dyDescent="0.25">
      <c r="C7008" s="98"/>
      <c r="D7008" s="2"/>
      <c r="J7008" s="100">
        <v>45058.96875</v>
      </c>
      <c r="K7008">
        <v>57.814717760000001</v>
      </c>
    </row>
    <row r="7009" spans="3:11" x14ac:dyDescent="0.25">
      <c r="C7009" s="98"/>
      <c r="D7009" s="2"/>
      <c r="J7009" s="100">
        <v>45058.979166666664</v>
      </c>
      <c r="K7009">
        <v>59.125991390000003</v>
      </c>
    </row>
    <row r="7010" spans="3:11" x14ac:dyDescent="0.25">
      <c r="C7010" s="98"/>
      <c r="D7010" s="2"/>
      <c r="J7010" s="100">
        <v>45058.989583333336</v>
      </c>
      <c r="K7010">
        <v>59.769842060000002</v>
      </c>
    </row>
    <row r="7011" spans="3:11" x14ac:dyDescent="0.25">
      <c r="C7011" s="98"/>
      <c r="D7011" s="2"/>
      <c r="J7011" s="100">
        <v>45059</v>
      </c>
      <c r="K7011">
        <v>57.814717760000001</v>
      </c>
    </row>
    <row r="7012" spans="3:11" x14ac:dyDescent="0.25">
      <c r="C7012" s="98"/>
      <c r="D7012" s="2"/>
      <c r="J7012" s="100">
        <v>45059.010416666664</v>
      </c>
      <c r="K7012">
        <v>59.769842060000002</v>
      </c>
    </row>
    <row r="7013" spans="3:11" x14ac:dyDescent="0.25">
      <c r="C7013" s="98"/>
      <c r="D7013" s="2"/>
      <c r="J7013" s="100">
        <v>45059.020833333336</v>
      </c>
      <c r="K7013">
        <v>61.042518610000002</v>
      </c>
    </row>
    <row r="7014" spans="3:11" x14ac:dyDescent="0.25">
      <c r="C7014" s="98"/>
      <c r="D7014" s="2"/>
      <c r="J7014" s="100">
        <v>45059.03125</v>
      </c>
      <c r="K7014">
        <v>54.48183384</v>
      </c>
    </row>
    <row r="7015" spans="3:11" x14ac:dyDescent="0.25">
      <c r="C7015" s="98"/>
      <c r="D7015" s="2"/>
      <c r="J7015" s="100">
        <v>45059.041666666664</v>
      </c>
      <c r="K7015">
        <v>61.680991169999999</v>
      </c>
    </row>
    <row r="7016" spans="3:11" x14ac:dyDescent="0.25">
      <c r="C7016" s="98"/>
      <c r="D7016" s="2"/>
      <c r="J7016" s="100">
        <v>45059.052083333336</v>
      </c>
      <c r="K7016">
        <v>53.809964399999998</v>
      </c>
    </row>
    <row r="7017" spans="3:11" x14ac:dyDescent="0.25">
      <c r="C7017" s="98"/>
      <c r="D7017" s="2"/>
      <c r="J7017" s="100">
        <v>45059.0625</v>
      </c>
      <c r="K7017">
        <v>59.769842060000002</v>
      </c>
    </row>
    <row r="7018" spans="3:11" x14ac:dyDescent="0.25">
      <c r="C7018" s="98"/>
      <c r="D7018" s="2"/>
      <c r="J7018" s="100">
        <v>45059.072916666664</v>
      </c>
      <c r="K7018">
        <v>54.493389659999998</v>
      </c>
    </row>
    <row r="7019" spans="3:11" x14ac:dyDescent="0.25">
      <c r="C7019" s="98"/>
      <c r="D7019" s="2"/>
      <c r="J7019" s="100">
        <v>45059.083333333336</v>
      </c>
      <c r="K7019">
        <v>52.456862080000001</v>
      </c>
    </row>
    <row r="7020" spans="3:11" x14ac:dyDescent="0.25">
      <c r="C7020" s="98"/>
      <c r="D7020" s="2"/>
      <c r="J7020" s="100">
        <v>45059.09375</v>
      </c>
      <c r="K7020">
        <v>52.445143710000004</v>
      </c>
    </row>
    <row r="7021" spans="3:11" x14ac:dyDescent="0.25">
      <c r="C7021" s="98"/>
      <c r="D7021" s="2"/>
      <c r="J7021" s="100">
        <v>45059.104166666664</v>
      </c>
      <c r="K7021">
        <v>59.769842060000002</v>
      </c>
    </row>
    <row r="7022" spans="3:11" x14ac:dyDescent="0.25">
      <c r="C7022" s="98"/>
      <c r="D7022" s="2"/>
      <c r="J7022" s="100">
        <v>45059.114583333336</v>
      </c>
      <c r="K7022">
        <v>51.0808441</v>
      </c>
    </row>
    <row r="7023" spans="3:11" x14ac:dyDescent="0.25">
      <c r="C7023" s="98"/>
      <c r="D7023" s="2"/>
      <c r="J7023" s="100">
        <v>45059.125</v>
      </c>
      <c r="K7023">
        <v>48.998295149999997</v>
      </c>
    </row>
    <row r="7024" spans="3:11" x14ac:dyDescent="0.25">
      <c r="C7024" s="98"/>
      <c r="D7024" s="2"/>
      <c r="J7024" s="100">
        <v>45059.135416666664</v>
      </c>
      <c r="K7024">
        <v>54.48183384</v>
      </c>
    </row>
    <row r="7025" spans="3:11" x14ac:dyDescent="0.25">
      <c r="C7025" s="98"/>
      <c r="D7025" s="2"/>
      <c r="J7025" s="100">
        <v>45059.145833333336</v>
      </c>
      <c r="K7025">
        <v>63.680503559999998</v>
      </c>
    </row>
    <row r="7026" spans="3:11" x14ac:dyDescent="0.25">
      <c r="C7026" s="98"/>
      <c r="D7026" s="2"/>
      <c r="J7026" s="100">
        <v>45059.15625</v>
      </c>
      <c r="K7026">
        <v>54.48183384</v>
      </c>
    </row>
    <row r="7027" spans="3:11" x14ac:dyDescent="0.25">
      <c r="C7027" s="98"/>
      <c r="D7027" s="2"/>
      <c r="J7027" s="100">
        <v>45059.166666666664</v>
      </c>
      <c r="K7027">
        <v>51.0808441</v>
      </c>
    </row>
    <row r="7028" spans="3:11" x14ac:dyDescent="0.25">
      <c r="C7028" s="98"/>
      <c r="D7028" s="2"/>
      <c r="J7028" s="100">
        <v>45059.177083333336</v>
      </c>
      <c r="K7028">
        <v>53.134964160000003</v>
      </c>
    </row>
    <row r="7029" spans="3:11" x14ac:dyDescent="0.25">
      <c r="C7029" s="98"/>
      <c r="D7029" s="2"/>
      <c r="J7029" s="100">
        <v>45059.1875</v>
      </c>
      <c r="K7029">
        <v>56.488631689999998</v>
      </c>
    </row>
    <row r="7030" spans="3:11" x14ac:dyDescent="0.25">
      <c r="C7030" s="98"/>
      <c r="D7030" s="2"/>
      <c r="J7030" s="100">
        <v>45059.197916666664</v>
      </c>
      <c r="K7030">
        <v>51.069020549999998</v>
      </c>
    </row>
    <row r="7031" spans="3:11" x14ac:dyDescent="0.25">
      <c r="C7031" s="98"/>
      <c r="D7031" s="2"/>
      <c r="J7031" s="100">
        <v>45059.208333333336</v>
      </c>
      <c r="K7031">
        <v>60.40869618</v>
      </c>
    </row>
    <row r="7032" spans="3:11" x14ac:dyDescent="0.25">
      <c r="C7032" s="98"/>
      <c r="D7032" s="2"/>
      <c r="J7032" s="100">
        <v>45059.21875</v>
      </c>
      <c r="K7032">
        <v>48.998295149999997</v>
      </c>
    </row>
    <row r="7033" spans="3:11" x14ac:dyDescent="0.25">
      <c r="C7033" s="98"/>
      <c r="D7033" s="2"/>
      <c r="J7033" s="100">
        <v>45059.229166666664</v>
      </c>
      <c r="K7033">
        <v>52.445143710000004</v>
      </c>
    </row>
    <row r="7034" spans="3:11" x14ac:dyDescent="0.25">
      <c r="C7034" s="98"/>
      <c r="D7034" s="2"/>
      <c r="J7034" s="100">
        <v>45059.239583333336</v>
      </c>
      <c r="K7034">
        <v>53.123299129999999</v>
      </c>
    </row>
    <row r="7035" spans="3:11" x14ac:dyDescent="0.25">
      <c r="C7035" s="98"/>
      <c r="D7035" s="2"/>
      <c r="J7035" s="100">
        <v>45059.25</v>
      </c>
      <c r="K7035">
        <v>46.878741779999999</v>
      </c>
    </row>
    <row r="7036" spans="3:11" x14ac:dyDescent="0.25">
      <c r="C7036" s="98"/>
      <c r="D7036" s="2"/>
      <c r="J7036" s="100">
        <v>45059.260416666664</v>
      </c>
      <c r="K7036">
        <v>53.123299129999999</v>
      </c>
    </row>
    <row r="7037" spans="3:11" x14ac:dyDescent="0.25">
      <c r="C7037" s="98"/>
      <c r="D7037" s="2"/>
      <c r="J7037" s="100">
        <v>45059.270833333336</v>
      </c>
      <c r="K7037">
        <v>49.691464410000002</v>
      </c>
    </row>
    <row r="7038" spans="3:11" x14ac:dyDescent="0.25">
      <c r="C7038" s="98"/>
      <c r="D7038" s="2"/>
      <c r="J7038" s="100">
        <v>45059.28125</v>
      </c>
      <c r="K7038">
        <v>55.160894489999997</v>
      </c>
    </row>
    <row r="7039" spans="3:11" x14ac:dyDescent="0.25">
      <c r="C7039" s="98"/>
      <c r="D7039" s="2"/>
      <c r="J7039" s="100">
        <v>45059.291666666664</v>
      </c>
      <c r="K7039">
        <v>55.160894489999997</v>
      </c>
    </row>
    <row r="7040" spans="3:11" x14ac:dyDescent="0.25">
      <c r="C7040" s="98"/>
      <c r="D7040" s="2"/>
      <c r="J7040" s="100">
        <v>45059.302083333336</v>
      </c>
      <c r="K7040">
        <v>45.467224760000001</v>
      </c>
    </row>
    <row r="7041" spans="3:11" x14ac:dyDescent="0.25">
      <c r="C7041" s="98"/>
      <c r="D7041" s="2"/>
      <c r="J7041" s="100">
        <v>45059.3125</v>
      </c>
      <c r="K7041">
        <v>53.134964160000003</v>
      </c>
    </row>
    <row r="7042" spans="3:11" x14ac:dyDescent="0.25">
      <c r="C7042" s="98"/>
      <c r="D7042" s="2"/>
      <c r="J7042" s="100">
        <v>45059.322916666664</v>
      </c>
      <c r="K7042">
        <v>51.763919430000001</v>
      </c>
    </row>
    <row r="7043" spans="3:11" x14ac:dyDescent="0.25">
      <c r="C7043" s="98"/>
      <c r="D7043" s="2"/>
      <c r="J7043" s="100">
        <v>45059.333333333336</v>
      </c>
      <c r="K7043">
        <v>51.0808441</v>
      </c>
    </row>
    <row r="7044" spans="3:11" x14ac:dyDescent="0.25">
      <c r="C7044" s="98"/>
      <c r="D7044" s="2"/>
      <c r="J7044" s="100">
        <v>45059.34375</v>
      </c>
      <c r="K7044">
        <v>51.763919430000001</v>
      </c>
    </row>
    <row r="7045" spans="3:11" x14ac:dyDescent="0.25">
      <c r="C7045" s="98"/>
      <c r="D7045" s="2"/>
      <c r="J7045" s="100">
        <v>45059.354166666664</v>
      </c>
      <c r="K7045">
        <v>55.160894489999997</v>
      </c>
    </row>
    <row r="7046" spans="3:11" x14ac:dyDescent="0.25">
      <c r="C7046" s="98"/>
      <c r="D7046" s="2"/>
      <c r="J7046" s="100">
        <v>45059.364583333336</v>
      </c>
      <c r="K7046">
        <v>55.160894489999997</v>
      </c>
    </row>
    <row r="7047" spans="3:11" x14ac:dyDescent="0.25">
      <c r="C7047" s="98"/>
      <c r="D7047" s="2"/>
      <c r="J7047" s="100">
        <v>45059.375</v>
      </c>
      <c r="K7047">
        <v>51.763919430000001</v>
      </c>
    </row>
    <row r="7048" spans="3:11" x14ac:dyDescent="0.25">
      <c r="C7048" s="98"/>
      <c r="D7048" s="2"/>
      <c r="J7048" s="100">
        <v>45059.385416666664</v>
      </c>
      <c r="K7048">
        <v>49.691464410000002</v>
      </c>
    </row>
    <row r="7049" spans="3:11" x14ac:dyDescent="0.25">
      <c r="C7049" s="98"/>
      <c r="D7049" s="2"/>
      <c r="J7049" s="100">
        <v>45059.395833333336</v>
      </c>
      <c r="K7049">
        <v>51.763919430000001</v>
      </c>
    </row>
    <row r="7050" spans="3:11" x14ac:dyDescent="0.25">
      <c r="C7050" s="98"/>
      <c r="D7050" s="2"/>
      <c r="J7050" s="100">
        <v>45059.40625</v>
      </c>
      <c r="K7050">
        <v>48.998295149999997</v>
      </c>
    </row>
    <row r="7051" spans="3:11" x14ac:dyDescent="0.25">
      <c r="C7051" s="98"/>
      <c r="D7051" s="2"/>
      <c r="J7051" s="100">
        <v>45059.416666666664</v>
      </c>
      <c r="K7051">
        <v>51.763919430000001</v>
      </c>
    </row>
    <row r="7052" spans="3:11" x14ac:dyDescent="0.25">
      <c r="C7052" s="98"/>
      <c r="D7052" s="2"/>
      <c r="J7052" s="100">
        <v>45059.427083333336</v>
      </c>
      <c r="K7052">
        <v>49.691464410000002</v>
      </c>
    </row>
    <row r="7053" spans="3:11" x14ac:dyDescent="0.25">
      <c r="C7053" s="98"/>
      <c r="D7053" s="2"/>
      <c r="J7053" s="100">
        <v>45059.4375</v>
      </c>
      <c r="K7053">
        <v>46.174310370000001</v>
      </c>
    </row>
    <row r="7054" spans="3:11" x14ac:dyDescent="0.25">
      <c r="C7054" s="98"/>
      <c r="D7054" s="2"/>
      <c r="J7054" s="100">
        <v>45059.447916666664</v>
      </c>
      <c r="K7054">
        <v>49.691464410000002</v>
      </c>
    </row>
    <row r="7055" spans="3:11" x14ac:dyDescent="0.25">
      <c r="C7055" s="98"/>
      <c r="D7055" s="2"/>
      <c r="J7055" s="100">
        <v>45059.458333333336</v>
      </c>
      <c r="K7055">
        <v>53.134964160000003</v>
      </c>
    </row>
    <row r="7056" spans="3:11" x14ac:dyDescent="0.25">
      <c r="C7056" s="98"/>
      <c r="D7056" s="2"/>
      <c r="J7056" s="100">
        <v>45059.46875</v>
      </c>
      <c r="K7056">
        <v>53.809964399999998</v>
      </c>
    </row>
    <row r="7057" spans="3:11" x14ac:dyDescent="0.25">
      <c r="C7057" s="98"/>
      <c r="D7057" s="2"/>
      <c r="J7057" s="100">
        <v>45059.479166666664</v>
      </c>
      <c r="K7057">
        <v>57.158996520000002</v>
      </c>
    </row>
    <row r="7058" spans="3:11" x14ac:dyDescent="0.25">
      <c r="C7058" s="98"/>
      <c r="D7058" s="2"/>
      <c r="J7058" s="100">
        <v>45059.489583333336</v>
      </c>
      <c r="K7058">
        <v>45.467224760000001</v>
      </c>
    </row>
    <row r="7059" spans="3:11" x14ac:dyDescent="0.25">
      <c r="C7059" s="98"/>
      <c r="D7059" s="2"/>
      <c r="J7059" s="100">
        <v>45059.5</v>
      </c>
      <c r="K7059">
        <v>49.691464410000002</v>
      </c>
    </row>
    <row r="7060" spans="3:11" x14ac:dyDescent="0.25">
      <c r="C7060" s="98"/>
      <c r="D7060" s="2"/>
      <c r="J7060" s="100">
        <v>45059.510416666664</v>
      </c>
      <c r="K7060">
        <v>51.763919430000001</v>
      </c>
    </row>
    <row r="7061" spans="3:11" x14ac:dyDescent="0.25">
      <c r="C7061" s="98"/>
      <c r="D7061" s="2"/>
      <c r="J7061" s="100">
        <v>45059.520833333336</v>
      </c>
      <c r="K7061">
        <v>47.592533240000002</v>
      </c>
    </row>
    <row r="7062" spans="3:11" x14ac:dyDescent="0.25">
      <c r="C7062" s="98"/>
      <c r="D7062" s="2"/>
      <c r="J7062" s="100">
        <v>45059.53125</v>
      </c>
      <c r="K7062">
        <v>59.125991390000003</v>
      </c>
    </row>
    <row r="7063" spans="3:11" x14ac:dyDescent="0.25">
      <c r="C7063" s="98"/>
      <c r="D7063" s="2"/>
      <c r="J7063" s="100">
        <v>45059.541666666664</v>
      </c>
      <c r="K7063">
        <v>57.158996520000002</v>
      </c>
    </row>
    <row r="7064" spans="3:11" x14ac:dyDescent="0.25">
      <c r="C7064" s="98"/>
      <c r="D7064" s="2"/>
      <c r="J7064" s="100">
        <v>45059.552083333336</v>
      </c>
      <c r="K7064">
        <v>53.134964160000003</v>
      </c>
    </row>
    <row r="7065" spans="3:11" x14ac:dyDescent="0.25">
      <c r="C7065" s="98"/>
      <c r="D7065" s="2"/>
      <c r="J7065" s="100">
        <v>45059.5625</v>
      </c>
      <c r="K7065">
        <v>57.158996520000002</v>
      </c>
    </row>
    <row r="7066" spans="3:11" x14ac:dyDescent="0.25">
      <c r="C7066" s="98"/>
      <c r="D7066" s="2"/>
      <c r="J7066" s="100">
        <v>45059.572916666664</v>
      </c>
      <c r="K7066">
        <v>47.592533240000002</v>
      </c>
    </row>
    <row r="7067" spans="3:11" x14ac:dyDescent="0.25">
      <c r="C7067" s="98"/>
      <c r="D7067" s="2"/>
      <c r="J7067" s="100">
        <v>45059.583333333336</v>
      </c>
      <c r="K7067">
        <v>49.691464410000002</v>
      </c>
    </row>
    <row r="7068" spans="3:11" x14ac:dyDescent="0.25">
      <c r="C7068" s="98"/>
      <c r="D7068" s="2"/>
      <c r="J7068" s="100">
        <v>45059.59375</v>
      </c>
      <c r="K7068">
        <v>58.477264509999998</v>
      </c>
    </row>
    <row r="7069" spans="3:11" x14ac:dyDescent="0.25">
      <c r="C7069" s="98"/>
      <c r="D7069" s="2"/>
      <c r="J7069" s="100">
        <v>45059.604166666664</v>
      </c>
      <c r="K7069">
        <v>49.691464410000002</v>
      </c>
    </row>
    <row r="7070" spans="3:11" x14ac:dyDescent="0.25">
      <c r="C7070" s="98"/>
      <c r="D7070" s="2"/>
      <c r="J7070" s="100">
        <v>45059.614583333336</v>
      </c>
      <c r="K7070">
        <v>49.691464410000002</v>
      </c>
    </row>
    <row r="7071" spans="3:11" x14ac:dyDescent="0.25">
      <c r="C7071" s="98"/>
      <c r="D7071" s="2"/>
      <c r="J7071" s="100">
        <v>45059.625</v>
      </c>
      <c r="K7071">
        <v>51.763919430000001</v>
      </c>
    </row>
    <row r="7072" spans="3:11" x14ac:dyDescent="0.25">
      <c r="C7072" s="98"/>
      <c r="D7072" s="2"/>
      <c r="J7072" s="100">
        <v>45059.635416666664</v>
      </c>
      <c r="K7072">
        <v>55.160894489999997</v>
      </c>
    </row>
    <row r="7073" spans="3:11" x14ac:dyDescent="0.25">
      <c r="C7073" s="98"/>
      <c r="D7073" s="2"/>
      <c r="J7073" s="100">
        <v>45059.645833333336</v>
      </c>
      <c r="K7073">
        <v>55.149392650000003</v>
      </c>
    </row>
    <row r="7074" spans="3:11" x14ac:dyDescent="0.25">
      <c r="C7074" s="98"/>
      <c r="D7074" s="2"/>
      <c r="J7074" s="100">
        <v>45059.65625</v>
      </c>
      <c r="K7074">
        <v>58.466044660000001</v>
      </c>
    </row>
    <row r="7075" spans="3:11" x14ac:dyDescent="0.25">
      <c r="C7075" s="98"/>
      <c r="D7075" s="2"/>
      <c r="J7075" s="100">
        <v>45059.666666666664</v>
      </c>
      <c r="K7075">
        <v>51.069020549999998</v>
      </c>
    </row>
    <row r="7076" spans="3:11" x14ac:dyDescent="0.25">
      <c r="C7076" s="98"/>
      <c r="D7076" s="2"/>
      <c r="J7076" s="100">
        <v>45059.677083333336</v>
      </c>
      <c r="K7076">
        <v>52.445143710000004</v>
      </c>
    </row>
    <row r="7077" spans="3:11" x14ac:dyDescent="0.25">
      <c r="C7077" s="98"/>
      <c r="D7077" s="2"/>
      <c r="J7077" s="100">
        <v>45059.6875</v>
      </c>
      <c r="K7077">
        <v>56.488631689999998</v>
      </c>
    </row>
    <row r="7078" spans="3:11" x14ac:dyDescent="0.25">
      <c r="C7078" s="98"/>
      <c r="D7078" s="2"/>
      <c r="J7078" s="100">
        <v>45059.697916666664</v>
      </c>
      <c r="K7078">
        <v>54.48183384</v>
      </c>
    </row>
    <row r="7079" spans="3:11" x14ac:dyDescent="0.25">
      <c r="C7079" s="98"/>
      <c r="D7079" s="2"/>
      <c r="J7079" s="100">
        <v>45059.708333333336</v>
      </c>
      <c r="K7079">
        <v>52.445143710000004</v>
      </c>
    </row>
    <row r="7080" spans="3:11" x14ac:dyDescent="0.25">
      <c r="C7080" s="98"/>
      <c r="D7080" s="2"/>
      <c r="J7080" s="100">
        <v>45059.71875</v>
      </c>
      <c r="K7080">
        <v>47.592533240000002</v>
      </c>
    </row>
    <row r="7081" spans="3:11" x14ac:dyDescent="0.25">
      <c r="C7081" s="98"/>
      <c r="D7081" s="2"/>
      <c r="J7081" s="100">
        <v>45059.729166666664</v>
      </c>
      <c r="K7081">
        <v>49.691464410000002</v>
      </c>
    </row>
    <row r="7082" spans="3:11" x14ac:dyDescent="0.25">
      <c r="C7082" s="98"/>
      <c r="D7082" s="2"/>
      <c r="J7082" s="100">
        <v>45059.739583333336</v>
      </c>
      <c r="K7082">
        <v>49.691464410000002</v>
      </c>
    </row>
    <row r="7083" spans="3:11" x14ac:dyDescent="0.25">
      <c r="C7083" s="98"/>
      <c r="D7083" s="2"/>
      <c r="J7083" s="100">
        <v>45059.75</v>
      </c>
      <c r="K7083">
        <v>53.134964160000003</v>
      </c>
    </row>
    <row r="7084" spans="3:11" x14ac:dyDescent="0.25">
      <c r="C7084" s="98"/>
      <c r="D7084" s="2"/>
      <c r="J7084" s="100">
        <v>45059.760416666664</v>
      </c>
      <c r="K7084">
        <v>53.134964160000003</v>
      </c>
    </row>
    <row r="7085" spans="3:11" x14ac:dyDescent="0.25">
      <c r="C7085" s="98"/>
      <c r="D7085" s="2"/>
      <c r="J7085" s="100">
        <v>45059.770833333336</v>
      </c>
      <c r="K7085">
        <v>49.691464410000002</v>
      </c>
    </row>
    <row r="7086" spans="3:11" x14ac:dyDescent="0.25">
      <c r="C7086" s="98"/>
      <c r="D7086" s="2"/>
      <c r="J7086" s="100">
        <v>45059.78125</v>
      </c>
      <c r="K7086">
        <v>58.477264509999998</v>
      </c>
    </row>
    <row r="7087" spans="3:11" x14ac:dyDescent="0.25">
      <c r="C7087" s="98"/>
      <c r="D7087" s="2"/>
      <c r="J7087" s="100">
        <v>45059.791666666664</v>
      </c>
      <c r="K7087">
        <v>57.158996520000002</v>
      </c>
    </row>
    <row r="7088" spans="3:11" x14ac:dyDescent="0.25">
      <c r="C7088" s="98"/>
      <c r="D7088" s="2"/>
      <c r="J7088" s="100">
        <v>45059.802083333336</v>
      </c>
      <c r="K7088">
        <v>53.134964160000003</v>
      </c>
    </row>
    <row r="7089" spans="3:11" x14ac:dyDescent="0.25">
      <c r="C7089" s="98"/>
      <c r="D7089" s="2"/>
      <c r="J7089" s="100">
        <v>45059.8125</v>
      </c>
      <c r="K7089">
        <v>57.158996520000002</v>
      </c>
    </row>
    <row r="7090" spans="3:11" x14ac:dyDescent="0.25">
      <c r="C7090" s="98"/>
      <c r="D7090" s="2"/>
      <c r="J7090" s="100">
        <v>45059.822916666664</v>
      </c>
      <c r="K7090">
        <v>59.114847349999998</v>
      </c>
    </row>
    <row r="7091" spans="3:11" x14ac:dyDescent="0.25">
      <c r="C7091" s="98"/>
      <c r="D7091" s="2"/>
      <c r="J7091" s="100">
        <v>45059.833333333336</v>
      </c>
      <c r="K7091">
        <v>57.147661589999998</v>
      </c>
    </row>
    <row r="7092" spans="3:11" x14ac:dyDescent="0.25">
      <c r="C7092" s="98"/>
      <c r="D7092" s="2"/>
      <c r="J7092" s="100">
        <v>45059.84375</v>
      </c>
      <c r="K7092">
        <v>55.826367980000001</v>
      </c>
    </row>
    <row r="7093" spans="3:11" x14ac:dyDescent="0.25">
      <c r="C7093" s="98"/>
      <c r="D7093" s="2"/>
      <c r="J7093" s="100"/>
    </row>
    <row r="7094" spans="3:11" x14ac:dyDescent="0.25">
      <c r="C7094" s="98"/>
      <c r="D7094" s="2"/>
      <c r="J7094" s="100"/>
    </row>
    <row r="7095" spans="3:11" x14ac:dyDescent="0.25">
      <c r="C7095" s="98"/>
      <c r="D7095" s="2"/>
      <c r="J7095" s="100"/>
    </row>
    <row r="7096" spans="3:11" x14ac:dyDescent="0.25">
      <c r="C7096" s="98"/>
      <c r="D7096" s="2"/>
      <c r="J7096" s="100"/>
    </row>
    <row r="7097" spans="3:11" x14ac:dyDescent="0.25">
      <c r="C7097" s="98"/>
      <c r="D7097" s="2"/>
      <c r="J7097" s="100"/>
    </row>
    <row r="7098" spans="3:11" x14ac:dyDescent="0.25">
      <c r="C7098" s="98"/>
      <c r="D7098" s="2"/>
      <c r="J7098" s="100"/>
    </row>
    <row r="7099" spans="3:11" x14ac:dyDescent="0.25">
      <c r="C7099" s="98"/>
      <c r="D7099" s="2"/>
      <c r="J7099" s="100"/>
    </row>
    <row r="7100" spans="3:11" x14ac:dyDescent="0.25">
      <c r="C7100" s="98"/>
      <c r="D7100" s="2"/>
      <c r="J7100" s="100"/>
    </row>
    <row r="7101" spans="3:11" x14ac:dyDescent="0.25">
      <c r="C7101" s="98"/>
      <c r="D7101" s="2"/>
      <c r="J7101" s="100"/>
    </row>
    <row r="7102" spans="3:11" x14ac:dyDescent="0.25">
      <c r="C7102" s="98"/>
      <c r="D7102" s="2"/>
      <c r="J7102" s="100"/>
    </row>
    <row r="7103" spans="3:11" x14ac:dyDescent="0.25">
      <c r="C7103" s="98"/>
      <c r="D7103" s="2"/>
      <c r="J7103" s="100"/>
    </row>
    <row r="7104" spans="3:11" x14ac:dyDescent="0.25">
      <c r="C7104" s="98"/>
      <c r="D7104" s="2"/>
      <c r="J7104" s="100"/>
    </row>
    <row r="7105" spans="3:10" x14ac:dyDescent="0.25">
      <c r="C7105" s="98"/>
      <c r="D7105" s="2"/>
      <c r="J7105" s="100"/>
    </row>
    <row r="7106" spans="3:10" x14ac:dyDescent="0.25">
      <c r="C7106" s="98"/>
      <c r="D7106" s="2"/>
      <c r="J7106" s="100"/>
    </row>
    <row r="7107" spans="3:10" x14ac:dyDescent="0.25">
      <c r="C7107" s="98"/>
      <c r="D7107" s="2"/>
      <c r="J7107" s="100"/>
    </row>
    <row r="7108" spans="3:10" x14ac:dyDescent="0.25">
      <c r="C7108" s="98"/>
      <c r="D7108" s="2"/>
      <c r="J7108" s="100"/>
    </row>
    <row r="7109" spans="3:10" x14ac:dyDescent="0.25">
      <c r="C7109" s="98"/>
      <c r="D7109" s="2"/>
      <c r="J7109" s="100"/>
    </row>
    <row r="7110" spans="3:10" x14ac:dyDescent="0.25">
      <c r="C7110" s="98"/>
      <c r="D7110" s="2"/>
      <c r="J7110" s="100"/>
    </row>
    <row r="7111" spans="3:10" x14ac:dyDescent="0.25">
      <c r="C7111" s="98"/>
      <c r="D7111" s="2"/>
      <c r="J7111" s="100"/>
    </row>
    <row r="7112" spans="3:10" x14ac:dyDescent="0.25">
      <c r="C7112" s="98"/>
      <c r="D7112" s="2"/>
      <c r="J7112" s="100"/>
    </row>
    <row r="7113" spans="3:10" x14ac:dyDescent="0.25">
      <c r="C7113" s="98"/>
      <c r="D7113" s="2"/>
      <c r="J7113" s="100"/>
    </row>
    <row r="7114" spans="3:10" x14ac:dyDescent="0.25">
      <c r="C7114" s="98"/>
      <c r="D7114" s="2"/>
      <c r="J7114" s="100"/>
    </row>
    <row r="7115" spans="3:10" x14ac:dyDescent="0.25">
      <c r="C7115" s="98"/>
      <c r="D7115" s="2"/>
      <c r="J7115" s="100"/>
    </row>
    <row r="7116" spans="3:10" x14ac:dyDescent="0.25">
      <c r="C7116" s="98"/>
      <c r="D7116" s="2"/>
      <c r="J7116" s="100"/>
    </row>
    <row r="7117" spans="3:10" x14ac:dyDescent="0.25">
      <c r="C7117" s="98"/>
      <c r="D7117" s="2"/>
      <c r="J7117" s="100"/>
    </row>
    <row r="7118" spans="3:10" x14ac:dyDescent="0.25">
      <c r="C7118" s="98"/>
      <c r="D7118" s="2"/>
      <c r="J7118" s="100"/>
    </row>
    <row r="7119" spans="3:10" x14ac:dyDescent="0.25">
      <c r="C7119" s="98"/>
      <c r="D7119" s="2"/>
      <c r="J7119" s="100"/>
    </row>
    <row r="7120" spans="3:10" x14ac:dyDescent="0.25">
      <c r="C7120" s="98"/>
      <c r="D7120" s="2"/>
      <c r="J7120" s="100"/>
    </row>
    <row r="7121" spans="3:10" x14ac:dyDescent="0.25">
      <c r="C7121" s="98"/>
      <c r="D7121" s="2"/>
      <c r="J7121" s="100"/>
    </row>
    <row r="7122" spans="3:10" x14ac:dyDescent="0.25">
      <c r="C7122" s="98"/>
      <c r="D7122" s="2"/>
      <c r="J7122" s="100"/>
    </row>
    <row r="7123" spans="3:10" x14ac:dyDescent="0.25">
      <c r="C7123" s="98"/>
      <c r="D7123" s="2"/>
      <c r="J7123" s="100"/>
    </row>
    <row r="7124" spans="3:10" x14ac:dyDescent="0.25">
      <c r="C7124" s="98"/>
      <c r="D7124" s="2"/>
      <c r="J7124" s="100"/>
    </row>
    <row r="7125" spans="3:10" x14ac:dyDescent="0.25">
      <c r="C7125" s="98"/>
      <c r="D7125" s="2"/>
      <c r="J7125" s="100"/>
    </row>
    <row r="7126" spans="3:10" x14ac:dyDescent="0.25">
      <c r="C7126" s="98"/>
      <c r="D7126" s="2"/>
      <c r="J7126" s="100"/>
    </row>
    <row r="7127" spans="3:10" x14ac:dyDescent="0.25">
      <c r="C7127" s="98"/>
      <c r="D7127" s="2"/>
      <c r="J7127" s="100"/>
    </row>
    <row r="7128" spans="3:10" x14ac:dyDescent="0.25">
      <c r="C7128" s="98"/>
      <c r="D7128" s="2"/>
      <c r="J7128" s="100"/>
    </row>
    <row r="7129" spans="3:10" x14ac:dyDescent="0.25">
      <c r="C7129" s="98"/>
      <c r="D7129" s="2"/>
      <c r="J7129" s="100"/>
    </row>
    <row r="7130" spans="3:10" x14ac:dyDescent="0.25">
      <c r="C7130" s="98"/>
      <c r="D7130" s="2"/>
      <c r="J7130" s="100"/>
    </row>
    <row r="7131" spans="3:10" x14ac:dyDescent="0.25">
      <c r="C7131" s="98"/>
      <c r="D7131" s="2"/>
      <c r="J7131" s="100"/>
    </row>
    <row r="7132" spans="3:10" x14ac:dyDescent="0.25">
      <c r="C7132" s="98"/>
      <c r="D7132" s="2"/>
      <c r="J7132" s="100"/>
    </row>
    <row r="7133" spans="3:10" x14ac:dyDescent="0.25">
      <c r="C7133" s="98"/>
      <c r="D7133" s="2"/>
      <c r="J7133" s="100"/>
    </row>
    <row r="7134" spans="3:10" x14ac:dyDescent="0.25">
      <c r="C7134" s="98"/>
      <c r="D7134" s="2"/>
      <c r="J7134" s="100"/>
    </row>
    <row r="7135" spans="3:10" x14ac:dyDescent="0.25">
      <c r="C7135" s="98"/>
      <c r="D7135" s="2"/>
      <c r="J7135" s="100"/>
    </row>
    <row r="7136" spans="3:10" x14ac:dyDescent="0.25">
      <c r="C7136" s="98"/>
      <c r="D7136" s="2"/>
      <c r="J7136" s="100"/>
    </row>
    <row r="7137" spans="3:10" x14ac:dyDescent="0.25">
      <c r="C7137" s="98"/>
      <c r="D7137" s="2"/>
      <c r="J7137" s="100"/>
    </row>
    <row r="7138" spans="3:10" x14ac:dyDescent="0.25">
      <c r="C7138" s="98"/>
      <c r="D7138" s="2"/>
      <c r="J7138" s="100"/>
    </row>
    <row r="7139" spans="3:10" x14ac:dyDescent="0.25">
      <c r="C7139" s="98"/>
      <c r="D7139" s="2"/>
      <c r="J7139" s="100"/>
    </row>
    <row r="7140" spans="3:10" x14ac:dyDescent="0.25">
      <c r="C7140" s="98"/>
      <c r="D7140" s="2"/>
      <c r="J7140" s="100"/>
    </row>
    <row r="7141" spans="3:10" x14ac:dyDescent="0.25">
      <c r="C7141" s="98"/>
      <c r="D7141" s="2"/>
      <c r="J7141" s="100"/>
    </row>
    <row r="7142" spans="3:10" x14ac:dyDescent="0.25">
      <c r="C7142" s="98"/>
      <c r="D7142" s="2"/>
      <c r="J7142" s="100"/>
    </row>
    <row r="7143" spans="3:10" x14ac:dyDescent="0.25">
      <c r="C7143" s="98"/>
      <c r="D7143" s="2"/>
      <c r="J7143" s="100"/>
    </row>
    <row r="7144" spans="3:10" x14ac:dyDescent="0.25">
      <c r="C7144" s="98"/>
      <c r="D7144" s="2"/>
      <c r="J7144" s="100"/>
    </row>
    <row r="7145" spans="3:10" x14ac:dyDescent="0.25">
      <c r="C7145" s="98"/>
      <c r="D7145" s="2"/>
      <c r="J7145" s="100"/>
    </row>
    <row r="7146" spans="3:10" x14ac:dyDescent="0.25">
      <c r="C7146" s="98"/>
      <c r="D7146" s="2"/>
      <c r="J7146" s="100"/>
    </row>
    <row r="7147" spans="3:10" x14ac:dyDescent="0.25">
      <c r="C7147" s="98"/>
      <c r="D7147" s="2"/>
      <c r="J7147" s="100"/>
    </row>
    <row r="7148" spans="3:10" x14ac:dyDescent="0.25">
      <c r="C7148" s="98"/>
      <c r="D7148" s="2"/>
      <c r="J7148" s="100"/>
    </row>
    <row r="7149" spans="3:10" x14ac:dyDescent="0.25">
      <c r="C7149" s="98"/>
      <c r="D7149" s="2"/>
      <c r="J7149" s="100"/>
    </row>
    <row r="7150" spans="3:10" x14ac:dyDescent="0.25">
      <c r="C7150" s="98"/>
      <c r="D7150" s="2"/>
      <c r="J7150" s="100"/>
    </row>
    <row r="7151" spans="3:10" x14ac:dyDescent="0.25">
      <c r="C7151" s="98"/>
      <c r="D7151" s="2"/>
      <c r="J7151" s="100"/>
    </row>
    <row r="7152" spans="3:10" x14ac:dyDescent="0.25">
      <c r="C7152" s="98"/>
      <c r="D7152" s="2"/>
      <c r="J7152" s="100"/>
    </row>
    <row r="7153" spans="3:10" x14ac:dyDescent="0.25">
      <c r="C7153" s="98"/>
      <c r="D7153" s="2"/>
      <c r="J7153" s="100"/>
    </row>
    <row r="7154" spans="3:10" x14ac:dyDescent="0.25">
      <c r="C7154" s="98"/>
      <c r="D7154" s="2"/>
      <c r="J7154" s="100"/>
    </row>
    <row r="7155" spans="3:10" x14ac:dyDescent="0.25">
      <c r="C7155" s="98"/>
      <c r="D7155" s="2"/>
      <c r="J7155" s="100"/>
    </row>
    <row r="7156" spans="3:10" x14ac:dyDescent="0.25">
      <c r="C7156" s="98"/>
      <c r="D7156" s="2"/>
      <c r="J7156" s="100"/>
    </row>
    <row r="7157" spans="3:10" x14ac:dyDescent="0.25">
      <c r="C7157" s="98"/>
      <c r="D7157" s="2"/>
      <c r="J7157" s="100"/>
    </row>
    <row r="7158" spans="3:10" x14ac:dyDescent="0.25">
      <c r="C7158" s="98"/>
      <c r="D7158" s="2"/>
      <c r="J7158" s="100"/>
    </row>
    <row r="7159" spans="3:10" x14ac:dyDescent="0.25">
      <c r="C7159" s="98"/>
      <c r="D7159" s="2"/>
      <c r="J7159" s="100"/>
    </row>
    <row r="7160" spans="3:10" x14ac:dyDescent="0.25">
      <c r="C7160" s="98"/>
      <c r="D7160" s="2"/>
      <c r="J7160" s="100"/>
    </row>
    <row r="7161" spans="3:10" x14ac:dyDescent="0.25">
      <c r="C7161" s="98"/>
      <c r="D7161" s="2"/>
      <c r="J7161" s="100"/>
    </row>
    <row r="7162" spans="3:10" x14ac:dyDescent="0.25">
      <c r="C7162" s="98"/>
      <c r="D7162" s="2"/>
      <c r="J7162" s="100"/>
    </row>
    <row r="7163" spans="3:10" x14ac:dyDescent="0.25">
      <c r="C7163" s="98"/>
      <c r="D7163" s="2"/>
      <c r="J7163" s="100"/>
    </row>
    <row r="7164" spans="3:10" x14ac:dyDescent="0.25">
      <c r="C7164" s="98"/>
      <c r="D7164" s="2"/>
      <c r="J7164" s="100"/>
    </row>
    <row r="7165" spans="3:10" x14ac:dyDescent="0.25">
      <c r="C7165" s="98"/>
      <c r="D7165" s="2"/>
      <c r="J7165" s="100"/>
    </row>
    <row r="7166" spans="3:10" x14ac:dyDescent="0.25">
      <c r="C7166" s="98"/>
      <c r="D7166" s="2"/>
      <c r="J7166" s="100"/>
    </row>
    <row r="7167" spans="3:10" x14ac:dyDescent="0.25">
      <c r="C7167" s="98"/>
      <c r="D7167" s="2"/>
      <c r="J7167" s="100"/>
    </row>
    <row r="7168" spans="3:10" x14ac:dyDescent="0.25">
      <c r="C7168" s="98"/>
      <c r="D7168" s="2"/>
      <c r="J7168" s="100"/>
    </row>
    <row r="7169" spans="3:10" x14ac:dyDescent="0.25">
      <c r="C7169" s="98"/>
      <c r="D7169" s="2"/>
      <c r="J7169" s="100"/>
    </row>
    <row r="7170" spans="3:10" x14ac:dyDescent="0.25">
      <c r="C7170" s="98"/>
      <c r="D7170" s="2"/>
      <c r="J7170" s="100"/>
    </row>
    <row r="7171" spans="3:10" x14ac:dyDescent="0.25">
      <c r="C7171" s="98"/>
      <c r="D7171" s="2"/>
      <c r="J7171" s="100"/>
    </row>
    <row r="7172" spans="3:10" x14ac:dyDescent="0.25">
      <c r="C7172" s="98"/>
      <c r="D7172" s="2"/>
      <c r="J7172" s="100"/>
    </row>
    <row r="7173" spans="3:10" x14ac:dyDescent="0.25">
      <c r="C7173" s="98"/>
      <c r="D7173" s="2"/>
      <c r="J7173" s="100"/>
    </row>
    <row r="7174" spans="3:10" x14ac:dyDescent="0.25">
      <c r="C7174" s="98"/>
      <c r="D7174" s="2"/>
      <c r="J7174" s="100"/>
    </row>
    <row r="7175" spans="3:10" x14ac:dyDescent="0.25">
      <c r="C7175" s="98"/>
      <c r="D7175" s="2"/>
      <c r="J7175" s="100"/>
    </row>
    <row r="7176" spans="3:10" x14ac:dyDescent="0.25">
      <c r="C7176" s="98"/>
      <c r="D7176" s="2"/>
      <c r="J7176" s="100"/>
    </row>
    <row r="7177" spans="3:10" x14ac:dyDescent="0.25">
      <c r="C7177" s="98"/>
      <c r="D7177" s="2"/>
      <c r="J7177" s="100"/>
    </row>
    <row r="7178" spans="3:10" x14ac:dyDescent="0.25">
      <c r="C7178" s="98"/>
      <c r="D7178" s="2"/>
      <c r="J7178" s="100"/>
    </row>
    <row r="7179" spans="3:10" x14ac:dyDescent="0.25">
      <c r="C7179" s="98"/>
      <c r="D7179" s="2"/>
      <c r="J7179" s="100"/>
    </row>
    <row r="7180" spans="3:10" x14ac:dyDescent="0.25">
      <c r="C7180" s="98"/>
      <c r="D7180" s="2"/>
      <c r="J7180" s="100"/>
    </row>
    <row r="7181" spans="3:10" x14ac:dyDescent="0.25">
      <c r="C7181" s="98"/>
      <c r="D7181" s="2"/>
      <c r="J7181" s="100"/>
    </row>
    <row r="7182" spans="3:10" x14ac:dyDescent="0.25">
      <c r="C7182" s="98"/>
      <c r="D7182" s="2"/>
      <c r="J7182" s="100"/>
    </row>
    <row r="7183" spans="3:10" x14ac:dyDescent="0.25">
      <c r="C7183" s="98"/>
      <c r="D7183" s="2"/>
      <c r="J7183" s="100"/>
    </row>
    <row r="7184" spans="3:10" x14ac:dyDescent="0.25">
      <c r="C7184" s="98"/>
      <c r="D7184" s="2"/>
      <c r="J7184" s="100"/>
    </row>
    <row r="7185" spans="3:10" x14ac:dyDescent="0.25">
      <c r="C7185" s="98"/>
      <c r="D7185" s="2"/>
      <c r="J7185" s="100"/>
    </row>
    <row r="7186" spans="3:10" x14ac:dyDescent="0.25">
      <c r="C7186" s="98"/>
      <c r="D7186" s="2"/>
      <c r="J7186" s="100"/>
    </row>
    <row r="7187" spans="3:10" x14ac:dyDescent="0.25">
      <c r="C7187" s="98"/>
      <c r="D7187" s="2"/>
      <c r="J7187" s="100"/>
    </row>
    <row r="7188" spans="3:10" x14ac:dyDescent="0.25">
      <c r="C7188" s="98"/>
      <c r="D7188" s="2"/>
      <c r="J7188" s="100"/>
    </row>
    <row r="7189" spans="3:10" x14ac:dyDescent="0.25">
      <c r="C7189" s="98"/>
      <c r="D7189" s="2"/>
      <c r="J7189" s="100"/>
    </row>
    <row r="7190" spans="3:10" x14ac:dyDescent="0.25">
      <c r="C7190" s="98"/>
      <c r="D7190" s="2"/>
      <c r="J7190" s="100"/>
    </row>
    <row r="7191" spans="3:10" x14ac:dyDescent="0.25">
      <c r="C7191" s="98"/>
      <c r="D7191" s="2"/>
      <c r="J7191" s="100"/>
    </row>
    <row r="7192" spans="3:10" x14ac:dyDescent="0.25">
      <c r="C7192" s="98"/>
      <c r="D7192" s="2"/>
      <c r="J7192" s="100"/>
    </row>
    <row r="7193" spans="3:10" x14ac:dyDescent="0.25">
      <c r="C7193" s="98"/>
      <c r="D7193" s="2"/>
      <c r="J7193" s="100"/>
    </row>
    <row r="7194" spans="3:10" x14ac:dyDescent="0.25">
      <c r="C7194" s="98"/>
      <c r="D7194" s="2"/>
      <c r="J7194" s="100"/>
    </row>
    <row r="7195" spans="3:10" x14ac:dyDescent="0.25">
      <c r="C7195" s="98"/>
      <c r="D7195" s="2"/>
      <c r="J7195" s="100"/>
    </row>
    <row r="7196" spans="3:10" x14ac:dyDescent="0.25">
      <c r="C7196" s="98"/>
      <c r="D7196" s="2"/>
      <c r="J7196" s="100"/>
    </row>
    <row r="7197" spans="3:10" x14ac:dyDescent="0.25">
      <c r="C7197" s="98"/>
      <c r="D7197" s="2"/>
      <c r="J7197" s="100"/>
    </row>
    <row r="7198" spans="3:10" x14ac:dyDescent="0.25">
      <c r="C7198" s="98"/>
      <c r="D7198" s="2"/>
      <c r="J7198" s="100"/>
    </row>
    <row r="7199" spans="3:10" x14ac:dyDescent="0.25">
      <c r="C7199" s="98"/>
      <c r="D7199" s="2"/>
      <c r="J7199" s="100"/>
    </row>
    <row r="7200" spans="3:10" x14ac:dyDescent="0.25">
      <c r="C7200" s="98"/>
      <c r="D7200" s="2"/>
      <c r="J7200" s="100"/>
    </row>
    <row r="7201" spans="3:10" x14ac:dyDescent="0.25">
      <c r="C7201" s="98"/>
      <c r="D7201" s="2"/>
      <c r="J7201" s="100"/>
    </row>
    <row r="7202" spans="3:10" x14ac:dyDescent="0.25">
      <c r="C7202" s="98"/>
      <c r="D7202" s="2"/>
      <c r="J7202" s="100"/>
    </row>
    <row r="7203" spans="3:10" x14ac:dyDescent="0.25">
      <c r="C7203" s="98"/>
      <c r="D7203" s="2"/>
      <c r="J7203" s="100"/>
    </row>
    <row r="7204" spans="3:10" x14ac:dyDescent="0.25">
      <c r="C7204" s="98"/>
      <c r="D7204" s="2"/>
      <c r="J7204" s="100"/>
    </row>
    <row r="7205" spans="3:10" x14ac:dyDescent="0.25">
      <c r="C7205" s="98"/>
      <c r="D7205" s="2"/>
      <c r="J7205" s="100"/>
    </row>
    <row r="7206" spans="3:10" x14ac:dyDescent="0.25">
      <c r="C7206" s="98"/>
      <c r="D7206" s="2"/>
      <c r="J7206" s="100"/>
    </row>
    <row r="7207" spans="3:10" x14ac:dyDescent="0.25">
      <c r="C7207" s="98"/>
      <c r="D7207" s="2"/>
      <c r="J7207" s="100"/>
    </row>
    <row r="7208" spans="3:10" x14ac:dyDescent="0.25">
      <c r="C7208" s="98"/>
      <c r="D7208" s="2"/>
      <c r="J7208" s="100"/>
    </row>
    <row r="7209" spans="3:10" x14ac:dyDescent="0.25">
      <c r="C7209" s="98"/>
      <c r="D7209" s="2"/>
      <c r="J7209" s="100"/>
    </row>
    <row r="7210" spans="3:10" x14ac:dyDescent="0.25">
      <c r="C7210" s="98"/>
      <c r="D7210" s="2"/>
      <c r="J7210" s="100"/>
    </row>
    <row r="7211" spans="3:10" x14ac:dyDescent="0.25">
      <c r="C7211" s="98"/>
      <c r="D7211" s="2"/>
      <c r="J7211" s="100"/>
    </row>
    <row r="7212" spans="3:10" x14ac:dyDescent="0.25">
      <c r="C7212" s="98"/>
      <c r="D7212" s="2"/>
      <c r="J7212" s="100"/>
    </row>
    <row r="7213" spans="3:10" x14ac:dyDescent="0.25">
      <c r="C7213" s="98"/>
      <c r="D7213" s="2"/>
      <c r="J7213" s="100"/>
    </row>
    <row r="7214" spans="3:10" x14ac:dyDescent="0.25">
      <c r="C7214" s="98"/>
      <c r="D7214" s="2"/>
      <c r="J7214" s="100"/>
    </row>
    <row r="7215" spans="3:10" x14ac:dyDescent="0.25">
      <c r="C7215" s="98"/>
      <c r="D7215" s="2"/>
      <c r="J7215" s="100"/>
    </row>
    <row r="7216" spans="3:10" x14ac:dyDescent="0.25">
      <c r="C7216" s="98"/>
      <c r="D7216" s="2"/>
      <c r="J7216" s="100"/>
    </row>
    <row r="7217" spans="3:10" x14ac:dyDescent="0.25">
      <c r="C7217" s="98"/>
      <c r="D7217" s="2"/>
      <c r="J7217" s="100"/>
    </row>
    <row r="7218" spans="3:10" x14ac:dyDescent="0.25">
      <c r="C7218" s="98"/>
      <c r="D7218" s="2"/>
      <c r="J7218" s="100"/>
    </row>
    <row r="7219" spans="3:10" x14ac:dyDescent="0.25">
      <c r="C7219" s="98"/>
      <c r="D7219" s="2"/>
      <c r="J7219" s="100"/>
    </row>
    <row r="7220" spans="3:10" x14ac:dyDescent="0.25">
      <c r="C7220" s="98"/>
      <c r="D7220" s="2"/>
      <c r="J7220" s="100"/>
    </row>
    <row r="7221" spans="3:10" x14ac:dyDescent="0.25">
      <c r="C7221" s="98"/>
      <c r="D7221" s="2"/>
      <c r="J7221" s="100"/>
    </row>
    <row r="7222" spans="3:10" x14ac:dyDescent="0.25">
      <c r="C7222" s="98"/>
      <c r="D7222" s="2"/>
      <c r="J7222" s="100"/>
    </row>
    <row r="7223" spans="3:10" x14ac:dyDescent="0.25">
      <c r="C7223" s="98"/>
      <c r="D7223" s="2"/>
      <c r="J7223" s="100"/>
    </row>
    <row r="7224" spans="3:10" x14ac:dyDescent="0.25">
      <c r="C7224" s="98"/>
      <c r="D7224" s="2"/>
      <c r="J7224" s="100"/>
    </row>
    <row r="7225" spans="3:10" x14ac:dyDescent="0.25">
      <c r="C7225" s="98"/>
      <c r="D7225" s="2"/>
      <c r="J7225" s="100"/>
    </row>
    <row r="7226" spans="3:10" x14ac:dyDescent="0.25">
      <c r="C7226" s="98"/>
      <c r="D7226" s="2"/>
      <c r="J7226" s="100"/>
    </row>
    <row r="7227" spans="3:10" x14ac:dyDescent="0.25">
      <c r="C7227" s="98"/>
      <c r="D7227" s="2"/>
      <c r="J7227" s="100"/>
    </row>
    <row r="7228" spans="3:10" x14ac:dyDescent="0.25">
      <c r="C7228" s="98"/>
      <c r="D7228" s="2"/>
      <c r="J7228" s="100"/>
    </row>
    <row r="7229" spans="3:10" x14ac:dyDescent="0.25">
      <c r="C7229" s="98"/>
      <c r="D7229" s="2"/>
      <c r="J7229" s="100"/>
    </row>
    <row r="7230" spans="3:10" x14ac:dyDescent="0.25">
      <c r="C7230" s="98"/>
      <c r="D7230" s="2"/>
      <c r="J7230" s="100"/>
    </row>
    <row r="7231" spans="3:10" x14ac:dyDescent="0.25">
      <c r="C7231" s="98"/>
      <c r="D7231" s="2"/>
      <c r="J7231" s="100"/>
    </row>
    <row r="7232" spans="3:10" x14ac:dyDescent="0.25">
      <c r="C7232" s="98"/>
      <c r="D7232" s="2"/>
      <c r="J7232" s="100"/>
    </row>
    <row r="7233" spans="3:10" x14ac:dyDescent="0.25">
      <c r="C7233" s="98"/>
      <c r="D7233" s="2"/>
      <c r="J7233" s="100"/>
    </row>
    <row r="7234" spans="3:10" x14ac:dyDescent="0.25">
      <c r="C7234" s="98"/>
      <c r="D7234" s="2"/>
      <c r="J7234" s="100"/>
    </row>
    <row r="7235" spans="3:10" x14ac:dyDescent="0.25">
      <c r="C7235" s="98"/>
      <c r="D7235" s="2"/>
      <c r="J7235" s="100"/>
    </row>
    <row r="7236" spans="3:10" x14ac:dyDescent="0.25">
      <c r="C7236" s="98"/>
      <c r="D7236" s="2"/>
      <c r="J7236" s="100"/>
    </row>
    <row r="7237" spans="3:10" x14ac:dyDescent="0.25">
      <c r="C7237" s="98"/>
      <c r="D7237" s="2"/>
      <c r="J7237" s="100"/>
    </row>
    <row r="7238" spans="3:10" x14ac:dyDescent="0.25">
      <c r="C7238" s="98"/>
      <c r="D7238" s="2"/>
      <c r="J7238" s="100"/>
    </row>
    <row r="7239" spans="3:10" x14ac:dyDescent="0.25">
      <c r="C7239" s="98"/>
      <c r="D7239" s="2"/>
      <c r="J7239" s="100"/>
    </row>
    <row r="7240" spans="3:10" x14ac:dyDescent="0.25">
      <c r="C7240" s="98"/>
      <c r="D7240" s="2"/>
      <c r="J7240" s="100"/>
    </row>
    <row r="7241" spans="3:10" x14ac:dyDescent="0.25">
      <c r="C7241" s="98"/>
      <c r="D7241" s="2"/>
      <c r="J7241" s="100"/>
    </row>
    <row r="7242" spans="3:10" x14ac:dyDescent="0.25">
      <c r="C7242" s="98"/>
      <c r="D7242" s="2"/>
      <c r="J7242" s="100"/>
    </row>
    <row r="7243" spans="3:10" x14ac:dyDescent="0.25">
      <c r="C7243" s="98"/>
      <c r="D7243" s="2"/>
      <c r="J7243" s="100"/>
    </row>
    <row r="7244" spans="3:10" x14ac:dyDescent="0.25">
      <c r="C7244" s="98"/>
      <c r="D7244" s="2"/>
      <c r="J7244" s="100"/>
    </row>
    <row r="7245" spans="3:10" x14ac:dyDescent="0.25">
      <c r="C7245" s="98"/>
      <c r="D7245" s="2"/>
      <c r="J7245" s="100"/>
    </row>
    <row r="7246" spans="3:10" x14ac:dyDescent="0.25">
      <c r="C7246" s="98"/>
      <c r="D7246" s="2"/>
      <c r="J7246" s="100"/>
    </row>
    <row r="7247" spans="3:10" x14ac:dyDescent="0.25">
      <c r="C7247" s="98"/>
      <c r="D7247" s="2"/>
      <c r="J7247" s="100"/>
    </row>
    <row r="7248" spans="3:10" x14ac:dyDescent="0.25">
      <c r="C7248" s="98"/>
      <c r="D7248" s="2"/>
      <c r="J7248" s="100"/>
    </row>
    <row r="7249" spans="3:10" x14ac:dyDescent="0.25">
      <c r="C7249" s="98"/>
      <c r="D7249" s="2"/>
      <c r="J7249" s="100"/>
    </row>
    <row r="7250" spans="3:10" x14ac:dyDescent="0.25">
      <c r="C7250" s="98"/>
      <c r="D7250" s="2"/>
      <c r="J7250" s="100"/>
    </row>
    <row r="7251" spans="3:10" x14ac:dyDescent="0.25">
      <c r="C7251" s="98"/>
      <c r="D7251" s="2"/>
      <c r="J7251" s="100"/>
    </row>
    <row r="7252" spans="3:10" x14ac:dyDescent="0.25">
      <c r="C7252" s="98"/>
      <c r="D7252" s="2"/>
      <c r="J7252" s="100"/>
    </row>
    <row r="7253" spans="3:10" x14ac:dyDescent="0.25">
      <c r="C7253" s="98"/>
      <c r="D7253" s="2"/>
      <c r="J7253" s="100"/>
    </row>
    <row r="7254" spans="3:10" x14ac:dyDescent="0.25">
      <c r="C7254" s="98"/>
      <c r="D7254" s="2"/>
      <c r="J7254" s="100"/>
    </row>
    <row r="7255" spans="3:10" x14ac:dyDescent="0.25">
      <c r="C7255" s="98"/>
      <c r="D7255" s="2"/>
      <c r="J7255" s="100"/>
    </row>
    <row r="7256" spans="3:10" x14ac:dyDescent="0.25">
      <c r="C7256" s="98"/>
      <c r="D7256" s="2"/>
      <c r="J7256" s="100"/>
    </row>
    <row r="7257" spans="3:10" x14ac:dyDescent="0.25">
      <c r="C7257" s="98"/>
      <c r="D7257" s="2"/>
      <c r="J7257" s="100"/>
    </row>
    <row r="7258" spans="3:10" x14ac:dyDescent="0.25">
      <c r="C7258" s="98"/>
      <c r="D7258" s="2"/>
      <c r="J7258" s="100"/>
    </row>
    <row r="7259" spans="3:10" x14ac:dyDescent="0.25">
      <c r="C7259" s="98"/>
      <c r="D7259" s="2"/>
      <c r="J7259" s="100"/>
    </row>
    <row r="7260" spans="3:10" x14ac:dyDescent="0.25">
      <c r="C7260" s="98"/>
      <c r="D7260" s="2"/>
      <c r="J7260" s="100"/>
    </row>
    <row r="7261" spans="3:10" x14ac:dyDescent="0.25">
      <c r="C7261" s="98"/>
      <c r="D7261" s="2"/>
      <c r="J7261" s="100"/>
    </row>
    <row r="7262" spans="3:10" x14ac:dyDescent="0.25">
      <c r="C7262" s="98"/>
      <c r="D7262" s="2"/>
      <c r="J7262" s="100"/>
    </row>
    <row r="7263" spans="3:10" x14ac:dyDescent="0.25">
      <c r="C7263" s="98"/>
      <c r="D7263" s="2"/>
      <c r="J7263" s="100"/>
    </row>
    <row r="7264" spans="3:10" x14ac:dyDescent="0.25">
      <c r="C7264" s="98"/>
      <c r="D7264" s="2"/>
      <c r="J7264" s="100"/>
    </row>
    <row r="7265" spans="3:10" x14ac:dyDescent="0.25">
      <c r="C7265" s="98"/>
      <c r="D7265" s="2"/>
      <c r="J7265" s="100"/>
    </row>
    <row r="7266" spans="3:10" x14ac:dyDescent="0.25">
      <c r="C7266" s="98"/>
      <c r="D7266" s="2"/>
      <c r="J7266" s="100"/>
    </row>
    <row r="7267" spans="3:10" x14ac:dyDescent="0.25">
      <c r="C7267" s="98"/>
      <c r="D7267" s="2"/>
      <c r="J7267" s="100"/>
    </row>
    <row r="7268" spans="3:10" x14ac:dyDescent="0.25">
      <c r="C7268" s="98"/>
      <c r="D7268" s="2"/>
      <c r="J7268" s="100"/>
    </row>
    <row r="7269" spans="3:10" x14ac:dyDescent="0.25">
      <c r="C7269" s="98"/>
      <c r="D7269" s="2"/>
      <c r="J7269" s="100"/>
    </row>
    <row r="7270" spans="3:10" x14ac:dyDescent="0.25">
      <c r="C7270" s="98"/>
      <c r="D7270" s="2"/>
      <c r="J7270" s="100"/>
    </row>
    <row r="7271" spans="3:10" x14ac:dyDescent="0.25">
      <c r="C7271" s="98"/>
      <c r="D7271" s="2"/>
      <c r="J7271" s="100"/>
    </row>
    <row r="7272" spans="3:10" x14ac:dyDescent="0.25">
      <c r="C7272" s="98"/>
      <c r="D7272" s="2"/>
      <c r="J7272" s="100"/>
    </row>
    <row r="7273" spans="3:10" x14ac:dyDescent="0.25">
      <c r="C7273" s="98"/>
      <c r="D7273" s="2"/>
      <c r="J7273" s="100"/>
    </row>
    <row r="7274" spans="3:10" x14ac:dyDescent="0.25">
      <c r="C7274" s="98"/>
      <c r="D7274" s="2"/>
      <c r="J7274" s="100"/>
    </row>
    <row r="7275" spans="3:10" x14ac:dyDescent="0.25">
      <c r="C7275" s="98"/>
      <c r="D7275" s="2"/>
      <c r="J7275" s="100"/>
    </row>
    <row r="7276" spans="3:10" x14ac:dyDescent="0.25">
      <c r="C7276" s="98"/>
      <c r="D7276" s="2"/>
      <c r="J7276" s="100"/>
    </row>
    <row r="7277" spans="3:10" x14ac:dyDescent="0.25">
      <c r="C7277" s="98"/>
      <c r="D7277" s="2"/>
      <c r="J7277" s="100"/>
    </row>
    <row r="7278" spans="3:10" x14ac:dyDescent="0.25">
      <c r="C7278" s="98"/>
      <c r="D7278" s="2"/>
      <c r="J7278" s="100"/>
    </row>
    <row r="7279" spans="3:10" x14ac:dyDescent="0.25">
      <c r="C7279" s="98"/>
      <c r="D7279" s="2"/>
      <c r="J7279" s="100"/>
    </row>
    <row r="7280" spans="3:10" x14ac:dyDescent="0.25">
      <c r="C7280" s="98"/>
      <c r="D7280" s="2"/>
      <c r="J7280" s="100"/>
    </row>
    <row r="7281" spans="3:10" x14ac:dyDescent="0.25">
      <c r="C7281" s="98"/>
      <c r="D7281" s="2"/>
      <c r="J7281" s="100"/>
    </row>
    <row r="7282" spans="3:10" x14ac:dyDescent="0.25">
      <c r="C7282" s="98"/>
      <c r="D7282" s="2"/>
      <c r="J7282" s="100"/>
    </row>
    <row r="7283" spans="3:10" x14ac:dyDescent="0.25">
      <c r="C7283" s="98"/>
      <c r="D7283" s="2"/>
      <c r="J7283" s="100"/>
    </row>
    <row r="7284" spans="3:10" x14ac:dyDescent="0.25">
      <c r="C7284" s="98"/>
      <c r="D7284" s="2"/>
      <c r="J7284" s="100"/>
    </row>
    <row r="7285" spans="3:10" x14ac:dyDescent="0.25">
      <c r="C7285" s="98"/>
      <c r="D7285" s="2"/>
      <c r="J7285" s="100"/>
    </row>
    <row r="7286" spans="3:10" x14ac:dyDescent="0.25">
      <c r="C7286" s="98"/>
      <c r="D7286" s="2"/>
      <c r="J7286" s="100"/>
    </row>
    <row r="7287" spans="3:10" x14ac:dyDescent="0.25">
      <c r="C7287" s="98"/>
      <c r="D7287" s="2"/>
      <c r="J7287" s="100"/>
    </row>
    <row r="7288" spans="3:10" x14ac:dyDescent="0.25">
      <c r="C7288" s="98"/>
      <c r="D7288" s="2"/>
      <c r="J7288" s="100"/>
    </row>
    <row r="7289" spans="3:10" x14ac:dyDescent="0.25">
      <c r="C7289" s="98"/>
      <c r="D7289" s="2"/>
      <c r="J7289" s="100"/>
    </row>
    <row r="7290" spans="3:10" x14ac:dyDescent="0.25">
      <c r="C7290" s="98"/>
      <c r="D7290" s="2"/>
      <c r="J7290" s="100"/>
    </row>
    <row r="7291" spans="3:10" x14ac:dyDescent="0.25">
      <c r="C7291" s="98"/>
      <c r="D7291" s="2"/>
      <c r="J7291" s="100"/>
    </row>
    <row r="7292" spans="3:10" x14ac:dyDescent="0.25">
      <c r="C7292" s="98"/>
      <c r="D7292" s="2"/>
      <c r="J7292" s="100"/>
    </row>
    <row r="7293" spans="3:10" x14ac:dyDescent="0.25">
      <c r="C7293" s="98"/>
      <c r="D7293" s="2"/>
      <c r="J7293" s="100"/>
    </row>
    <row r="7294" spans="3:10" x14ac:dyDescent="0.25">
      <c r="C7294" s="98"/>
      <c r="D7294" s="2"/>
      <c r="J7294" s="100"/>
    </row>
    <row r="7295" spans="3:10" x14ac:dyDescent="0.25">
      <c r="C7295" s="98"/>
      <c r="D7295" s="2"/>
      <c r="J7295" s="100"/>
    </row>
    <row r="7296" spans="3:10" x14ac:dyDescent="0.25">
      <c r="C7296" s="98"/>
      <c r="D7296" s="2"/>
      <c r="J7296" s="100"/>
    </row>
    <row r="7297" spans="3:10" x14ac:dyDescent="0.25">
      <c r="C7297" s="98"/>
      <c r="D7297" s="2"/>
      <c r="J7297" s="100"/>
    </row>
    <row r="7298" spans="3:10" x14ac:dyDescent="0.25">
      <c r="C7298" s="98"/>
      <c r="D7298" s="2"/>
      <c r="J7298" s="100"/>
    </row>
    <row r="7299" spans="3:10" x14ac:dyDescent="0.25">
      <c r="C7299" s="98"/>
      <c r="D7299" s="2"/>
      <c r="J7299" s="100"/>
    </row>
    <row r="7300" spans="3:10" x14ac:dyDescent="0.25">
      <c r="C7300" s="98"/>
      <c r="D7300" s="2"/>
      <c r="J7300" s="100"/>
    </row>
    <row r="7301" spans="3:10" x14ac:dyDescent="0.25">
      <c r="C7301" s="98"/>
      <c r="D7301" s="2"/>
      <c r="J7301" s="100"/>
    </row>
    <row r="7302" spans="3:10" x14ac:dyDescent="0.25">
      <c r="C7302" s="98"/>
      <c r="D7302" s="2"/>
      <c r="J7302" s="100"/>
    </row>
    <row r="7303" spans="3:10" x14ac:dyDescent="0.25">
      <c r="C7303" s="98"/>
      <c r="D7303" s="2"/>
      <c r="J7303" s="100"/>
    </row>
    <row r="7304" spans="3:10" x14ac:dyDescent="0.25">
      <c r="C7304" s="98"/>
      <c r="D7304" s="2"/>
      <c r="J7304" s="100"/>
    </row>
    <row r="7305" spans="3:10" x14ac:dyDescent="0.25">
      <c r="C7305" s="98"/>
      <c r="D7305" s="2"/>
      <c r="J7305" s="100"/>
    </row>
    <row r="7306" spans="3:10" x14ac:dyDescent="0.25">
      <c r="C7306" s="98"/>
      <c r="D7306" s="2"/>
      <c r="J7306" s="100"/>
    </row>
    <row r="7307" spans="3:10" x14ac:dyDescent="0.25">
      <c r="C7307" s="98"/>
      <c r="D7307" s="2"/>
      <c r="J7307" s="100"/>
    </row>
    <row r="7308" spans="3:10" x14ac:dyDescent="0.25">
      <c r="C7308" s="98"/>
      <c r="D7308" s="2"/>
      <c r="J7308" s="100"/>
    </row>
    <row r="7309" spans="3:10" x14ac:dyDescent="0.25">
      <c r="C7309" s="98"/>
      <c r="D7309" s="2"/>
      <c r="J7309" s="100"/>
    </row>
    <row r="7310" spans="3:10" x14ac:dyDescent="0.25">
      <c r="C7310" s="98"/>
      <c r="D7310" s="2"/>
      <c r="J7310" s="100"/>
    </row>
    <row r="7311" spans="3:10" x14ac:dyDescent="0.25">
      <c r="C7311" s="98"/>
      <c r="D7311" s="2"/>
      <c r="J7311" s="100"/>
    </row>
    <row r="7312" spans="3:10" x14ac:dyDescent="0.25">
      <c r="C7312" s="98"/>
      <c r="D7312" s="2"/>
      <c r="J7312" s="100"/>
    </row>
    <row r="7313" spans="3:10" x14ac:dyDescent="0.25">
      <c r="C7313" s="98"/>
      <c r="D7313" s="2"/>
      <c r="J7313" s="100"/>
    </row>
    <row r="7314" spans="3:10" x14ac:dyDescent="0.25">
      <c r="C7314" s="98"/>
      <c r="D7314" s="2"/>
      <c r="J7314" s="100"/>
    </row>
    <row r="7315" spans="3:10" x14ac:dyDescent="0.25">
      <c r="C7315" s="98"/>
      <c r="D7315" s="2"/>
      <c r="J7315" s="100"/>
    </row>
    <row r="7316" spans="3:10" x14ac:dyDescent="0.25">
      <c r="C7316" s="98"/>
      <c r="D7316" s="2"/>
      <c r="J7316" s="100"/>
    </row>
    <row r="7317" spans="3:10" x14ac:dyDescent="0.25">
      <c r="C7317" s="98"/>
      <c r="D7317" s="2"/>
      <c r="J7317" s="100"/>
    </row>
    <row r="7318" spans="3:10" x14ac:dyDescent="0.25">
      <c r="C7318" s="98"/>
      <c r="D7318" s="2"/>
      <c r="J7318" s="100"/>
    </row>
    <row r="7319" spans="3:10" x14ac:dyDescent="0.25">
      <c r="C7319" s="98"/>
      <c r="D7319" s="2"/>
      <c r="J7319" s="100"/>
    </row>
    <row r="7320" spans="3:10" x14ac:dyDescent="0.25">
      <c r="C7320" s="98"/>
      <c r="D7320" s="2"/>
      <c r="J7320" s="100"/>
    </row>
    <row r="7321" spans="3:10" x14ac:dyDescent="0.25">
      <c r="C7321" s="98"/>
      <c r="D7321" s="2"/>
      <c r="J7321" s="100"/>
    </row>
    <row r="7322" spans="3:10" x14ac:dyDescent="0.25">
      <c r="C7322" s="98"/>
      <c r="D7322" s="2"/>
      <c r="J7322" s="100"/>
    </row>
    <row r="7323" spans="3:10" x14ac:dyDescent="0.25">
      <c r="C7323" s="98"/>
      <c r="D7323" s="2"/>
      <c r="J7323" s="100"/>
    </row>
    <row r="7324" spans="3:10" x14ac:dyDescent="0.25">
      <c r="C7324" s="98"/>
      <c r="D7324" s="2"/>
      <c r="J7324" s="100"/>
    </row>
    <row r="7325" spans="3:10" x14ac:dyDescent="0.25">
      <c r="C7325" s="98"/>
      <c r="D7325" s="2"/>
      <c r="J7325" s="100"/>
    </row>
    <row r="7326" spans="3:10" x14ac:dyDescent="0.25">
      <c r="C7326" s="98"/>
      <c r="D7326" s="2"/>
      <c r="J7326" s="100"/>
    </row>
    <row r="7327" spans="3:10" x14ac:dyDescent="0.25">
      <c r="C7327" s="98"/>
      <c r="D7327" s="2"/>
      <c r="J7327" s="100"/>
    </row>
    <row r="7328" spans="3:10" x14ac:dyDescent="0.25">
      <c r="C7328" s="98"/>
      <c r="D7328" s="2"/>
      <c r="J7328" s="100"/>
    </row>
    <row r="7329" spans="3:10" x14ac:dyDescent="0.25">
      <c r="C7329" s="98"/>
      <c r="D7329" s="2"/>
      <c r="J7329" s="100"/>
    </row>
    <row r="7330" spans="3:10" x14ac:dyDescent="0.25">
      <c r="C7330" s="98"/>
      <c r="D7330" s="2"/>
      <c r="J7330" s="100"/>
    </row>
    <row r="7331" spans="3:10" x14ac:dyDescent="0.25">
      <c r="C7331" s="98"/>
      <c r="D7331" s="2"/>
      <c r="J7331" s="100"/>
    </row>
    <row r="7332" spans="3:10" x14ac:dyDescent="0.25">
      <c r="C7332" s="98"/>
      <c r="D7332" s="2"/>
      <c r="J7332" s="100"/>
    </row>
    <row r="7333" spans="3:10" x14ac:dyDescent="0.25">
      <c r="C7333" s="98"/>
      <c r="D7333" s="2"/>
      <c r="J7333" s="100"/>
    </row>
    <row r="7334" spans="3:10" x14ac:dyDescent="0.25">
      <c r="C7334" s="98"/>
      <c r="D7334" s="2"/>
      <c r="J7334" s="100"/>
    </row>
    <row r="7335" spans="3:10" x14ac:dyDescent="0.25">
      <c r="C7335" s="98"/>
      <c r="D7335" s="2"/>
      <c r="J7335" s="100"/>
    </row>
    <row r="7336" spans="3:10" x14ac:dyDescent="0.25">
      <c r="C7336" s="98"/>
      <c r="D7336" s="2"/>
      <c r="J7336" s="100"/>
    </row>
    <row r="7337" spans="3:10" x14ac:dyDescent="0.25">
      <c r="C7337" s="98"/>
      <c r="D7337" s="2"/>
      <c r="J7337" s="100"/>
    </row>
    <row r="7338" spans="3:10" x14ac:dyDescent="0.25">
      <c r="C7338" s="98"/>
      <c r="D7338" s="2"/>
      <c r="J7338" s="100"/>
    </row>
    <row r="7339" spans="3:10" x14ac:dyDescent="0.25">
      <c r="C7339" s="98"/>
      <c r="D7339" s="2"/>
      <c r="J7339" s="100"/>
    </row>
    <row r="7340" spans="3:10" x14ac:dyDescent="0.25">
      <c r="C7340" s="98"/>
      <c r="D7340" s="2"/>
      <c r="J7340" s="100"/>
    </row>
    <row r="7341" spans="3:10" x14ac:dyDescent="0.25">
      <c r="C7341" s="98"/>
      <c r="D7341" s="2"/>
      <c r="J7341" s="100"/>
    </row>
    <row r="7342" spans="3:10" x14ac:dyDescent="0.25">
      <c r="C7342" s="98"/>
      <c r="D7342" s="2"/>
      <c r="J7342" s="100"/>
    </row>
    <row r="7343" spans="3:10" x14ac:dyDescent="0.25">
      <c r="C7343" s="98"/>
      <c r="D7343" s="2"/>
      <c r="J7343" s="100"/>
    </row>
    <row r="7344" spans="3:10" x14ac:dyDescent="0.25">
      <c r="C7344" s="98"/>
      <c r="D7344" s="2"/>
      <c r="J7344" s="100"/>
    </row>
    <row r="7345" spans="3:10" x14ac:dyDescent="0.25">
      <c r="C7345" s="98"/>
      <c r="D7345" s="2"/>
      <c r="J7345" s="100"/>
    </row>
    <row r="7346" spans="3:10" x14ac:dyDescent="0.25">
      <c r="C7346" s="98"/>
      <c r="D7346" s="2"/>
      <c r="J7346" s="100"/>
    </row>
    <row r="7347" spans="3:10" x14ac:dyDescent="0.25">
      <c r="C7347" s="98"/>
      <c r="D7347" s="2"/>
      <c r="J7347" s="100"/>
    </row>
    <row r="7348" spans="3:10" x14ac:dyDescent="0.25">
      <c r="C7348" s="98"/>
      <c r="D7348" s="2"/>
      <c r="J7348" s="100"/>
    </row>
    <row r="7349" spans="3:10" x14ac:dyDescent="0.25">
      <c r="C7349" s="98"/>
      <c r="D7349" s="2"/>
      <c r="J7349" s="100"/>
    </row>
    <row r="7350" spans="3:10" x14ac:dyDescent="0.25">
      <c r="C7350" s="98"/>
      <c r="D7350" s="2"/>
      <c r="J7350" s="100"/>
    </row>
    <row r="7351" spans="3:10" x14ac:dyDescent="0.25">
      <c r="C7351" s="98"/>
      <c r="D7351" s="2"/>
      <c r="J7351" s="100"/>
    </row>
    <row r="7352" spans="3:10" x14ac:dyDescent="0.25">
      <c r="C7352" s="98"/>
      <c r="D7352" s="2"/>
      <c r="J7352" s="100"/>
    </row>
    <row r="7353" spans="3:10" x14ac:dyDescent="0.25">
      <c r="C7353" s="98"/>
      <c r="D7353" s="2"/>
      <c r="J7353" s="100"/>
    </row>
    <row r="7354" spans="3:10" x14ac:dyDescent="0.25">
      <c r="C7354" s="98"/>
      <c r="D7354" s="2"/>
      <c r="J7354" s="100"/>
    </row>
    <row r="7355" spans="3:10" x14ac:dyDescent="0.25">
      <c r="C7355" s="98"/>
      <c r="D7355" s="2"/>
      <c r="J7355" s="100"/>
    </row>
    <row r="7356" spans="3:10" x14ac:dyDescent="0.25">
      <c r="C7356" s="98"/>
      <c r="D7356" s="2"/>
      <c r="J7356" s="100"/>
    </row>
    <row r="7357" spans="3:10" x14ac:dyDescent="0.25">
      <c r="C7357" s="98"/>
      <c r="D7357" s="2"/>
      <c r="J7357" s="100"/>
    </row>
    <row r="7358" spans="3:10" x14ac:dyDescent="0.25">
      <c r="C7358" s="98"/>
      <c r="D7358" s="2"/>
      <c r="J7358" s="100"/>
    </row>
    <row r="7359" spans="3:10" x14ac:dyDescent="0.25">
      <c r="C7359" s="98"/>
      <c r="D7359" s="2"/>
      <c r="J7359" s="100"/>
    </row>
    <row r="7360" spans="3:10" x14ac:dyDescent="0.25">
      <c r="C7360" s="98"/>
      <c r="D7360" s="2"/>
      <c r="J7360" s="100"/>
    </row>
    <row r="7361" spans="3:10" x14ac:dyDescent="0.25">
      <c r="C7361" s="98"/>
      <c r="D7361" s="2"/>
      <c r="J7361" s="100"/>
    </row>
    <row r="7362" spans="3:10" x14ac:dyDescent="0.25">
      <c r="C7362" s="98"/>
      <c r="D7362" s="2"/>
      <c r="J7362" s="100"/>
    </row>
    <row r="7363" spans="3:10" x14ac:dyDescent="0.25">
      <c r="C7363" s="98"/>
      <c r="D7363" s="2"/>
      <c r="J7363" s="100"/>
    </row>
    <row r="7364" spans="3:10" x14ac:dyDescent="0.25">
      <c r="C7364" s="98"/>
      <c r="D7364" s="2"/>
      <c r="J7364" s="100"/>
    </row>
    <row r="7365" spans="3:10" x14ac:dyDescent="0.25">
      <c r="C7365" s="98"/>
      <c r="D7365" s="2"/>
      <c r="J7365" s="100"/>
    </row>
    <row r="7366" spans="3:10" x14ac:dyDescent="0.25">
      <c r="C7366" s="98"/>
      <c r="D7366" s="2"/>
      <c r="J7366" s="100"/>
    </row>
    <row r="7367" spans="3:10" x14ac:dyDescent="0.25">
      <c r="C7367" s="98"/>
      <c r="D7367" s="2"/>
      <c r="J7367" s="100"/>
    </row>
    <row r="7368" spans="3:10" x14ac:dyDescent="0.25">
      <c r="C7368" s="98"/>
      <c r="D7368" s="2"/>
      <c r="J7368" s="100"/>
    </row>
    <row r="7369" spans="3:10" x14ac:dyDescent="0.25">
      <c r="C7369" s="98"/>
      <c r="D7369" s="2"/>
      <c r="J7369" s="100"/>
    </row>
    <row r="7370" spans="3:10" x14ac:dyDescent="0.25">
      <c r="C7370" s="98"/>
      <c r="D7370" s="2"/>
      <c r="J7370" s="100"/>
    </row>
    <row r="7371" spans="3:10" x14ac:dyDescent="0.25">
      <c r="C7371" s="98"/>
      <c r="D7371" s="2"/>
      <c r="J7371" s="100"/>
    </row>
    <row r="7372" spans="3:10" x14ac:dyDescent="0.25">
      <c r="C7372" s="98"/>
      <c r="D7372" s="2"/>
      <c r="J7372" s="100"/>
    </row>
    <row r="7373" spans="3:10" x14ac:dyDescent="0.25">
      <c r="C7373" s="98"/>
      <c r="D7373" s="2"/>
      <c r="J7373" s="100"/>
    </row>
    <row r="7374" spans="3:10" x14ac:dyDescent="0.25">
      <c r="C7374" s="98"/>
      <c r="D7374" s="2"/>
      <c r="J7374" s="100"/>
    </row>
    <row r="7375" spans="3:10" x14ac:dyDescent="0.25">
      <c r="C7375" s="98"/>
      <c r="D7375" s="2"/>
      <c r="J7375" s="100"/>
    </row>
    <row r="7376" spans="3:10" x14ac:dyDescent="0.25">
      <c r="C7376" s="98"/>
      <c r="D7376" s="2"/>
      <c r="J7376" s="100"/>
    </row>
    <row r="7377" spans="3:10" x14ac:dyDescent="0.25">
      <c r="C7377" s="98"/>
      <c r="D7377" s="2"/>
      <c r="J7377" s="100"/>
    </row>
    <row r="7378" spans="3:10" x14ac:dyDescent="0.25">
      <c r="C7378" s="98"/>
      <c r="D7378" s="2"/>
      <c r="J7378" s="100"/>
    </row>
    <row r="7379" spans="3:10" x14ac:dyDescent="0.25">
      <c r="C7379" s="98"/>
      <c r="D7379" s="2"/>
      <c r="J7379" s="100"/>
    </row>
    <row r="7380" spans="3:10" x14ac:dyDescent="0.25">
      <c r="C7380" s="98"/>
      <c r="D7380" s="2"/>
      <c r="J7380" s="100"/>
    </row>
    <row r="7381" spans="3:10" x14ac:dyDescent="0.25">
      <c r="C7381" s="98"/>
      <c r="D7381" s="2"/>
      <c r="J7381" s="100"/>
    </row>
    <row r="7382" spans="3:10" x14ac:dyDescent="0.25">
      <c r="C7382" s="98"/>
      <c r="D7382" s="2"/>
      <c r="J7382" s="100"/>
    </row>
    <row r="7383" spans="3:10" x14ac:dyDescent="0.25">
      <c r="C7383" s="98"/>
      <c r="D7383" s="2"/>
      <c r="J7383" s="100"/>
    </row>
    <row r="7384" spans="3:10" x14ac:dyDescent="0.25">
      <c r="C7384" s="98"/>
      <c r="D7384" s="2"/>
      <c r="J7384" s="100"/>
    </row>
    <row r="7385" spans="3:10" x14ac:dyDescent="0.25">
      <c r="C7385" s="98"/>
      <c r="D7385" s="2"/>
      <c r="J7385" s="100"/>
    </row>
    <row r="7386" spans="3:10" x14ac:dyDescent="0.25">
      <c r="C7386" s="98"/>
      <c r="D7386" s="2"/>
      <c r="J7386" s="100"/>
    </row>
    <row r="7387" spans="3:10" x14ac:dyDescent="0.25">
      <c r="C7387" s="98"/>
      <c r="D7387" s="2"/>
      <c r="J7387" s="100"/>
    </row>
    <row r="7388" spans="3:10" x14ac:dyDescent="0.25">
      <c r="C7388" s="98"/>
      <c r="D7388" s="2"/>
      <c r="J7388" s="100"/>
    </row>
    <row r="7389" spans="3:10" x14ac:dyDescent="0.25">
      <c r="C7389" s="98"/>
      <c r="D7389" s="2"/>
      <c r="J7389" s="100"/>
    </row>
    <row r="7390" spans="3:10" x14ac:dyDescent="0.25">
      <c r="C7390" s="98"/>
      <c r="D7390" s="2"/>
      <c r="J7390" s="100"/>
    </row>
    <row r="7391" spans="3:10" x14ac:dyDescent="0.25">
      <c r="C7391" s="98"/>
      <c r="D7391" s="2"/>
      <c r="J7391" s="100"/>
    </row>
    <row r="7392" spans="3:10" x14ac:dyDescent="0.25">
      <c r="C7392" s="98"/>
      <c r="D7392" s="2"/>
      <c r="J7392" s="100"/>
    </row>
    <row r="7393" spans="3:10" x14ac:dyDescent="0.25">
      <c r="C7393" s="98"/>
      <c r="D7393" s="2"/>
      <c r="J7393" s="100"/>
    </row>
    <row r="7394" spans="3:10" x14ac:dyDescent="0.25">
      <c r="C7394" s="98"/>
      <c r="D7394" s="2"/>
      <c r="J7394" s="100"/>
    </row>
    <row r="7395" spans="3:10" x14ac:dyDescent="0.25">
      <c r="C7395" s="98"/>
      <c r="D7395" s="2"/>
      <c r="J7395" s="100"/>
    </row>
    <row r="7396" spans="3:10" x14ac:dyDescent="0.25">
      <c r="C7396" s="98"/>
      <c r="D7396" s="2"/>
      <c r="J7396" s="100"/>
    </row>
    <row r="7397" spans="3:10" x14ac:dyDescent="0.25">
      <c r="C7397" s="98"/>
      <c r="D7397" s="2"/>
      <c r="J7397" s="100"/>
    </row>
    <row r="7398" spans="3:10" x14ac:dyDescent="0.25">
      <c r="C7398" s="98"/>
      <c r="D7398" s="2"/>
      <c r="J7398" s="100"/>
    </row>
    <row r="7399" spans="3:10" x14ac:dyDescent="0.25">
      <c r="C7399" s="98"/>
      <c r="D7399" s="2"/>
      <c r="J7399" s="100"/>
    </row>
    <row r="7400" spans="3:10" x14ac:dyDescent="0.25">
      <c r="C7400" s="98"/>
      <c r="D7400" s="2"/>
      <c r="J7400" s="100"/>
    </row>
    <row r="7401" spans="3:10" x14ac:dyDescent="0.25">
      <c r="C7401" s="98"/>
      <c r="D7401" s="2"/>
      <c r="J7401" s="100"/>
    </row>
    <row r="7402" spans="3:10" x14ac:dyDescent="0.25">
      <c r="C7402" s="98"/>
      <c r="D7402" s="2"/>
      <c r="J7402" s="100"/>
    </row>
    <row r="7403" spans="3:10" x14ac:dyDescent="0.25">
      <c r="C7403" s="98"/>
      <c r="D7403" s="2"/>
      <c r="J7403" s="100"/>
    </row>
    <row r="7404" spans="3:10" x14ac:dyDescent="0.25">
      <c r="C7404" s="98"/>
      <c r="D7404" s="2"/>
      <c r="J7404" s="100"/>
    </row>
    <row r="7405" spans="3:10" x14ac:dyDescent="0.25">
      <c r="C7405" s="98"/>
      <c r="D7405" s="2"/>
      <c r="J7405" s="100"/>
    </row>
    <row r="7406" spans="3:10" x14ac:dyDescent="0.25">
      <c r="C7406" s="98"/>
      <c r="D7406" s="2"/>
      <c r="J7406" s="100"/>
    </row>
    <row r="7407" spans="3:10" x14ac:dyDescent="0.25">
      <c r="C7407" s="98"/>
      <c r="D7407" s="2"/>
      <c r="J7407" s="100"/>
    </row>
    <row r="7408" spans="3:10" x14ac:dyDescent="0.25">
      <c r="C7408" s="98"/>
      <c r="D7408" s="2"/>
      <c r="J7408" s="100"/>
    </row>
    <row r="7409" spans="3:10" x14ac:dyDescent="0.25">
      <c r="C7409" s="98"/>
      <c r="D7409" s="2"/>
      <c r="J7409" s="100"/>
    </row>
    <row r="7410" spans="3:10" x14ac:dyDescent="0.25">
      <c r="C7410" s="98"/>
      <c r="D7410" s="2"/>
      <c r="J7410" s="100"/>
    </row>
    <row r="7411" spans="3:10" x14ac:dyDescent="0.25">
      <c r="C7411" s="98"/>
      <c r="D7411" s="2"/>
      <c r="J7411" s="100"/>
    </row>
    <row r="7412" spans="3:10" x14ac:dyDescent="0.25">
      <c r="C7412" s="98"/>
      <c r="D7412" s="2"/>
      <c r="J7412" s="100"/>
    </row>
    <row r="7413" spans="3:10" x14ac:dyDescent="0.25">
      <c r="C7413" s="98"/>
      <c r="D7413" s="2"/>
      <c r="J7413" s="100"/>
    </row>
    <row r="7414" spans="3:10" x14ac:dyDescent="0.25">
      <c r="C7414" s="98"/>
      <c r="D7414" s="2"/>
      <c r="J7414" s="100"/>
    </row>
    <row r="7415" spans="3:10" x14ac:dyDescent="0.25">
      <c r="C7415" s="98"/>
      <c r="D7415" s="2"/>
      <c r="J7415" s="100"/>
    </row>
    <row r="7416" spans="3:10" x14ac:dyDescent="0.25">
      <c r="C7416" s="98"/>
      <c r="D7416" s="2"/>
      <c r="J7416" s="100"/>
    </row>
    <row r="7417" spans="3:10" x14ac:dyDescent="0.25">
      <c r="C7417" s="98"/>
      <c r="D7417" s="2"/>
      <c r="J7417" s="100"/>
    </row>
    <row r="7418" spans="3:10" x14ac:dyDescent="0.25">
      <c r="C7418" s="98"/>
      <c r="D7418" s="2"/>
      <c r="J7418" s="100"/>
    </row>
    <row r="7419" spans="3:10" x14ac:dyDescent="0.25">
      <c r="C7419" s="98"/>
      <c r="D7419" s="2"/>
      <c r="J7419" s="100"/>
    </row>
    <row r="7420" spans="3:10" x14ac:dyDescent="0.25">
      <c r="C7420" s="98"/>
      <c r="D7420" s="2"/>
      <c r="J7420" s="100"/>
    </row>
    <row r="7421" spans="3:10" x14ac:dyDescent="0.25">
      <c r="C7421" s="98"/>
      <c r="D7421" s="2"/>
      <c r="J7421" s="100"/>
    </row>
    <row r="7422" spans="3:10" x14ac:dyDescent="0.25">
      <c r="C7422" s="98"/>
      <c r="D7422" s="2"/>
      <c r="J7422" s="100"/>
    </row>
    <row r="7423" spans="3:10" x14ac:dyDescent="0.25">
      <c r="C7423" s="98"/>
      <c r="D7423" s="2"/>
      <c r="J7423" s="100"/>
    </row>
    <row r="7424" spans="3:10" x14ac:dyDescent="0.25">
      <c r="C7424" s="98"/>
      <c r="D7424" s="2"/>
      <c r="J7424" s="100"/>
    </row>
    <row r="7425" spans="3:10" x14ac:dyDescent="0.25">
      <c r="C7425" s="98"/>
      <c r="D7425" s="2"/>
      <c r="J7425" s="100"/>
    </row>
    <row r="7426" spans="3:10" x14ac:dyDescent="0.25">
      <c r="C7426" s="98"/>
      <c r="D7426" s="2"/>
      <c r="J7426" s="100"/>
    </row>
    <row r="7427" spans="3:10" x14ac:dyDescent="0.25">
      <c r="C7427" s="98"/>
      <c r="D7427" s="2"/>
      <c r="J7427" s="100"/>
    </row>
    <row r="7428" spans="3:10" x14ac:dyDescent="0.25">
      <c r="C7428" s="98"/>
      <c r="D7428" s="2"/>
      <c r="J7428" s="100"/>
    </row>
    <row r="7429" spans="3:10" x14ac:dyDescent="0.25">
      <c r="C7429" s="98"/>
      <c r="D7429" s="2"/>
      <c r="J7429" s="100"/>
    </row>
    <row r="7430" spans="3:10" x14ac:dyDescent="0.25">
      <c r="C7430" s="98"/>
      <c r="D7430" s="2"/>
      <c r="J7430" s="100"/>
    </row>
    <row r="7431" spans="3:10" x14ac:dyDescent="0.25">
      <c r="C7431" s="98"/>
      <c r="D7431" s="2"/>
      <c r="J7431" s="100"/>
    </row>
    <row r="7432" spans="3:10" x14ac:dyDescent="0.25">
      <c r="C7432" s="98"/>
      <c r="D7432" s="2"/>
      <c r="J7432" s="100"/>
    </row>
    <row r="7433" spans="3:10" x14ac:dyDescent="0.25">
      <c r="C7433" s="98"/>
      <c r="D7433" s="2"/>
      <c r="J7433" s="100"/>
    </row>
    <row r="7434" spans="3:10" x14ac:dyDescent="0.25">
      <c r="C7434" s="98"/>
      <c r="D7434" s="2"/>
      <c r="J7434" s="100"/>
    </row>
    <row r="7435" spans="3:10" x14ac:dyDescent="0.25">
      <c r="C7435" s="98"/>
      <c r="D7435" s="2"/>
      <c r="J7435" s="100"/>
    </row>
    <row r="7436" spans="3:10" x14ac:dyDescent="0.25">
      <c r="C7436" s="98"/>
      <c r="D7436" s="2"/>
      <c r="J7436" s="100"/>
    </row>
    <row r="7437" spans="3:10" x14ac:dyDescent="0.25">
      <c r="C7437" s="98"/>
      <c r="D7437" s="2"/>
      <c r="J7437" s="100"/>
    </row>
    <row r="7438" spans="3:10" x14ac:dyDescent="0.25">
      <c r="C7438" s="98"/>
      <c r="D7438" s="2"/>
      <c r="J7438" s="100"/>
    </row>
    <row r="7439" spans="3:10" x14ac:dyDescent="0.25">
      <c r="C7439" s="98"/>
      <c r="D7439" s="2"/>
      <c r="J7439" s="100"/>
    </row>
    <row r="7440" spans="3:10" x14ac:dyDescent="0.25">
      <c r="C7440" s="98"/>
      <c r="D7440" s="2"/>
      <c r="J7440" s="100"/>
    </row>
    <row r="7441" spans="3:10" x14ac:dyDescent="0.25">
      <c r="C7441" s="98"/>
      <c r="D7441" s="2"/>
      <c r="J7441" s="100"/>
    </row>
    <row r="7442" spans="3:10" x14ac:dyDescent="0.25">
      <c r="C7442" s="98"/>
      <c r="D7442" s="2"/>
      <c r="J7442" s="100"/>
    </row>
    <row r="7443" spans="3:10" x14ac:dyDescent="0.25">
      <c r="C7443" s="98"/>
      <c r="D7443" s="2"/>
      <c r="J7443" s="100"/>
    </row>
    <row r="7444" spans="3:10" x14ac:dyDescent="0.25">
      <c r="C7444" s="98"/>
      <c r="D7444" s="2"/>
      <c r="J7444" s="100"/>
    </row>
    <row r="7445" spans="3:10" x14ac:dyDescent="0.25">
      <c r="C7445" s="98"/>
      <c r="D7445" s="2"/>
      <c r="J7445" s="100"/>
    </row>
    <row r="7446" spans="3:10" x14ac:dyDescent="0.25">
      <c r="C7446" s="98"/>
      <c r="D7446" s="2"/>
      <c r="J7446" s="100"/>
    </row>
    <row r="7447" spans="3:10" x14ac:dyDescent="0.25">
      <c r="C7447" s="98"/>
      <c r="D7447" s="2"/>
      <c r="J7447" s="100"/>
    </row>
    <row r="7448" spans="3:10" x14ac:dyDescent="0.25">
      <c r="C7448" s="98"/>
      <c r="D7448" s="2"/>
      <c r="J7448" s="100"/>
    </row>
    <row r="7449" spans="3:10" x14ac:dyDescent="0.25">
      <c r="C7449" s="98"/>
      <c r="D7449" s="2"/>
      <c r="J7449" s="100"/>
    </row>
    <row r="7450" spans="3:10" x14ac:dyDescent="0.25">
      <c r="C7450" s="98"/>
      <c r="D7450" s="2"/>
      <c r="J7450" s="100"/>
    </row>
    <row r="7451" spans="3:10" x14ac:dyDescent="0.25">
      <c r="C7451" s="98"/>
      <c r="D7451" s="2"/>
      <c r="J7451" s="100"/>
    </row>
    <row r="7452" spans="3:10" x14ac:dyDescent="0.25">
      <c r="C7452" s="98"/>
      <c r="D7452" s="2"/>
      <c r="J7452" s="100"/>
    </row>
    <row r="7453" spans="3:10" x14ac:dyDescent="0.25">
      <c r="C7453" s="98"/>
      <c r="D7453" s="2"/>
      <c r="J7453" s="100"/>
    </row>
    <row r="7454" spans="3:10" x14ac:dyDescent="0.25">
      <c r="C7454" s="98"/>
      <c r="D7454" s="2"/>
      <c r="J7454" s="100"/>
    </row>
    <row r="7455" spans="3:10" x14ac:dyDescent="0.25">
      <c r="C7455" s="98"/>
      <c r="D7455" s="2"/>
      <c r="J7455" s="100"/>
    </row>
    <row r="7456" spans="3:10" x14ac:dyDescent="0.25">
      <c r="C7456" s="98"/>
      <c r="D7456" s="2"/>
      <c r="J7456" s="100"/>
    </row>
    <row r="7457" spans="3:10" x14ac:dyDescent="0.25">
      <c r="C7457" s="98"/>
      <c r="D7457" s="2"/>
      <c r="J7457" s="100"/>
    </row>
    <row r="7458" spans="3:10" x14ac:dyDescent="0.25">
      <c r="C7458" s="98"/>
      <c r="D7458" s="2"/>
      <c r="J7458" s="100"/>
    </row>
    <row r="7459" spans="3:10" x14ac:dyDescent="0.25">
      <c r="C7459" s="98"/>
      <c r="D7459" s="2"/>
      <c r="J7459" s="100"/>
    </row>
    <row r="7460" spans="3:10" x14ac:dyDescent="0.25">
      <c r="C7460" s="98"/>
      <c r="D7460" s="2"/>
      <c r="J7460" s="100"/>
    </row>
    <row r="7461" spans="3:10" x14ac:dyDescent="0.25">
      <c r="C7461" s="98"/>
      <c r="D7461" s="2"/>
      <c r="J7461" s="100"/>
    </row>
    <row r="7462" spans="3:10" x14ac:dyDescent="0.25">
      <c r="C7462" s="98"/>
      <c r="D7462" s="2"/>
      <c r="J7462" s="100"/>
    </row>
    <row r="7463" spans="3:10" x14ac:dyDescent="0.25">
      <c r="C7463" s="98"/>
      <c r="D7463" s="2"/>
      <c r="J7463" s="100"/>
    </row>
    <row r="7464" spans="3:10" x14ac:dyDescent="0.25">
      <c r="C7464" s="98"/>
      <c r="D7464" s="2"/>
      <c r="J7464" s="100"/>
    </row>
    <row r="7465" spans="3:10" x14ac:dyDescent="0.25">
      <c r="C7465" s="98"/>
      <c r="D7465" s="2"/>
      <c r="J7465" s="100"/>
    </row>
    <row r="7466" spans="3:10" x14ac:dyDescent="0.25">
      <c r="C7466" s="98"/>
      <c r="D7466" s="2"/>
      <c r="J7466" s="100"/>
    </row>
    <row r="7467" spans="3:10" x14ac:dyDescent="0.25">
      <c r="C7467" s="98"/>
      <c r="D7467" s="2"/>
      <c r="J7467" s="100"/>
    </row>
    <row r="7468" spans="3:10" x14ac:dyDescent="0.25">
      <c r="C7468" s="98"/>
      <c r="D7468" s="2"/>
      <c r="J7468" s="100"/>
    </row>
    <row r="7469" spans="3:10" x14ac:dyDescent="0.25">
      <c r="C7469" s="98"/>
      <c r="D7469" s="2"/>
      <c r="J7469" s="100"/>
    </row>
    <row r="7470" spans="3:10" x14ac:dyDescent="0.25">
      <c r="C7470" s="98"/>
      <c r="D7470" s="2"/>
      <c r="J7470" s="100"/>
    </row>
    <row r="7471" spans="3:10" x14ac:dyDescent="0.25">
      <c r="C7471" s="98"/>
      <c r="D7471" s="2"/>
      <c r="J7471" s="100"/>
    </row>
    <row r="7472" spans="3:10" x14ac:dyDescent="0.25">
      <c r="C7472" s="98"/>
      <c r="D7472" s="2"/>
      <c r="J7472" s="100"/>
    </row>
    <row r="7473" spans="3:10" x14ac:dyDescent="0.25">
      <c r="C7473" s="98"/>
      <c r="D7473" s="2"/>
      <c r="J7473" s="100"/>
    </row>
    <row r="7474" spans="3:10" x14ac:dyDescent="0.25">
      <c r="C7474" s="98"/>
      <c r="D7474" s="2"/>
      <c r="J7474" s="100"/>
    </row>
    <row r="7475" spans="3:10" x14ac:dyDescent="0.25">
      <c r="C7475" s="98"/>
      <c r="D7475" s="2"/>
      <c r="J7475" s="100"/>
    </row>
    <row r="7476" spans="3:10" x14ac:dyDescent="0.25">
      <c r="C7476" s="98"/>
      <c r="D7476" s="2"/>
      <c r="J7476" s="100"/>
    </row>
    <row r="7477" spans="3:10" x14ac:dyDescent="0.25">
      <c r="C7477" s="98"/>
      <c r="D7477" s="2"/>
      <c r="J7477" s="100"/>
    </row>
    <row r="7478" spans="3:10" x14ac:dyDescent="0.25">
      <c r="C7478" s="98"/>
      <c r="D7478" s="2"/>
      <c r="J7478" s="100"/>
    </row>
    <row r="7479" spans="3:10" x14ac:dyDescent="0.25">
      <c r="C7479" s="98"/>
      <c r="D7479" s="2"/>
      <c r="J7479" s="100"/>
    </row>
    <row r="7480" spans="3:10" x14ac:dyDescent="0.25">
      <c r="C7480" s="98"/>
      <c r="D7480" s="2"/>
      <c r="J7480" s="100"/>
    </row>
    <row r="7481" spans="3:10" x14ac:dyDescent="0.25">
      <c r="C7481" s="98"/>
      <c r="D7481" s="2"/>
      <c r="J7481" s="100"/>
    </row>
    <row r="7482" spans="3:10" x14ac:dyDescent="0.25">
      <c r="C7482" s="98"/>
      <c r="D7482" s="2"/>
      <c r="J7482" s="100"/>
    </row>
    <row r="7483" spans="3:10" x14ac:dyDescent="0.25">
      <c r="C7483" s="98"/>
      <c r="D7483" s="2"/>
      <c r="J7483" s="100"/>
    </row>
    <row r="7484" spans="3:10" x14ac:dyDescent="0.25">
      <c r="C7484" s="98"/>
      <c r="D7484" s="2"/>
      <c r="J7484" s="100"/>
    </row>
    <row r="7485" spans="3:10" x14ac:dyDescent="0.25">
      <c r="C7485" s="98"/>
      <c r="D7485" s="2"/>
      <c r="J7485" s="100"/>
    </row>
    <row r="7486" spans="3:10" x14ac:dyDescent="0.25">
      <c r="C7486" s="98"/>
      <c r="D7486" s="2"/>
      <c r="J7486" s="100"/>
    </row>
    <row r="7487" spans="3:10" x14ac:dyDescent="0.25">
      <c r="C7487" s="98"/>
      <c r="D7487" s="2"/>
      <c r="J7487" s="100"/>
    </row>
    <row r="7488" spans="3:10" x14ac:dyDescent="0.25">
      <c r="C7488" s="98"/>
      <c r="D7488" s="2"/>
      <c r="J7488" s="100"/>
    </row>
    <row r="7489" spans="3:10" x14ac:dyDescent="0.25">
      <c r="C7489" s="98"/>
      <c r="D7489" s="2"/>
      <c r="J7489" s="100"/>
    </row>
    <row r="7490" spans="3:10" x14ac:dyDescent="0.25">
      <c r="C7490" s="98"/>
      <c r="D7490" s="2"/>
      <c r="J7490" s="100"/>
    </row>
    <row r="7491" spans="3:10" x14ac:dyDescent="0.25">
      <c r="C7491" s="98"/>
      <c r="D7491" s="2"/>
      <c r="J7491" s="100"/>
    </row>
    <row r="7492" spans="3:10" x14ac:dyDescent="0.25">
      <c r="C7492" s="98"/>
      <c r="D7492" s="2"/>
      <c r="J7492" s="100"/>
    </row>
    <row r="7493" spans="3:10" x14ac:dyDescent="0.25">
      <c r="C7493" s="98"/>
      <c r="D7493" s="2"/>
      <c r="J7493" s="100"/>
    </row>
    <row r="7494" spans="3:10" x14ac:dyDescent="0.25">
      <c r="C7494" s="98"/>
      <c r="D7494" s="2"/>
      <c r="J7494" s="100"/>
    </row>
    <row r="7495" spans="3:10" x14ac:dyDescent="0.25">
      <c r="C7495" s="98"/>
      <c r="D7495" s="2"/>
      <c r="J7495" s="100"/>
    </row>
    <row r="7496" spans="3:10" x14ac:dyDescent="0.25">
      <c r="C7496" s="98"/>
      <c r="D7496" s="2"/>
      <c r="J7496" s="100"/>
    </row>
    <row r="7497" spans="3:10" x14ac:dyDescent="0.25">
      <c r="C7497" s="98"/>
      <c r="D7497" s="2"/>
      <c r="J7497" s="100"/>
    </row>
    <row r="7498" spans="3:10" x14ac:dyDescent="0.25">
      <c r="C7498" s="98"/>
      <c r="D7498" s="2"/>
      <c r="J7498" s="100"/>
    </row>
    <row r="7499" spans="3:10" x14ac:dyDescent="0.25">
      <c r="C7499" s="98"/>
      <c r="D7499" s="2"/>
      <c r="J7499" s="100"/>
    </row>
    <row r="7500" spans="3:10" x14ac:dyDescent="0.25">
      <c r="C7500" s="98"/>
      <c r="D7500" s="2"/>
      <c r="J7500" s="100"/>
    </row>
    <row r="7501" spans="3:10" x14ac:dyDescent="0.25">
      <c r="C7501" s="98"/>
      <c r="D7501" s="2"/>
      <c r="J7501" s="100"/>
    </row>
    <row r="7502" spans="3:10" x14ac:dyDescent="0.25">
      <c r="C7502" s="98"/>
      <c r="D7502" s="2"/>
      <c r="J7502" s="100"/>
    </row>
    <row r="7503" spans="3:10" x14ac:dyDescent="0.25">
      <c r="C7503" s="98"/>
      <c r="D7503" s="2"/>
      <c r="J7503" s="100"/>
    </row>
    <row r="7504" spans="3:10" x14ac:dyDescent="0.25">
      <c r="C7504" s="98"/>
      <c r="D7504" s="2"/>
      <c r="J7504" s="100"/>
    </row>
    <row r="7505" spans="3:10" x14ac:dyDescent="0.25">
      <c r="C7505" s="98"/>
      <c r="D7505" s="2"/>
      <c r="J7505" s="100"/>
    </row>
    <row r="7506" spans="3:10" x14ac:dyDescent="0.25">
      <c r="C7506" s="98"/>
      <c r="D7506" s="2"/>
      <c r="J7506" s="100"/>
    </row>
    <row r="7507" spans="3:10" x14ac:dyDescent="0.25">
      <c r="C7507" s="98"/>
      <c r="D7507" s="2"/>
      <c r="J7507" s="100"/>
    </row>
    <row r="7508" spans="3:10" x14ac:dyDescent="0.25">
      <c r="C7508" s="98"/>
      <c r="D7508" s="2"/>
      <c r="J7508" s="100"/>
    </row>
    <row r="7509" spans="3:10" x14ac:dyDescent="0.25">
      <c r="C7509" s="98"/>
      <c r="D7509" s="2"/>
      <c r="J7509" s="100"/>
    </row>
    <row r="7510" spans="3:10" x14ac:dyDescent="0.25">
      <c r="C7510" s="98"/>
      <c r="D7510" s="2"/>
      <c r="J7510" s="100"/>
    </row>
    <row r="7511" spans="3:10" x14ac:dyDescent="0.25">
      <c r="C7511" s="98"/>
      <c r="D7511" s="2"/>
      <c r="J7511" s="100"/>
    </row>
    <row r="7512" spans="3:10" x14ac:dyDescent="0.25">
      <c r="C7512" s="98"/>
      <c r="D7512" s="2"/>
      <c r="J7512" s="100"/>
    </row>
    <row r="7513" spans="3:10" x14ac:dyDescent="0.25">
      <c r="C7513" s="98"/>
      <c r="D7513" s="2"/>
      <c r="J7513" s="100"/>
    </row>
    <row r="7514" spans="3:10" x14ac:dyDescent="0.25">
      <c r="C7514" s="98"/>
      <c r="D7514" s="2"/>
      <c r="J7514" s="100"/>
    </row>
    <row r="7515" spans="3:10" x14ac:dyDescent="0.25">
      <c r="C7515" s="98"/>
      <c r="D7515" s="2"/>
      <c r="J7515" s="100"/>
    </row>
    <row r="7516" spans="3:10" x14ac:dyDescent="0.25">
      <c r="C7516" s="98"/>
      <c r="D7516" s="2"/>
      <c r="J7516" s="100"/>
    </row>
    <row r="7517" spans="3:10" x14ac:dyDescent="0.25">
      <c r="C7517" s="98"/>
      <c r="D7517" s="2"/>
      <c r="J7517" s="100"/>
    </row>
    <row r="7518" spans="3:10" x14ac:dyDescent="0.25">
      <c r="C7518" s="98"/>
      <c r="D7518" s="2"/>
      <c r="J7518" s="100"/>
    </row>
    <row r="7519" spans="3:10" x14ac:dyDescent="0.25">
      <c r="C7519" s="98"/>
      <c r="D7519" s="2"/>
      <c r="J7519" s="100"/>
    </row>
    <row r="7520" spans="3:10" x14ac:dyDescent="0.25">
      <c r="C7520" s="98"/>
      <c r="D7520" s="2"/>
      <c r="J7520" s="100"/>
    </row>
    <row r="7521" spans="3:10" x14ac:dyDescent="0.25">
      <c r="C7521" s="98"/>
      <c r="D7521" s="2"/>
      <c r="J7521" s="100"/>
    </row>
    <row r="7522" spans="3:10" x14ac:dyDescent="0.25">
      <c r="C7522" s="98"/>
      <c r="D7522" s="2"/>
      <c r="J7522" s="100"/>
    </row>
    <row r="7523" spans="3:10" x14ac:dyDescent="0.25">
      <c r="C7523" s="98"/>
      <c r="D7523" s="2"/>
      <c r="J7523" s="100"/>
    </row>
    <row r="7524" spans="3:10" x14ac:dyDescent="0.25">
      <c r="C7524" s="98"/>
      <c r="D7524" s="2"/>
      <c r="J7524" s="100"/>
    </row>
    <row r="7525" spans="3:10" x14ac:dyDescent="0.25">
      <c r="C7525" s="98"/>
      <c r="D7525" s="2"/>
      <c r="J7525" s="100"/>
    </row>
    <row r="7526" spans="3:10" x14ac:dyDescent="0.25">
      <c r="C7526" s="98"/>
      <c r="D7526" s="2"/>
      <c r="J7526" s="100"/>
    </row>
    <row r="7527" spans="3:10" x14ac:dyDescent="0.25">
      <c r="C7527" s="98"/>
      <c r="D7527" s="2"/>
      <c r="J7527" s="100"/>
    </row>
    <row r="7528" spans="3:10" x14ac:dyDescent="0.25">
      <c r="C7528" s="98"/>
      <c r="D7528" s="2"/>
      <c r="J7528" s="100"/>
    </row>
    <row r="7529" spans="3:10" x14ac:dyDescent="0.25">
      <c r="C7529" s="98"/>
      <c r="D7529" s="2"/>
      <c r="J7529" s="100"/>
    </row>
    <row r="7530" spans="3:10" x14ac:dyDescent="0.25">
      <c r="C7530" s="98"/>
      <c r="D7530" s="2"/>
      <c r="J7530" s="100"/>
    </row>
    <row r="7531" spans="3:10" x14ac:dyDescent="0.25">
      <c r="C7531" s="98"/>
      <c r="D7531" s="2"/>
      <c r="J7531" s="100"/>
    </row>
    <row r="7532" spans="3:10" x14ac:dyDescent="0.25">
      <c r="C7532" s="98"/>
      <c r="D7532" s="2"/>
      <c r="J7532" s="100"/>
    </row>
    <row r="7533" spans="3:10" x14ac:dyDescent="0.25">
      <c r="C7533" s="98"/>
      <c r="D7533" s="2"/>
      <c r="J7533" s="100"/>
    </row>
    <row r="7534" spans="3:10" x14ac:dyDescent="0.25">
      <c r="C7534" s="98"/>
      <c r="D7534" s="2"/>
      <c r="J7534" s="100"/>
    </row>
    <row r="7535" spans="3:10" x14ac:dyDescent="0.25">
      <c r="C7535" s="98"/>
      <c r="D7535" s="2"/>
      <c r="J7535" s="100"/>
    </row>
    <row r="7536" spans="3:10" x14ac:dyDescent="0.25">
      <c r="C7536" s="98"/>
      <c r="D7536" s="2"/>
      <c r="J7536" s="100"/>
    </row>
    <row r="7537" spans="3:10" x14ac:dyDescent="0.25">
      <c r="C7537" s="98"/>
      <c r="D7537" s="2"/>
      <c r="J7537" s="100"/>
    </row>
    <row r="7538" spans="3:10" x14ac:dyDescent="0.25">
      <c r="C7538" s="98"/>
      <c r="D7538" s="2"/>
      <c r="J7538" s="100"/>
    </row>
    <row r="7539" spans="3:10" x14ac:dyDescent="0.25">
      <c r="C7539" s="98"/>
      <c r="D7539" s="2"/>
      <c r="J7539" s="100"/>
    </row>
    <row r="7540" spans="3:10" x14ac:dyDescent="0.25">
      <c r="C7540" s="98"/>
      <c r="D7540" s="2"/>
      <c r="J7540" s="100"/>
    </row>
    <row r="7541" spans="3:10" x14ac:dyDescent="0.25">
      <c r="C7541" s="98"/>
      <c r="D7541" s="2"/>
      <c r="J7541" s="100"/>
    </row>
    <row r="7542" spans="3:10" x14ac:dyDescent="0.25">
      <c r="C7542" s="98"/>
      <c r="D7542" s="2"/>
      <c r="J7542" s="100"/>
    </row>
    <row r="7543" spans="3:10" x14ac:dyDescent="0.25">
      <c r="C7543" s="98"/>
      <c r="D7543" s="2"/>
      <c r="J7543" s="100"/>
    </row>
    <row r="7544" spans="3:10" x14ac:dyDescent="0.25">
      <c r="C7544" s="98"/>
      <c r="D7544" s="2"/>
      <c r="J7544" s="100"/>
    </row>
    <row r="7545" spans="3:10" x14ac:dyDescent="0.25">
      <c r="C7545" s="98"/>
      <c r="D7545" s="2"/>
      <c r="J7545" s="100"/>
    </row>
    <row r="7546" spans="3:10" x14ac:dyDescent="0.25">
      <c r="C7546" s="98"/>
      <c r="D7546" s="2"/>
      <c r="J7546" s="100"/>
    </row>
    <row r="7547" spans="3:10" x14ac:dyDescent="0.25">
      <c r="C7547" s="98"/>
      <c r="D7547" s="2"/>
      <c r="J7547" s="100"/>
    </row>
    <row r="7548" spans="3:10" x14ac:dyDescent="0.25">
      <c r="C7548" s="98"/>
      <c r="D7548" s="2"/>
      <c r="J7548" s="100"/>
    </row>
    <row r="7549" spans="3:10" x14ac:dyDescent="0.25">
      <c r="C7549" s="98"/>
      <c r="D7549" s="2"/>
      <c r="J7549" s="100"/>
    </row>
    <row r="7550" spans="3:10" x14ac:dyDescent="0.25">
      <c r="C7550" s="98"/>
      <c r="D7550" s="2"/>
      <c r="J7550" s="100"/>
    </row>
    <row r="7551" spans="3:10" x14ac:dyDescent="0.25">
      <c r="C7551" s="98"/>
      <c r="D7551" s="2"/>
      <c r="J7551" s="100"/>
    </row>
    <row r="7552" spans="3:10" x14ac:dyDescent="0.25">
      <c r="C7552" s="98"/>
      <c r="D7552" s="2"/>
      <c r="J7552" s="100"/>
    </row>
    <row r="7553" spans="3:10" x14ac:dyDescent="0.25">
      <c r="C7553" s="98"/>
      <c r="D7553" s="2"/>
      <c r="J7553" s="100"/>
    </row>
    <row r="7554" spans="3:10" x14ac:dyDescent="0.25">
      <c r="C7554" s="98"/>
      <c r="D7554" s="2"/>
      <c r="J7554" s="100"/>
    </row>
    <row r="7555" spans="3:10" x14ac:dyDescent="0.25">
      <c r="C7555" s="98"/>
      <c r="D7555" s="2"/>
      <c r="J7555" s="100"/>
    </row>
    <row r="7556" spans="3:10" x14ac:dyDescent="0.25">
      <c r="C7556" s="98"/>
      <c r="D7556" s="2"/>
      <c r="J7556" s="100"/>
    </row>
    <row r="7557" spans="3:10" x14ac:dyDescent="0.25">
      <c r="C7557" s="98"/>
      <c r="D7557" s="2"/>
      <c r="J7557" s="100"/>
    </row>
    <row r="7558" spans="3:10" x14ac:dyDescent="0.25">
      <c r="C7558" s="98"/>
      <c r="D7558" s="2"/>
      <c r="J7558" s="100"/>
    </row>
    <row r="7559" spans="3:10" x14ac:dyDescent="0.25">
      <c r="C7559" s="98"/>
      <c r="D7559" s="2"/>
      <c r="J7559" s="100"/>
    </row>
    <row r="7560" spans="3:10" x14ac:dyDescent="0.25">
      <c r="C7560" s="98"/>
      <c r="D7560" s="2"/>
      <c r="J7560" s="100"/>
    </row>
    <row r="7561" spans="3:10" x14ac:dyDescent="0.25">
      <c r="C7561" s="98"/>
      <c r="D7561" s="2"/>
      <c r="J7561" s="100"/>
    </row>
    <row r="7562" spans="3:10" x14ac:dyDescent="0.25">
      <c r="C7562" s="98"/>
      <c r="D7562" s="2"/>
      <c r="J7562" s="100"/>
    </row>
    <row r="7563" spans="3:10" x14ac:dyDescent="0.25">
      <c r="C7563" s="98"/>
      <c r="D7563" s="2"/>
      <c r="J7563" s="100"/>
    </row>
    <row r="7564" spans="3:10" x14ac:dyDescent="0.25">
      <c r="C7564" s="98"/>
      <c r="D7564" s="2"/>
      <c r="J7564" s="100"/>
    </row>
    <row r="7565" spans="3:10" x14ac:dyDescent="0.25">
      <c r="C7565" s="98"/>
      <c r="D7565" s="2"/>
      <c r="J7565" s="100"/>
    </row>
    <row r="7566" spans="3:10" x14ac:dyDescent="0.25">
      <c r="C7566" s="98"/>
      <c r="D7566" s="2"/>
      <c r="J7566" s="100"/>
    </row>
    <row r="7567" spans="3:10" x14ac:dyDescent="0.25">
      <c r="C7567" s="98"/>
      <c r="D7567" s="2"/>
      <c r="J7567" s="100"/>
    </row>
    <row r="7568" spans="3:10" x14ac:dyDescent="0.25">
      <c r="C7568" s="98"/>
      <c r="D7568" s="2"/>
      <c r="J7568" s="100"/>
    </row>
    <row r="7569" spans="3:10" x14ac:dyDescent="0.25">
      <c r="C7569" s="98"/>
      <c r="D7569" s="2"/>
      <c r="J7569" s="100"/>
    </row>
    <row r="7570" spans="3:10" x14ac:dyDescent="0.25">
      <c r="C7570" s="98"/>
      <c r="D7570" s="2"/>
      <c r="J7570" s="100"/>
    </row>
    <row r="7571" spans="3:10" x14ac:dyDescent="0.25">
      <c r="C7571" s="98"/>
      <c r="D7571" s="2"/>
      <c r="J7571" s="100"/>
    </row>
    <row r="7572" spans="3:10" x14ac:dyDescent="0.25">
      <c r="C7572" s="98"/>
      <c r="D7572" s="2"/>
      <c r="J7572" s="100"/>
    </row>
    <row r="7573" spans="3:10" x14ac:dyDescent="0.25">
      <c r="C7573" s="98"/>
      <c r="D7573" s="2"/>
      <c r="J7573" s="100"/>
    </row>
    <row r="7574" spans="3:10" x14ac:dyDescent="0.25">
      <c r="C7574" s="98"/>
      <c r="D7574" s="2"/>
      <c r="J7574" s="100"/>
    </row>
    <row r="7575" spans="3:10" x14ac:dyDescent="0.25">
      <c r="C7575" s="98"/>
      <c r="D7575" s="2"/>
      <c r="J7575" s="100"/>
    </row>
    <row r="7576" spans="3:10" x14ac:dyDescent="0.25">
      <c r="C7576" s="98"/>
      <c r="D7576" s="2"/>
      <c r="J7576" s="100"/>
    </row>
    <row r="7577" spans="3:10" x14ac:dyDescent="0.25">
      <c r="C7577" s="98"/>
      <c r="D7577" s="2"/>
      <c r="J7577" s="100"/>
    </row>
    <row r="7578" spans="3:10" x14ac:dyDescent="0.25">
      <c r="C7578" s="98"/>
      <c r="D7578" s="2"/>
      <c r="J7578" s="100"/>
    </row>
    <row r="7579" spans="3:10" x14ac:dyDescent="0.25">
      <c r="C7579" s="98"/>
      <c r="D7579" s="2"/>
      <c r="J7579" s="100"/>
    </row>
    <row r="7580" spans="3:10" x14ac:dyDescent="0.25">
      <c r="C7580" s="98"/>
      <c r="D7580" s="2"/>
      <c r="J7580" s="100"/>
    </row>
    <row r="7581" spans="3:10" x14ac:dyDescent="0.25">
      <c r="C7581" s="98"/>
      <c r="D7581" s="2"/>
      <c r="J7581" s="100"/>
    </row>
    <row r="7582" spans="3:10" x14ac:dyDescent="0.25">
      <c r="C7582" s="98"/>
      <c r="D7582" s="2"/>
      <c r="J7582" s="100"/>
    </row>
    <row r="7583" spans="3:10" x14ac:dyDescent="0.25">
      <c r="C7583" s="98"/>
      <c r="D7583" s="2"/>
      <c r="J7583" s="100"/>
    </row>
    <row r="7584" spans="3:10" x14ac:dyDescent="0.25">
      <c r="C7584" s="98"/>
      <c r="D7584" s="2"/>
      <c r="J7584" s="100"/>
    </row>
    <row r="7585" spans="3:10" x14ac:dyDescent="0.25">
      <c r="C7585" s="98"/>
      <c r="D7585" s="2"/>
      <c r="J7585" s="100"/>
    </row>
    <row r="7586" spans="3:10" x14ac:dyDescent="0.25">
      <c r="C7586" s="98"/>
      <c r="D7586" s="2"/>
      <c r="J7586" s="100"/>
    </row>
    <row r="7587" spans="3:10" x14ac:dyDescent="0.25">
      <c r="C7587" s="98"/>
      <c r="D7587" s="2"/>
      <c r="J7587" s="100"/>
    </row>
    <row r="7588" spans="3:10" x14ac:dyDescent="0.25">
      <c r="C7588" s="98"/>
      <c r="D7588" s="2"/>
      <c r="J7588" s="100"/>
    </row>
    <row r="7589" spans="3:10" x14ac:dyDescent="0.25">
      <c r="C7589" s="98"/>
      <c r="D7589" s="2"/>
      <c r="J7589" s="100"/>
    </row>
    <row r="7590" spans="3:10" x14ac:dyDescent="0.25">
      <c r="C7590" s="98"/>
      <c r="D7590" s="2"/>
      <c r="J7590" s="100"/>
    </row>
    <row r="7591" spans="3:10" x14ac:dyDescent="0.25">
      <c r="C7591" s="98"/>
      <c r="D7591" s="2"/>
      <c r="J7591" s="100"/>
    </row>
    <row r="7592" spans="3:10" x14ac:dyDescent="0.25">
      <c r="C7592" s="98"/>
      <c r="D7592" s="2"/>
      <c r="J7592" s="100"/>
    </row>
    <row r="7593" spans="3:10" x14ac:dyDescent="0.25">
      <c r="C7593" s="98"/>
      <c r="D7593" s="2"/>
      <c r="J7593" s="100"/>
    </row>
    <row r="7594" spans="3:10" x14ac:dyDescent="0.25">
      <c r="C7594" s="98"/>
      <c r="D7594" s="2"/>
      <c r="J7594" s="100"/>
    </row>
    <row r="7595" spans="3:10" x14ac:dyDescent="0.25">
      <c r="C7595" s="98"/>
      <c r="D7595" s="2"/>
      <c r="J7595" s="100"/>
    </row>
    <row r="7596" spans="3:10" x14ac:dyDescent="0.25">
      <c r="C7596" s="98"/>
      <c r="D7596" s="2"/>
      <c r="J7596" s="100"/>
    </row>
    <row r="7597" spans="3:10" x14ac:dyDescent="0.25">
      <c r="C7597" s="98"/>
      <c r="D7597" s="2"/>
      <c r="J7597" s="100"/>
    </row>
    <row r="7598" spans="3:10" x14ac:dyDescent="0.25">
      <c r="C7598" s="98"/>
      <c r="D7598" s="2"/>
      <c r="J7598" s="100"/>
    </row>
    <row r="7599" spans="3:10" x14ac:dyDescent="0.25">
      <c r="C7599" s="98"/>
      <c r="D7599" s="2"/>
      <c r="J7599" s="100"/>
    </row>
    <row r="7600" spans="3:10" x14ac:dyDescent="0.25">
      <c r="C7600" s="98"/>
      <c r="D7600" s="2"/>
      <c r="J7600" s="100"/>
    </row>
    <row r="7601" spans="3:10" x14ac:dyDescent="0.25">
      <c r="C7601" s="98"/>
      <c r="D7601" s="2"/>
      <c r="J7601" s="100"/>
    </row>
    <row r="7602" spans="3:10" x14ac:dyDescent="0.25">
      <c r="C7602" s="98"/>
      <c r="D7602" s="2"/>
      <c r="J7602" s="100"/>
    </row>
    <row r="7603" spans="3:10" x14ac:dyDescent="0.25">
      <c r="C7603" s="98"/>
      <c r="D7603" s="2"/>
      <c r="J7603" s="100"/>
    </row>
    <row r="7604" spans="3:10" x14ac:dyDescent="0.25">
      <c r="C7604" s="98"/>
      <c r="D7604" s="2"/>
      <c r="J7604" s="100"/>
    </row>
    <row r="7605" spans="3:10" x14ac:dyDescent="0.25">
      <c r="C7605" s="98"/>
      <c r="D7605" s="2"/>
      <c r="J7605" s="100"/>
    </row>
    <row r="7606" spans="3:10" x14ac:dyDescent="0.25">
      <c r="C7606" s="98"/>
      <c r="D7606" s="2"/>
      <c r="J7606" s="100"/>
    </row>
    <row r="7607" spans="3:10" x14ac:dyDescent="0.25">
      <c r="C7607" s="98"/>
      <c r="D7607" s="2"/>
      <c r="J7607" s="100"/>
    </row>
    <row r="7608" spans="3:10" x14ac:dyDescent="0.25">
      <c r="C7608" s="98"/>
      <c r="D7608" s="2"/>
      <c r="J7608" s="100"/>
    </row>
    <row r="7609" spans="3:10" x14ac:dyDescent="0.25">
      <c r="C7609" s="98"/>
      <c r="D7609" s="2"/>
      <c r="J7609" s="100"/>
    </row>
    <row r="7610" spans="3:10" x14ac:dyDescent="0.25">
      <c r="C7610" s="98"/>
      <c r="D7610" s="2"/>
      <c r="J7610" s="100"/>
    </row>
    <row r="7611" spans="3:10" x14ac:dyDescent="0.25">
      <c r="C7611" s="98"/>
      <c r="D7611" s="2"/>
      <c r="J7611" s="100"/>
    </row>
    <row r="7612" spans="3:10" x14ac:dyDescent="0.25">
      <c r="C7612" s="98"/>
      <c r="D7612" s="2"/>
      <c r="J7612" s="100"/>
    </row>
    <row r="7613" spans="3:10" x14ac:dyDescent="0.25">
      <c r="C7613" s="98"/>
      <c r="D7613" s="2"/>
      <c r="J7613" s="100"/>
    </row>
    <row r="7614" spans="3:10" x14ac:dyDescent="0.25">
      <c r="C7614" s="98"/>
      <c r="D7614" s="2"/>
      <c r="J7614" s="100"/>
    </row>
    <row r="7615" spans="3:10" x14ac:dyDescent="0.25">
      <c r="C7615" s="98"/>
      <c r="D7615" s="2"/>
      <c r="J7615" s="100"/>
    </row>
    <row r="7616" spans="3:10" x14ac:dyDescent="0.25">
      <c r="C7616" s="98"/>
      <c r="D7616" s="2"/>
      <c r="J7616" s="100"/>
    </row>
    <row r="7617" spans="3:10" x14ac:dyDescent="0.25">
      <c r="C7617" s="98"/>
      <c r="D7617" s="2"/>
      <c r="J7617" s="100"/>
    </row>
    <row r="7618" spans="3:10" x14ac:dyDescent="0.25">
      <c r="C7618" s="98"/>
      <c r="D7618" s="2"/>
      <c r="J7618" s="100"/>
    </row>
    <row r="7619" spans="3:10" x14ac:dyDescent="0.25">
      <c r="C7619" s="98"/>
      <c r="D7619" s="2"/>
      <c r="J7619" s="100"/>
    </row>
    <row r="7620" spans="3:10" x14ac:dyDescent="0.25">
      <c r="C7620" s="98"/>
      <c r="D7620" s="2"/>
      <c r="J7620" s="100"/>
    </row>
    <row r="7621" spans="3:10" x14ac:dyDescent="0.25">
      <c r="C7621" s="98"/>
      <c r="D7621" s="2"/>
      <c r="J7621" s="100"/>
    </row>
    <row r="7622" spans="3:10" x14ac:dyDescent="0.25">
      <c r="C7622" s="98"/>
      <c r="D7622" s="2"/>
      <c r="J7622" s="100"/>
    </row>
    <row r="7623" spans="3:10" x14ac:dyDescent="0.25">
      <c r="C7623" s="98"/>
      <c r="D7623" s="2"/>
      <c r="J7623" s="100"/>
    </row>
    <row r="7624" spans="3:10" x14ac:dyDescent="0.25">
      <c r="C7624" s="98"/>
      <c r="D7624" s="2"/>
      <c r="J7624" s="100"/>
    </row>
    <row r="7625" spans="3:10" x14ac:dyDescent="0.25">
      <c r="C7625" s="98"/>
      <c r="D7625" s="2"/>
      <c r="J7625" s="100"/>
    </row>
    <row r="7626" spans="3:10" x14ac:dyDescent="0.25">
      <c r="C7626" s="98"/>
      <c r="D7626" s="2"/>
      <c r="J7626" s="100"/>
    </row>
    <row r="7627" spans="3:10" x14ac:dyDescent="0.25">
      <c r="C7627" s="98"/>
      <c r="D7627" s="2"/>
      <c r="J7627" s="100"/>
    </row>
    <row r="7628" spans="3:10" x14ac:dyDescent="0.25">
      <c r="C7628" s="98"/>
      <c r="D7628" s="2"/>
      <c r="J7628" s="100"/>
    </row>
    <row r="7629" spans="3:10" x14ac:dyDescent="0.25">
      <c r="C7629" s="98"/>
      <c r="D7629" s="2"/>
      <c r="J7629" s="100"/>
    </row>
    <row r="7630" spans="3:10" x14ac:dyDescent="0.25">
      <c r="C7630" s="98"/>
      <c r="D7630" s="2"/>
      <c r="J7630" s="100"/>
    </row>
    <row r="7631" spans="3:10" x14ac:dyDescent="0.25">
      <c r="C7631" s="98"/>
      <c r="D7631" s="2"/>
      <c r="J7631" s="100"/>
    </row>
    <row r="7632" spans="3:10" x14ac:dyDescent="0.25">
      <c r="C7632" s="98"/>
      <c r="D7632" s="2"/>
      <c r="J7632" s="100"/>
    </row>
    <row r="7633" spans="3:10" x14ac:dyDescent="0.25">
      <c r="C7633" s="98"/>
      <c r="D7633" s="2"/>
      <c r="J7633" s="100"/>
    </row>
    <row r="7634" spans="3:10" x14ac:dyDescent="0.25">
      <c r="C7634" s="98"/>
      <c r="D7634" s="2"/>
      <c r="J7634" s="100"/>
    </row>
    <row r="7635" spans="3:10" x14ac:dyDescent="0.25">
      <c r="C7635" s="98"/>
      <c r="D7635" s="2"/>
      <c r="J7635" s="100"/>
    </row>
    <row r="7636" spans="3:10" x14ac:dyDescent="0.25">
      <c r="C7636" s="98"/>
      <c r="D7636" s="2"/>
      <c r="J7636" s="100"/>
    </row>
    <row r="7637" spans="3:10" x14ac:dyDescent="0.25">
      <c r="C7637" s="98"/>
      <c r="D7637" s="2"/>
      <c r="J7637" s="100"/>
    </row>
    <row r="7638" spans="3:10" x14ac:dyDescent="0.25">
      <c r="C7638" s="98"/>
      <c r="D7638" s="2"/>
      <c r="J7638" s="100"/>
    </row>
    <row r="7639" spans="3:10" x14ac:dyDescent="0.25">
      <c r="C7639" s="98"/>
      <c r="D7639" s="2"/>
      <c r="J7639" s="100"/>
    </row>
    <row r="7640" spans="3:10" x14ac:dyDescent="0.25">
      <c r="C7640" s="98"/>
      <c r="D7640" s="2"/>
      <c r="J7640" s="100"/>
    </row>
    <row r="7641" spans="3:10" x14ac:dyDescent="0.25">
      <c r="C7641" s="98"/>
      <c r="D7641" s="2"/>
      <c r="J7641" s="100"/>
    </row>
    <row r="7642" spans="3:10" x14ac:dyDescent="0.25">
      <c r="C7642" s="98"/>
      <c r="D7642" s="2"/>
      <c r="J7642" s="100"/>
    </row>
    <row r="7643" spans="3:10" x14ac:dyDescent="0.25">
      <c r="C7643" s="98"/>
      <c r="D7643" s="2"/>
      <c r="J7643" s="100"/>
    </row>
    <row r="7644" spans="3:10" x14ac:dyDescent="0.25">
      <c r="C7644" s="98"/>
      <c r="D7644" s="2"/>
      <c r="J7644" s="100"/>
    </row>
    <row r="7645" spans="3:10" x14ac:dyDescent="0.25">
      <c r="C7645" s="98"/>
      <c r="D7645" s="2"/>
      <c r="J7645" s="100"/>
    </row>
    <row r="7646" spans="3:10" x14ac:dyDescent="0.25">
      <c r="C7646" s="98"/>
      <c r="D7646" s="2"/>
      <c r="J7646" s="100"/>
    </row>
    <row r="7647" spans="3:10" x14ac:dyDescent="0.25">
      <c r="C7647" s="98"/>
      <c r="D7647" s="2"/>
      <c r="J7647" s="100"/>
    </row>
    <row r="7648" spans="3:10" x14ac:dyDescent="0.25">
      <c r="C7648" s="98"/>
      <c r="D7648" s="2"/>
      <c r="J7648" s="100"/>
    </row>
    <row r="7649" spans="3:10" x14ac:dyDescent="0.25">
      <c r="C7649" s="98"/>
      <c r="D7649" s="2"/>
      <c r="J7649" s="100"/>
    </row>
    <row r="7650" spans="3:10" x14ac:dyDescent="0.25">
      <c r="C7650" s="98"/>
      <c r="D7650" s="2"/>
      <c r="J7650" s="100"/>
    </row>
    <row r="7651" spans="3:10" x14ac:dyDescent="0.25">
      <c r="C7651" s="98"/>
      <c r="D7651" s="2"/>
      <c r="J7651" s="100"/>
    </row>
    <row r="7652" spans="3:10" x14ac:dyDescent="0.25">
      <c r="C7652" s="98"/>
      <c r="D7652" s="2"/>
      <c r="J7652" s="100"/>
    </row>
    <row r="7653" spans="3:10" x14ac:dyDescent="0.25">
      <c r="C7653" s="98"/>
      <c r="D7653" s="2"/>
      <c r="J7653" s="100"/>
    </row>
    <row r="7654" spans="3:10" x14ac:dyDescent="0.25">
      <c r="C7654" s="98"/>
      <c r="D7654" s="2"/>
      <c r="J7654" s="100"/>
    </row>
    <row r="7655" spans="3:10" x14ac:dyDescent="0.25">
      <c r="C7655" s="98"/>
      <c r="D7655" s="2"/>
      <c r="J7655" s="100"/>
    </row>
    <row r="7656" spans="3:10" x14ac:dyDescent="0.25">
      <c r="C7656" s="98"/>
      <c r="D7656" s="2"/>
      <c r="J7656" s="100"/>
    </row>
    <row r="7657" spans="3:10" x14ac:dyDescent="0.25">
      <c r="C7657" s="98"/>
      <c r="D7657" s="2"/>
      <c r="J7657" s="100"/>
    </row>
    <row r="7658" spans="3:10" x14ac:dyDescent="0.25">
      <c r="C7658" s="98"/>
      <c r="D7658" s="2"/>
      <c r="J7658" s="100"/>
    </row>
    <row r="7659" spans="3:10" x14ac:dyDescent="0.25">
      <c r="C7659" s="98"/>
      <c r="D7659" s="2"/>
      <c r="J7659" s="100"/>
    </row>
    <row r="7660" spans="3:10" x14ac:dyDescent="0.25">
      <c r="C7660" s="98"/>
      <c r="D7660" s="2"/>
      <c r="J7660" s="100"/>
    </row>
    <row r="7661" spans="3:10" x14ac:dyDescent="0.25">
      <c r="C7661" s="98"/>
      <c r="D7661" s="2"/>
      <c r="J7661" s="100"/>
    </row>
    <row r="7662" spans="3:10" x14ac:dyDescent="0.25">
      <c r="C7662" s="98"/>
      <c r="D7662" s="2"/>
      <c r="J7662" s="100"/>
    </row>
    <row r="7663" spans="3:10" x14ac:dyDescent="0.25">
      <c r="C7663" s="98"/>
      <c r="D7663" s="2"/>
      <c r="J7663" s="100"/>
    </row>
    <row r="7664" spans="3:10" x14ac:dyDescent="0.25">
      <c r="C7664" s="98"/>
      <c r="D7664" s="2"/>
      <c r="J7664" s="100"/>
    </row>
    <row r="7665" spans="3:10" x14ac:dyDescent="0.25">
      <c r="C7665" s="98"/>
      <c r="D7665" s="2"/>
      <c r="J7665" s="100"/>
    </row>
    <row r="7666" spans="3:10" x14ac:dyDescent="0.25">
      <c r="C7666" s="98"/>
      <c r="D7666" s="2"/>
      <c r="J7666" s="100"/>
    </row>
    <row r="7667" spans="3:10" x14ac:dyDescent="0.25">
      <c r="C7667" s="98"/>
      <c r="D7667" s="2"/>
      <c r="J7667" s="100"/>
    </row>
    <row r="7668" spans="3:10" x14ac:dyDescent="0.25">
      <c r="C7668" s="98"/>
      <c r="D7668" s="2"/>
      <c r="J7668" s="100"/>
    </row>
    <row r="7669" spans="3:10" x14ac:dyDescent="0.25">
      <c r="C7669" s="98"/>
      <c r="D7669" s="2"/>
      <c r="J7669" s="100"/>
    </row>
    <row r="7670" spans="3:10" x14ac:dyDescent="0.25">
      <c r="C7670" s="98"/>
      <c r="D7670" s="2"/>
      <c r="J7670" s="100"/>
    </row>
    <row r="7671" spans="3:10" x14ac:dyDescent="0.25">
      <c r="C7671" s="98"/>
      <c r="D7671" s="2"/>
      <c r="J7671" s="100"/>
    </row>
    <row r="7672" spans="3:10" x14ac:dyDescent="0.25">
      <c r="C7672" s="98"/>
      <c r="D7672" s="2"/>
      <c r="J7672" s="100"/>
    </row>
    <row r="7673" spans="3:10" x14ac:dyDescent="0.25">
      <c r="C7673" s="98"/>
      <c r="D7673" s="2"/>
      <c r="J7673" s="100"/>
    </row>
    <row r="7674" spans="3:10" x14ac:dyDescent="0.25">
      <c r="C7674" s="98"/>
      <c r="D7674" s="2"/>
      <c r="J7674" s="100"/>
    </row>
    <row r="7675" spans="3:10" x14ac:dyDescent="0.25">
      <c r="C7675" s="98"/>
      <c r="D7675" s="2"/>
      <c r="J7675" s="100"/>
    </row>
    <row r="7676" spans="3:10" x14ac:dyDescent="0.25">
      <c r="C7676" s="98"/>
      <c r="D7676" s="2"/>
      <c r="J7676" s="100"/>
    </row>
    <row r="7677" spans="3:10" x14ac:dyDescent="0.25">
      <c r="C7677" s="98"/>
      <c r="D7677" s="2"/>
      <c r="J7677" s="100"/>
    </row>
    <row r="7678" spans="3:10" x14ac:dyDescent="0.25">
      <c r="C7678" s="98"/>
      <c r="D7678" s="2"/>
      <c r="J7678" s="100"/>
    </row>
    <row r="7679" spans="3:10" x14ac:dyDescent="0.25">
      <c r="C7679" s="98"/>
      <c r="D7679" s="2"/>
      <c r="J7679" s="100"/>
    </row>
    <row r="7680" spans="3:10" x14ac:dyDescent="0.25">
      <c r="C7680" s="98"/>
      <c r="D7680" s="2"/>
      <c r="J7680" s="100"/>
    </row>
    <row r="7681" spans="3:10" x14ac:dyDescent="0.25">
      <c r="C7681" s="98"/>
      <c r="D7681" s="2"/>
      <c r="J7681" s="100"/>
    </row>
    <row r="7682" spans="3:10" x14ac:dyDescent="0.25">
      <c r="C7682" s="98"/>
      <c r="D7682" s="2"/>
      <c r="J7682" s="100"/>
    </row>
    <row r="7683" spans="3:10" x14ac:dyDescent="0.25">
      <c r="C7683" s="98"/>
      <c r="D7683" s="2"/>
      <c r="J7683" s="100"/>
    </row>
    <row r="7684" spans="3:10" x14ac:dyDescent="0.25">
      <c r="C7684" s="98"/>
      <c r="D7684" s="2"/>
      <c r="J7684" s="100"/>
    </row>
    <row r="7685" spans="3:10" x14ac:dyDescent="0.25">
      <c r="C7685" s="98"/>
      <c r="D7685" s="2"/>
      <c r="J7685" s="100"/>
    </row>
    <row r="7686" spans="3:10" x14ac:dyDescent="0.25">
      <c r="C7686" s="98"/>
      <c r="D7686" s="2"/>
      <c r="J7686" s="100"/>
    </row>
    <row r="7687" spans="3:10" x14ac:dyDescent="0.25">
      <c r="C7687" s="98"/>
      <c r="D7687" s="2"/>
      <c r="J7687" s="100"/>
    </row>
    <row r="7688" spans="3:10" x14ac:dyDescent="0.25">
      <c r="C7688" s="98"/>
      <c r="D7688" s="2"/>
      <c r="J7688" s="100"/>
    </row>
    <row r="7689" spans="3:10" x14ac:dyDescent="0.25">
      <c r="C7689" s="98"/>
      <c r="D7689" s="2"/>
      <c r="J7689" s="100"/>
    </row>
    <row r="7690" spans="3:10" x14ac:dyDescent="0.25">
      <c r="C7690" s="98"/>
      <c r="D7690" s="2"/>
      <c r="J7690" s="100"/>
    </row>
    <row r="7691" spans="3:10" x14ac:dyDescent="0.25">
      <c r="C7691" s="98"/>
      <c r="D7691" s="2"/>
      <c r="J7691" s="100"/>
    </row>
    <row r="7692" spans="3:10" x14ac:dyDescent="0.25">
      <c r="C7692" s="98"/>
      <c r="D7692" s="2"/>
      <c r="J7692" s="100"/>
    </row>
    <row r="7693" spans="3:10" x14ac:dyDescent="0.25">
      <c r="C7693" s="98"/>
      <c r="D7693" s="2"/>
      <c r="J7693" s="100"/>
    </row>
    <row r="7694" spans="3:10" x14ac:dyDescent="0.25">
      <c r="C7694" s="98"/>
      <c r="D7694" s="2"/>
      <c r="J7694" s="100"/>
    </row>
    <row r="7695" spans="3:10" x14ac:dyDescent="0.25">
      <c r="C7695" s="98"/>
      <c r="D7695" s="2"/>
      <c r="J7695" s="100"/>
    </row>
    <row r="7696" spans="3:10" x14ac:dyDescent="0.25">
      <c r="C7696" s="98"/>
      <c r="D7696" s="2"/>
      <c r="J7696" s="100"/>
    </row>
    <row r="7697" spans="3:10" x14ac:dyDescent="0.25">
      <c r="C7697" s="98"/>
      <c r="D7697" s="2"/>
      <c r="J7697" s="100"/>
    </row>
    <row r="7698" spans="3:10" x14ac:dyDescent="0.25">
      <c r="C7698" s="98"/>
      <c r="D7698" s="2"/>
      <c r="J7698" s="100"/>
    </row>
    <row r="7699" spans="3:10" x14ac:dyDescent="0.25">
      <c r="C7699" s="98"/>
      <c r="D7699" s="2"/>
      <c r="J7699" s="100"/>
    </row>
    <row r="7700" spans="3:10" x14ac:dyDescent="0.25">
      <c r="C7700" s="98"/>
      <c r="D7700" s="2"/>
      <c r="J7700" s="100"/>
    </row>
    <row r="7701" spans="3:10" x14ac:dyDescent="0.25">
      <c r="C7701" s="98"/>
      <c r="D7701" s="2"/>
      <c r="J7701" s="100"/>
    </row>
    <row r="7702" spans="3:10" x14ac:dyDescent="0.25">
      <c r="C7702" s="98"/>
      <c r="D7702" s="2"/>
      <c r="J7702" s="100"/>
    </row>
    <row r="7703" spans="3:10" x14ac:dyDescent="0.25">
      <c r="C7703" s="98"/>
      <c r="D7703" s="2"/>
      <c r="J7703" s="100"/>
    </row>
    <row r="7704" spans="3:10" x14ac:dyDescent="0.25">
      <c r="C7704" s="98"/>
      <c r="D7704" s="2"/>
      <c r="J7704" s="100"/>
    </row>
    <row r="7705" spans="3:10" x14ac:dyDescent="0.25">
      <c r="C7705" s="98"/>
      <c r="D7705" s="2"/>
      <c r="J7705" s="100"/>
    </row>
    <row r="7706" spans="3:10" x14ac:dyDescent="0.25">
      <c r="C7706" s="98"/>
      <c r="D7706" s="2"/>
      <c r="J7706" s="100"/>
    </row>
    <row r="7707" spans="3:10" x14ac:dyDescent="0.25">
      <c r="C7707" s="98"/>
      <c r="D7707" s="2"/>
      <c r="J7707" s="100"/>
    </row>
    <row r="7708" spans="3:10" x14ac:dyDescent="0.25">
      <c r="C7708" s="98"/>
      <c r="D7708" s="2"/>
      <c r="J7708" s="100"/>
    </row>
    <row r="7709" spans="3:10" x14ac:dyDescent="0.25">
      <c r="C7709" s="98"/>
      <c r="D7709" s="2"/>
      <c r="J7709" s="100"/>
    </row>
    <row r="7710" spans="3:10" x14ac:dyDescent="0.25">
      <c r="C7710" s="98"/>
      <c r="D7710" s="2"/>
      <c r="J7710" s="100"/>
    </row>
    <row r="7711" spans="3:10" x14ac:dyDescent="0.25">
      <c r="C7711" s="98"/>
      <c r="D7711" s="2"/>
      <c r="J7711" s="100"/>
    </row>
    <row r="7712" spans="3:10" x14ac:dyDescent="0.25">
      <c r="C7712" s="98"/>
      <c r="D7712" s="2"/>
      <c r="J7712" s="100"/>
    </row>
    <row r="7713" spans="3:10" x14ac:dyDescent="0.25">
      <c r="C7713" s="98"/>
      <c r="D7713" s="2"/>
      <c r="J7713" s="100"/>
    </row>
    <row r="7714" spans="3:10" x14ac:dyDescent="0.25">
      <c r="C7714" s="98"/>
      <c r="D7714" s="2"/>
      <c r="J7714" s="100"/>
    </row>
    <row r="7715" spans="3:10" x14ac:dyDescent="0.25">
      <c r="C7715" s="98"/>
      <c r="D7715" s="2"/>
      <c r="J7715" s="100"/>
    </row>
    <row r="7716" spans="3:10" x14ac:dyDescent="0.25">
      <c r="C7716" s="98"/>
      <c r="D7716" s="2"/>
      <c r="J7716" s="100"/>
    </row>
    <row r="7717" spans="3:10" x14ac:dyDescent="0.25">
      <c r="C7717" s="98"/>
      <c r="D7717" s="2"/>
      <c r="J7717" s="100"/>
    </row>
    <row r="7718" spans="3:10" x14ac:dyDescent="0.25">
      <c r="C7718" s="98"/>
      <c r="D7718" s="2"/>
      <c r="J7718" s="100"/>
    </row>
    <row r="7719" spans="3:10" x14ac:dyDescent="0.25">
      <c r="C7719" s="98"/>
      <c r="D7719" s="2"/>
      <c r="J7719" s="100"/>
    </row>
    <row r="7720" spans="3:10" x14ac:dyDescent="0.25">
      <c r="C7720" s="98"/>
      <c r="D7720" s="2"/>
      <c r="J7720" s="100"/>
    </row>
    <row r="7721" spans="3:10" x14ac:dyDescent="0.25">
      <c r="C7721" s="98"/>
      <c r="D7721" s="2"/>
      <c r="J7721" s="100"/>
    </row>
    <row r="7722" spans="3:10" x14ac:dyDescent="0.25">
      <c r="C7722" s="98"/>
      <c r="D7722" s="2"/>
      <c r="J7722" s="100"/>
    </row>
    <row r="7723" spans="3:10" x14ac:dyDescent="0.25">
      <c r="C7723" s="98"/>
      <c r="D7723" s="2"/>
      <c r="J7723" s="100"/>
    </row>
    <row r="7724" spans="3:10" x14ac:dyDescent="0.25">
      <c r="C7724" s="98"/>
      <c r="D7724" s="2"/>
      <c r="J7724" s="100"/>
    </row>
    <row r="7725" spans="3:10" x14ac:dyDescent="0.25">
      <c r="C7725" s="98"/>
      <c r="D7725" s="2"/>
      <c r="J7725" s="100"/>
    </row>
    <row r="7726" spans="3:10" x14ac:dyDescent="0.25">
      <c r="C7726" s="98"/>
      <c r="D7726" s="2"/>
      <c r="J7726" s="100"/>
    </row>
    <row r="7727" spans="3:10" x14ac:dyDescent="0.25">
      <c r="C7727" s="98"/>
      <c r="D7727" s="2"/>
      <c r="J7727" s="100"/>
    </row>
    <row r="7728" spans="3:10" x14ac:dyDescent="0.25">
      <c r="C7728" s="98"/>
      <c r="D7728" s="2"/>
      <c r="J7728" s="100"/>
    </row>
    <row r="7729" spans="3:10" x14ac:dyDescent="0.25">
      <c r="C7729" s="98"/>
      <c r="D7729" s="2"/>
      <c r="J7729" s="100"/>
    </row>
    <row r="7730" spans="3:10" x14ac:dyDescent="0.25">
      <c r="C7730" s="98"/>
      <c r="D7730" s="2"/>
      <c r="J7730" s="100"/>
    </row>
    <row r="7731" spans="3:10" x14ac:dyDescent="0.25">
      <c r="C7731" s="98"/>
      <c r="D7731" s="2"/>
      <c r="J7731" s="100"/>
    </row>
    <row r="7732" spans="3:10" x14ac:dyDescent="0.25">
      <c r="C7732" s="98"/>
      <c r="D7732" s="2"/>
      <c r="J7732" s="100"/>
    </row>
    <row r="7733" spans="3:10" x14ac:dyDescent="0.25">
      <c r="C7733" s="98"/>
      <c r="D7733" s="2"/>
      <c r="J7733" s="100"/>
    </row>
    <row r="7734" spans="3:10" x14ac:dyDescent="0.25">
      <c r="C7734" s="98"/>
      <c r="D7734" s="2"/>
      <c r="J7734" s="100"/>
    </row>
    <row r="7735" spans="3:10" x14ac:dyDescent="0.25">
      <c r="C7735" s="98"/>
      <c r="D7735" s="2"/>
      <c r="J7735" s="100"/>
    </row>
    <row r="7736" spans="3:10" x14ac:dyDescent="0.25">
      <c r="C7736" s="98"/>
      <c r="D7736" s="2"/>
      <c r="J7736" s="100"/>
    </row>
    <row r="7737" spans="3:10" x14ac:dyDescent="0.25">
      <c r="C7737" s="98"/>
      <c r="D7737" s="2"/>
      <c r="J7737" s="100"/>
    </row>
    <row r="7738" spans="3:10" x14ac:dyDescent="0.25">
      <c r="C7738" s="98"/>
      <c r="D7738" s="2"/>
      <c r="J7738" s="100"/>
    </row>
    <row r="7739" spans="3:10" x14ac:dyDescent="0.25">
      <c r="C7739" s="98"/>
      <c r="D7739" s="2"/>
      <c r="J7739" s="100"/>
    </row>
    <row r="7740" spans="3:10" x14ac:dyDescent="0.25">
      <c r="C7740" s="98"/>
      <c r="D7740" s="2"/>
      <c r="J7740" s="100"/>
    </row>
    <row r="7741" spans="3:10" x14ac:dyDescent="0.25">
      <c r="C7741" s="98"/>
      <c r="D7741" s="2"/>
      <c r="J7741" s="100"/>
    </row>
    <row r="7742" spans="3:10" x14ac:dyDescent="0.25">
      <c r="C7742" s="98"/>
      <c r="D7742" s="2"/>
      <c r="J7742" s="100"/>
    </row>
    <row r="7743" spans="3:10" x14ac:dyDescent="0.25">
      <c r="C7743" s="98"/>
      <c r="D7743" s="2"/>
      <c r="J7743" s="100"/>
    </row>
    <row r="7744" spans="3:10" x14ac:dyDescent="0.25">
      <c r="C7744" s="98"/>
      <c r="D7744" s="2"/>
      <c r="J7744" s="100"/>
    </row>
    <row r="7745" spans="3:10" x14ac:dyDescent="0.25">
      <c r="C7745" s="98"/>
      <c r="D7745" s="2"/>
      <c r="J7745" s="100"/>
    </row>
    <row r="7746" spans="3:10" x14ac:dyDescent="0.25">
      <c r="C7746" s="98"/>
      <c r="D7746" s="2"/>
      <c r="J7746" s="100"/>
    </row>
    <row r="7747" spans="3:10" x14ac:dyDescent="0.25">
      <c r="C7747" s="98"/>
      <c r="D7747" s="2"/>
      <c r="J7747" s="100"/>
    </row>
    <row r="7748" spans="3:10" x14ac:dyDescent="0.25">
      <c r="C7748" s="98"/>
      <c r="D7748" s="2"/>
      <c r="J7748" s="100"/>
    </row>
    <row r="7749" spans="3:10" x14ac:dyDescent="0.25">
      <c r="C7749" s="98"/>
      <c r="D7749" s="2"/>
      <c r="J7749" s="100"/>
    </row>
    <row r="7750" spans="3:10" x14ac:dyDescent="0.25">
      <c r="C7750" s="98"/>
      <c r="D7750" s="2"/>
      <c r="J7750" s="100"/>
    </row>
    <row r="7751" spans="3:10" x14ac:dyDescent="0.25">
      <c r="C7751" s="98"/>
      <c r="D7751" s="2"/>
      <c r="J7751" s="100"/>
    </row>
    <row r="7752" spans="3:10" x14ac:dyDescent="0.25">
      <c r="C7752" s="98"/>
      <c r="D7752" s="2"/>
      <c r="J7752" s="100"/>
    </row>
    <row r="7753" spans="3:10" x14ac:dyDescent="0.25">
      <c r="C7753" s="98"/>
      <c r="D7753" s="2"/>
      <c r="J7753" s="100"/>
    </row>
    <row r="7754" spans="3:10" x14ac:dyDescent="0.25">
      <c r="C7754" s="98"/>
      <c r="D7754" s="2"/>
      <c r="J7754" s="100"/>
    </row>
    <row r="7755" spans="3:10" x14ac:dyDescent="0.25">
      <c r="C7755" s="98"/>
      <c r="D7755" s="2"/>
      <c r="J7755" s="100"/>
    </row>
    <row r="7756" spans="3:10" x14ac:dyDescent="0.25">
      <c r="C7756" s="98"/>
      <c r="D7756" s="2"/>
      <c r="J7756" s="100"/>
    </row>
    <row r="7757" spans="3:10" x14ac:dyDescent="0.25">
      <c r="C7757" s="98"/>
      <c r="D7757" s="2"/>
      <c r="J7757" s="100"/>
    </row>
    <row r="7758" spans="3:10" x14ac:dyDescent="0.25">
      <c r="C7758" s="98"/>
      <c r="D7758" s="2"/>
      <c r="J7758" s="100"/>
    </row>
    <row r="7759" spans="3:10" x14ac:dyDescent="0.25">
      <c r="C7759" s="98"/>
      <c r="D7759" s="2"/>
      <c r="J7759" s="100"/>
    </row>
    <row r="7760" spans="3:10" x14ac:dyDescent="0.25">
      <c r="C7760" s="98"/>
      <c r="D7760" s="2"/>
      <c r="J7760" s="100"/>
    </row>
    <row r="7761" spans="3:10" x14ac:dyDescent="0.25">
      <c r="C7761" s="98"/>
      <c r="D7761" s="2"/>
      <c r="J7761" s="100"/>
    </row>
    <row r="7762" spans="3:10" x14ac:dyDescent="0.25">
      <c r="C7762" s="98"/>
      <c r="D7762" s="2"/>
      <c r="J7762" s="100"/>
    </row>
    <row r="7763" spans="3:10" x14ac:dyDescent="0.25">
      <c r="C7763" s="98"/>
      <c r="D7763" s="2"/>
      <c r="J7763" s="100"/>
    </row>
    <row r="7764" spans="3:10" x14ac:dyDescent="0.25">
      <c r="C7764" s="98"/>
      <c r="D7764" s="2"/>
      <c r="J7764" s="100"/>
    </row>
    <row r="7765" spans="3:10" x14ac:dyDescent="0.25">
      <c r="C7765" s="98"/>
      <c r="D7765" s="2"/>
      <c r="J7765" s="100"/>
    </row>
    <row r="7766" spans="3:10" x14ac:dyDescent="0.25">
      <c r="C7766" s="98"/>
      <c r="D7766" s="2"/>
      <c r="J7766" s="100"/>
    </row>
    <row r="7767" spans="3:10" x14ac:dyDescent="0.25">
      <c r="C7767" s="98"/>
      <c r="D7767" s="2"/>
      <c r="J7767" s="100"/>
    </row>
    <row r="7768" spans="3:10" x14ac:dyDescent="0.25">
      <c r="C7768" s="98"/>
      <c r="D7768" s="2"/>
      <c r="J7768" s="100"/>
    </row>
    <row r="7769" spans="3:10" x14ac:dyDescent="0.25">
      <c r="C7769" s="98"/>
      <c r="D7769" s="2"/>
      <c r="J7769" s="100"/>
    </row>
    <row r="7770" spans="3:10" x14ac:dyDescent="0.25">
      <c r="C7770" s="98"/>
      <c r="D7770" s="2"/>
      <c r="J7770" s="100"/>
    </row>
    <row r="7771" spans="3:10" x14ac:dyDescent="0.25">
      <c r="C7771" s="98"/>
      <c r="D7771" s="2"/>
      <c r="J7771" s="100"/>
    </row>
    <row r="7772" spans="3:10" x14ac:dyDescent="0.25">
      <c r="C7772" s="98"/>
      <c r="D7772" s="2"/>
      <c r="J7772" s="100"/>
    </row>
    <row r="7773" spans="3:10" x14ac:dyDescent="0.25">
      <c r="C7773" s="98"/>
      <c r="D7773" s="2"/>
      <c r="J7773" s="100"/>
    </row>
    <row r="7774" spans="3:10" x14ac:dyDescent="0.25">
      <c r="C7774" s="98"/>
      <c r="D7774" s="2"/>
      <c r="J7774" s="100"/>
    </row>
    <row r="7775" spans="3:10" x14ac:dyDescent="0.25">
      <c r="C7775" s="98"/>
      <c r="D7775" s="2"/>
      <c r="J7775" s="100"/>
    </row>
    <row r="7776" spans="3:10" x14ac:dyDescent="0.25">
      <c r="C7776" s="98"/>
      <c r="D7776" s="2"/>
      <c r="J7776" s="100"/>
    </row>
    <row r="7777" spans="3:10" x14ac:dyDescent="0.25">
      <c r="C7777" s="98"/>
      <c r="D7777" s="2"/>
      <c r="J7777" s="100"/>
    </row>
    <row r="7778" spans="3:10" x14ac:dyDescent="0.25">
      <c r="C7778" s="98"/>
      <c r="D7778" s="2"/>
      <c r="J7778" s="100"/>
    </row>
    <row r="7779" spans="3:10" x14ac:dyDescent="0.25">
      <c r="C7779" s="98"/>
      <c r="D7779" s="2"/>
      <c r="J7779" s="100"/>
    </row>
    <row r="7780" spans="3:10" x14ac:dyDescent="0.25">
      <c r="C7780" s="98"/>
      <c r="D7780" s="2"/>
      <c r="J7780" s="100"/>
    </row>
    <row r="7781" spans="3:10" x14ac:dyDescent="0.25">
      <c r="C7781" s="98"/>
      <c r="D7781" s="2"/>
      <c r="J7781" s="100"/>
    </row>
    <row r="7782" spans="3:10" x14ac:dyDescent="0.25">
      <c r="C7782" s="98"/>
      <c r="D7782" s="2"/>
      <c r="J7782" s="100"/>
    </row>
    <row r="7783" spans="3:10" x14ac:dyDescent="0.25">
      <c r="C7783" s="98"/>
      <c r="D7783" s="2"/>
      <c r="J7783" s="100"/>
    </row>
    <row r="7784" spans="3:10" x14ac:dyDescent="0.25">
      <c r="C7784" s="98"/>
      <c r="D7784" s="2"/>
      <c r="J7784" s="100"/>
    </row>
    <row r="7785" spans="3:10" x14ac:dyDescent="0.25">
      <c r="C7785" s="98"/>
      <c r="D7785" s="2"/>
      <c r="J7785" s="100"/>
    </row>
    <row r="7786" spans="3:10" x14ac:dyDescent="0.25">
      <c r="C7786" s="98"/>
      <c r="D7786" s="2"/>
      <c r="J7786" s="100"/>
    </row>
    <row r="7787" spans="3:10" x14ac:dyDescent="0.25">
      <c r="C7787" s="98"/>
      <c r="D7787" s="2"/>
      <c r="J7787" s="100"/>
    </row>
    <row r="7788" spans="3:10" x14ac:dyDescent="0.25">
      <c r="C7788" s="98"/>
      <c r="D7788" s="2"/>
      <c r="J7788" s="100"/>
    </row>
    <row r="7789" spans="3:10" x14ac:dyDescent="0.25">
      <c r="C7789" s="98"/>
      <c r="D7789" s="2"/>
      <c r="J7789" s="100"/>
    </row>
    <row r="7790" spans="3:10" x14ac:dyDescent="0.25">
      <c r="C7790" s="98"/>
      <c r="D7790" s="2"/>
      <c r="J7790" s="100"/>
    </row>
    <row r="7791" spans="3:10" x14ac:dyDescent="0.25">
      <c r="C7791" s="98"/>
      <c r="D7791" s="2"/>
      <c r="J7791" s="100"/>
    </row>
    <row r="7792" spans="3:10" x14ac:dyDescent="0.25">
      <c r="C7792" s="98"/>
      <c r="D7792" s="2"/>
      <c r="J7792" s="100"/>
    </row>
    <row r="7793" spans="3:10" x14ac:dyDescent="0.25">
      <c r="C7793" s="98"/>
      <c r="D7793" s="2"/>
      <c r="J7793" s="100"/>
    </row>
    <row r="7794" spans="3:10" x14ac:dyDescent="0.25">
      <c r="C7794" s="98"/>
      <c r="D7794" s="2"/>
      <c r="J7794" s="100"/>
    </row>
    <row r="7795" spans="3:10" x14ac:dyDescent="0.25">
      <c r="C7795" s="98"/>
      <c r="D7795" s="2"/>
      <c r="J7795" s="100"/>
    </row>
    <row r="7796" spans="3:10" x14ac:dyDescent="0.25">
      <c r="C7796" s="98"/>
      <c r="D7796" s="2"/>
      <c r="J7796" s="100"/>
    </row>
    <row r="7797" spans="3:10" x14ac:dyDescent="0.25">
      <c r="C7797" s="98"/>
      <c r="D7797" s="2"/>
      <c r="J7797" s="100"/>
    </row>
    <row r="7798" spans="3:10" x14ac:dyDescent="0.25">
      <c r="C7798" s="98"/>
      <c r="D7798" s="2"/>
      <c r="J7798" s="100"/>
    </row>
    <row r="7799" spans="3:10" x14ac:dyDescent="0.25">
      <c r="C7799" s="98"/>
      <c r="D7799" s="2"/>
      <c r="J7799" s="100"/>
    </row>
    <row r="7800" spans="3:10" x14ac:dyDescent="0.25">
      <c r="C7800" s="98"/>
      <c r="D7800" s="2"/>
      <c r="J7800" s="100"/>
    </row>
    <row r="7801" spans="3:10" x14ac:dyDescent="0.25">
      <c r="C7801" s="98"/>
      <c r="D7801" s="2"/>
      <c r="J7801" s="100"/>
    </row>
    <row r="7802" spans="3:10" x14ac:dyDescent="0.25">
      <c r="C7802" s="98"/>
      <c r="D7802" s="2"/>
      <c r="J7802" s="100"/>
    </row>
    <row r="7803" spans="3:10" x14ac:dyDescent="0.25">
      <c r="C7803" s="98"/>
      <c r="D7803" s="2"/>
      <c r="J7803" s="100"/>
    </row>
    <row r="7804" spans="3:10" x14ac:dyDescent="0.25">
      <c r="C7804" s="98"/>
      <c r="D7804" s="2"/>
      <c r="J7804" s="100"/>
    </row>
    <row r="7805" spans="3:10" x14ac:dyDescent="0.25">
      <c r="C7805" s="98"/>
      <c r="D7805" s="2"/>
      <c r="J7805" s="100"/>
    </row>
    <row r="7806" spans="3:10" x14ac:dyDescent="0.25">
      <c r="C7806" s="98"/>
      <c r="D7806" s="2"/>
      <c r="J7806" s="100"/>
    </row>
    <row r="7807" spans="3:10" x14ac:dyDescent="0.25">
      <c r="C7807" s="98"/>
      <c r="D7807" s="2"/>
      <c r="J7807" s="100"/>
    </row>
    <row r="7808" spans="3:10" x14ac:dyDescent="0.25">
      <c r="C7808" s="98"/>
      <c r="D7808" s="2"/>
      <c r="J7808" s="100"/>
    </row>
    <row r="7809" spans="3:10" x14ac:dyDescent="0.25">
      <c r="C7809" s="98"/>
      <c r="D7809" s="2"/>
      <c r="J7809" s="100"/>
    </row>
    <row r="7810" spans="3:10" x14ac:dyDescent="0.25">
      <c r="C7810" s="98"/>
      <c r="D7810" s="2"/>
      <c r="J7810" s="100"/>
    </row>
    <row r="7811" spans="3:10" x14ac:dyDescent="0.25">
      <c r="C7811" s="98"/>
      <c r="D7811" s="2"/>
      <c r="J7811" s="100"/>
    </row>
    <row r="7812" spans="3:10" x14ac:dyDescent="0.25">
      <c r="C7812" s="98"/>
      <c r="D7812" s="2"/>
      <c r="J7812" s="100"/>
    </row>
    <row r="7813" spans="3:10" x14ac:dyDescent="0.25">
      <c r="C7813" s="98"/>
      <c r="D7813" s="2"/>
      <c r="J7813" s="100"/>
    </row>
    <row r="7814" spans="3:10" x14ac:dyDescent="0.25">
      <c r="C7814" s="98"/>
      <c r="D7814" s="2"/>
      <c r="J7814" s="100"/>
    </row>
    <row r="7815" spans="3:10" x14ac:dyDescent="0.25">
      <c r="C7815" s="98"/>
      <c r="D7815" s="2"/>
      <c r="J7815" s="100"/>
    </row>
    <row r="7816" spans="3:10" x14ac:dyDescent="0.25">
      <c r="C7816" s="98"/>
      <c r="D7816" s="2"/>
      <c r="J7816" s="100"/>
    </row>
    <row r="7817" spans="3:10" x14ac:dyDescent="0.25">
      <c r="C7817" s="98"/>
      <c r="D7817" s="2"/>
      <c r="J7817" s="100"/>
    </row>
    <row r="7818" spans="3:10" x14ac:dyDescent="0.25">
      <c r="C7818" s="98"/>
      <c r="D7818" s="2"/>
      <c r="J7818" s="100"/>
    </row>
    <row r="7819" spans="3:10" x14ac:dyDescent="0.25">
      <c r="C7819" s="98"/>
      <c r="D7819" s="2"/>
      <c r="J7819" s="100"/>
    </row>
    <row r="7820" spans="3:10" x14ac:dyDescent="0.25">
      <c r="C7820" s="98"/>
      <c r="D7820" s="2"/>
      <c r="J7820" s="100"/>
    </row>
    <row r="7821" spans="3:10" x14ac:dyDescent="0.25">
      <c r="C7821" s="98"/>
      <c r="D7821" s="2"/>
      <c r="J7821" s="100"/>
    </row>
    <row r="7822" spans="3:10" x14ac:dyDescent="0.25">
      <c r="C7822" s="98"/>
      <c r="D7822" s="2"/>
      <c r="J7822" s="100"/>
    </row>
    <row r="7823" spans="3:10" x14ac:dyDescent="0.25">
      <c r="C7823" s="98"/>
      <c r="D7823" s="2"/>
      <c r="J7823" s="100"/>
    </row>
    <row r="7824" spans="3:10" x14ac:dyDescent="0.25">
      <c r="C7824" s="98"/>
      <c r="D7824" s="2"/>
      <c r="J7824" s="100"/>
    </row>
    <row r="7825" spans="3:10" x14ac:dyDescent="0.25">
      <c r="C7825" s="98"/>
      <c r="D7825" s="2"/>
      <c r="J7825" s="100"/>
    </row>
    <row r="7826" spans="3:10" x14ac:dyDescent="0.25">
      <c r="C7826" s="98"/>
      <c r="D7826" s="2"/>
      <c r="J7826" s="100"/>
    </row>
    <row r="7827" spans="3:10" x14ac:dyDescent="0.25">
      <c r="C7827" s="98"/>
      <c r="D7827" s="2"/>
      <c r="J7827" s="100"/>
    </row>
    <row r="7828" spans="3:10" x14ac:dyDescent="0.25">
      <c r="C7828" s="98"/>
      <c r="D7828" s="2"/>
      <c r="J7828" s="100"/>
    </row>
    <row r="7829" spans="3:10" x14ac:dyDescent="0.25">
      <c r="C7829" s="98"/>
      <c r="D7829" s="2"/>
      <c r="J7829" s="100"/>
    </row>
    <row r="7830" spans="3:10" x14ac:dyDescent="0.25">
      <c r="C7830" s="98"/>
      <c r="D7830" s="2"/>
      <c r="J7830" s="100"/>
    </row>
    <row r="7831" spans="3:10" x14ac:dyDescent="0.25">
      <c r="C7831" s="98"/>
      <c r="D7831" s="2"/>
      <c r="J7831" s="100"/>
    </row>
    <row r="7832" spans="3:10" x14ac:dyDescent="0.25">
      <c r="C7832" s="98"/>
      <c r="D7832" s="2"/>
      <c r="J7832" s="100"/>
    </row>
    <row r="7833" spans="3:10" x14ac:dyDescent="0.25">
      <c r="C7833" s="98"/>
      <c r="D7833" s="2"/>
      <c r="J7833" s="100"/>
    </row>
    <row r="7834" spans="3:10" x14ac:dyDescent="0.25">
      <c r="C7834" s="98"/>
      <c r="D7834" s="2"/>
      <c r="J7834" s="100"/>
    </row>
    <row r="7835" spans="3:10" x14ac:dyDescent="0.25">
      <c r="C7835" s="98"/>
      <c r="D7835" s="2"/>
      <c r="J7835" s="100"/>
    </row>
    <row r="7836" spans="3:10" x14ac:dyDescent="0.25">
      <c r="C7836" s="98"/>
      <c r="D7836" s="2"/>
      <c r="J7836" s="100"/>
    </row>
    <row r="7837" spans="3:10" x14ac:dyDescent="0.25">
      <c r="C7837" s="98"/>
      <c r="D7837" s="2"/>
      <c r="J7837" s="100"/>
    </row>
    <row r="7838" spans="3:10" x14ac:dyDescent="0.25">
      <c r="C7838" s="98"/>
      <c r="D7838" s="2"/>
      <c r="J7838" s="100"/>
    </row>
    <row r="7839" spans="3:10" x14ac:dyDescent="0.25">
      <c r="C7839" s="98"/>
      <c r="D7839" s="2"/>
      <c r="J7839" s="100"/>
    </row>
    <row r="7840" spans="3:10" x14ac:dyDescent="0.25">
      <c r="C7840" s="98"/>
      <c r="D7840" s="2"/>
      <c r="J7840" s="100"/>
    </row>
    <row r="7841" spans="3:10" x14ac:dyDescent="0.25">
      <c r="C7841" s="98"/>
      <c r="D7841" s="2"/>
      <c r="J7841" s="100"/>
    </row>
    <row r="7842" spans="3:10" x14ac:dyDescent="0.25">
      <c r="C7842" s="98"/>
      <c r="D7842" s="2"/>
      <c r="J7842" s="100"/>
    </row>
    <row r="7843" spans="3:10" x14ac:dyDescent="0.25">
      <c r="C7843" s="98"/>
      <c r="D7843" s="2"/>
      <c r="J7843" s="100"/>
    </row>
    <row r="7844" spans="3:10" x14ac:dyDescent="0.25">
      <c r="C7844" s="98"/>
      <c r="D7844" s="2"/>
      <c r="J7844" s="100"/>
    </row>
    <row r="7845" spans="3:10" x14ac:dyDescent="0.25">
      <c r="C7845" s="98"/>
      <c r="D7845" s="2"/>
      <c r="J7845" s="100"/>
    </row>
    <row r="7846" spans="3:10" x14ac:dyDescent="0.25">
      <c r="C7846" s="98"/>
      <c r="D7846" s="2"/>
      <c r="J7846" s="100"/>
    </row>
    <row r="7847" spans="3:10" x14ac:dyDescent="0.25">
      <c r="C7847" s="98"/>
      <c r="D7847" s="2"/>
      <c r="J7847" s="100"/>
    </row>
    <row r="7848" spans="3:10" x14ac:dyDescent="0.25">
      <c r="C7848" s="98"/>
      <c r="D7848" s="2"/>
      <c r="J7848" s="100"/>
    </row>
    <row r="7849" spans="3:10" x14ac:dyDescent="0.25">
      <c r="C7849" s="98"/>
      <c r="D7849" s="2"/>
      <c r="J7849" s="100"/>
    </row>
    <row r="7850" spans="3:10" x14ac:dyDescent="0.25">
      <c r="C7850" s="98"/>
      <c r="D7850" s="2"/>
      <c r="J7850" s="100"/>
    </row>
    <row r="7851" spans="3:10" x14ac:dyDescent="0.25">
      <c r="C7851" s="98"/>
      <c r="D7851" s="2"/>
      <c r="J7851" s="100"/>
    </row>
    <row r="7852" spans="3:10" x14ac:dyDescent="0.25">
      <c r="C7852" s="98"/>
      <c r="D7852" s="2"/>
      <c r="J7852" s="100"/>
    </row>
    <row r="7853" spans="3:10" x14ac:dyDescent="0.25">
      <c r="C7853" s="98"/>
      <c r="D7853" s="2"/>
      <c r="J7853" s="100"/>
    </row>
    <row r="7854" spans="3:10" x14ac:dyDescent="0.25">
      <c r="C7854" s="98"/>
      <c r="D7854" s="2"/>
      <c r="J7854" s="100"/>
    </row>
    <row r="7855" spans="3:10" x14ac:dyDescent="0.25">
      <c r="C7855" s="98"/>
      <c r="D7855" s="2"/>
      <c r="J7855" s="100"/>
    </row>
    <row r="7856" spans="3:10" x14ac:dyDescent="0.25">
      <c r="C7856" s="98"/>
      <c r="D7856" s="2"/>
      <c r="J7856" s="100"/>
    </row>
    <row r="7857" spans="3:10" x14ac:dyDescent="0.25">
      <c r="C7857" s="98"/>
      <c r="D7857" s="2"/>
      <c r="J7857" s="100"/>
    </row>
    <row r="7858" spans="3:10" x14ac:dyDescent="0.25">
      <c r="C7858" s="98"/>
      <c r="D7858" s="2"/>
      <c r="J7858" s="100"/>
    </row>
    <row r="7859" spans="3:10" x14ac:dyDescent="0.25">
      <c r="C7859" s="98"/>
      <c r="D7859" s="2"/>
      <c r="J7859" s="100"/>
    </row>
    <row r="7860" spans="3:10" x14ac:dyDescent="0.25">
      <c r="C7860" s="98"/>
      <c r="D7860" s="2"/>
      <c r="J7860" s="100"/>
    </row>
    <row r="7861" spans="3:10" x14ac:dyDescent="0.25">
      <c r="C7861" s="98"/>
      <c r="D7861" s="2"/>
      <c r="J7861" s="100"/>
    </row>
    <row r="7862" spans="3:10" x14ac:dyDescent="0.25">
      <c r="C7862" s="98"/>
      <c r="D7862" s="2"/>
      <c r="J7862" s="100"/>
    </row>
    <row r="7863" spans="3:10" x14ac:dyDescent="0.25">
      <c r="C7863" s="98"/>
      <c r="D7863" s="2"/>
      <c r="J7863" s="100"/>
    </row>
    <row r="7864" spans="3:10" x14ac:dyDescent="0.25">
      <c r="C7864" s="98"/>
      <c r="D7864" s="2"/>
      <c r="J7864" s="100"/>
    </row>
    <row r="7865" spans="3:10" x14ac:dyDescent="0.25">
      <c r="C7865" s="98"/>
      <c r="D7865" s="2"/>
      <c r="J7865" s="100"/>
    </row>
    <row r="7866" spans="3:10" x14ac:dyDescent="0.25">
      <c r="C7866" s="98"/>
      <c r="D7866" s="2"/>
      <c r="J7866" s="100"/>
    </row>
    <row r="7867" spans="3:10" x14ac:dyDescent="0.25">
      <c r="C7867" s="98"/>
      <c r="D7867" s="2"/>
      <c r="J7867" s="100"/>
    </row>
    <row r="7868" spans="3:10" x14ac:dyDescent="0.25">
      <c r="C7868" s="98"/>
      <c r="D7868" s="2"/>
      <c r="J7868" s="100"/>
    </row>
    <row r="7869" spans="3:10" x14ac:dyDescent="0.25">
      <c r="C7869" s="98"/>
      <c r="D7869" s="2"/>
      <c r="J7869" s="100"/>
    </row>
    <row r="7870" spans="3:10" x14ac:dyDescent="0.25">
      <c r="C7870" s="98"/>
      <c r="D7870" s="2"/>
      <c r="J7870" s="100"/>
    </row>
    <row r="7871" spans="3:10" x14ac:dyDescent="0.25">
      <c r="C7871" s="98"/>
      <c r="D7871" s="2"/>
      <c r="J7871" s="100"/>
    </row>
    <row r="7872" spans="3:10" x14ac:dyDescent="0.25">
      <c r="C7872" s="98"/>
      <c r="D7872" s="2"/>
      <c r="J7872" s="100"/>
    </row>
    <row r="7873" spans="3:10" x14ac:dyDescent="0.25">
      <c r="C7873" s="98"/>
      <c r="D7873" s="2"/>
      <c r="J7873" s="100"/>
    </row>
    <row r="7874" spans="3:10" x14ac:dyDescent="0.25">
      <c r="C7874" s="98"/>
      <c r="D7874" s="2"/>
      <c r="J7874" s="100"/>
    </row>
    <row r="7875" spans="3:10" x14ac:dyDescent="0.25">
      <c r="C7875" s="98"/>
      <c r="D7875" s="2"/>
      <c r="J7875" s="100"/>
    </row>
    <row r="7876" spans="3:10" x14ac:dyDescent="0.25">
      <c r="C7876" s="98"/>
      <c r="D7876" s="2"/>
      <c r="J7876" s="100"/>
    </row>
    <row r="7877" spans="3:10" x14ac:dyDescent="0.25">
      <c r="C7877" s="98"/>
      <c r="D7877" s="2"/>
      <c r="J7877" s="100"/>
    </row>
    <row r="7878" spans="3:10" x14ac:dyDescent="0.25">
      <c r="C7878" s="98"/>
      <c r="D7878" s="2"/>
      <c r="J7878" s="100"/>
    </row>
    <row r="7879" spans="3:10" x14ac:dyDescent="0.25">
      <c r="C7879" s="98"/>
      <c r="D7879" s="2"/>
      <c r="J7879" s="100"/>
    </row>
    <row r="7880" spans="3:10" x14ac:dyDescent="0.25">
      <c r="C7880" s="98"/>
      <c r="D7880" s="2"/>
      <c r="J7880" s="100"/>
    </row>
    <row r="7881" spans="3:10" x14ac:dyDescent="0.25">
      <c r="C7881" s="98"/>
      <c r="D7881" s="2"/>
      <c r="J7881" s="100"/>
    </row>
    <row r="7882" spans="3:10" x14ac:dyDescent="0.25">
      <c r="C7882" s="98"/>
      <c r="D7882" s="2"/>
      <c r="J7882" s="100"/>
    </row>
    <row r="7883" spans="3:10" x14ac:dyDescent="0.25">
      <c r="C7883" s="98"/>
      <c r="D7883" s="2"/>
      <c r="J7883" s="100"/>
    </row>
    <row r="7884" spans="3:10" x14ac:dyDescent="0.25">
      <c r="C7884" s="98"/>
      <c r="D7884" s="2"/>
      <c r="J7884" s="100"/>
    </row>
    <row r="7885" spans="3:10" x14ac:dyDescent="0.25">
      <c r="C7885" s="98"/>
      <c r="D7885" s="2"/>
      <c r="J7885" s="100"/>
    </row>
    <row r="7886" spans="3:10" x14ac:dyDescent="0.25">
      <c r="C7886" s="98"/>
      <c r="D7886" s="2"/>
      <c r="J7886" s="100"/>
    </row>
    <row r="7887" spans="3:10" x14ac:dyDescent="0.25">
      <c r="C7887" s="98"/>
      <c r="D7887" s="2"/>
      <c r="J7887" s="100"/>
    </row>
    <row r="7888" spans="3:10" x14ac:dyDescent="0.25">
      <c r="C7888" s="98"/>
      <c r="D7888" s="2"/>
      <c r="J7888" s="100"/>
    </row>
    <row r="7889" spans="3:10" x14ac:dyDescent="0.25">
      <c r="C7889" s="98"/>
      <c r="D7889" s="2"/>
      <c r="J7889" s="100"/>
    </row>
    <row r="7890" spans="3:10" x14ac:dyDescent="0.25">
      <c r="C7890" s="98"/>
      <c r="D7890" s="2"/>
      <c r="J7890" s="100"/>
    </row>
    <row r="7891" spans="3:10" x14ac:dyDescent="0.25">
      <c r="C7891" s="98"/>
      <c r="D7891" s="2"/>
      <c r="J7891" s="100"/>
    </row>
    <row r="7892" spans="3:10" x14ac:dyDescent="0.25">
      <c r="C7892" s="98"/>
      <c r="D7892" s="2"/>
      <c r="J7892" s="100"/>
    </row>
    <row r="7893" spans="3:10" x14ac:dyDescent="0.25">
      <c r="C7893" s="98"/>
      <c r="D7893" s="2"/>
      <c r="J7893" s="100"/>
    </row>
    <row r="7894" spans="3:10" x14ac:dyDescent="0.25">
      <c r="C7894" s="98"/>
      <c r="D7894" s="2"/>
      <c r="J7894" s="100"/>
    </row>
    <row r="7895" spans="3:10" x14ac:dyDescent="0.25">
      <c r="C7895" s="98"/>
      <c r="D7895" s="2"/>
      <c r="J7895" s="100"/>
    </row>
    <row r="7896" spans="3:10" x14ac:dyDescent="0.25">
      <c r="C7896" s="98"/>
      <c r="D7896" s="2"/>
      <c r="J7896" s="100"/>
    </row>
    <row r="7897" spans="3:10" x14ac:dyDescent="0.25">
      <c r="C7897" s="98"/>
      <c r="D7897" s="2"/>
      <c r="J7897" s="100"/>
    </row>
    <row r="7898" spans="3:10" x14ac:dyDescent="0.25">
      <c r="C7898" s="98"/>
      <c r="D7898" s="2"/>
      <c r="J7898" s="100"/>
    </row>
    <row r="7899" spans="3:10" x14ac:dyDescent="0.25">
      <c r="C7899" s="98"/>
      <c r="D7899" s="2"/>
      <c r="J7899" s="100"/>
    </row>
    <row r="7900" spans="3:10" x14ac:dyDescent="0.25">
      <c r="C7900" s="98"/>
      <c r="D7900" s="2"/>
      <c r="J7900" s="100"/>
    </row>
    <row r="7901" spans="3:10" x14ac:dyDescent="0.25">
      <c r="C7901" s="98"/>
      <c r="D7901" s="2"/>
      <c r="J7901" s="100"/>
    </row>
    <row r="7902" spans="3:10" x14ac:dyDescent="0.25">
      <c r="C7902" s="98"/>
      <c r="D7902" s="2"/>
      <c r="J7902" s="100"/>
    </row>
    <row r="7903" spans="3:10" x14ac:dyDescent="0.25">
      <c r="C7903" s="98"/>
      <c r="D7903" s="2"/>
      <c r="J7903" s="100"/>
    </row>
    <row r="7904" spans="3:10" x14ac:dyDescent="0.25">
      <c r="C7904" s="98"/>
      <c r="D7904" s="2"/>
      <c r="J7904" s="100"/>
    </row>
    <row r="7905" spans="3:10" x14ac:dyDescent="0.25">
      <c r="C7905" s="98"/>
      <c r="D7905" s="2"/>
      <c r="J7905" s="100"/>
    </row>
    <row r="7906" spans="3:10" x14ac:dyDescent="0.25">
      <c r="C7906" s="98"/>
      <c r="D7906" s="2"/>
      <c r="J7906" s="100"/>
    </row>
    <row r="7907" spans="3:10" x14ac:dyDescent="0.25">
      <c r="C7907" s="98"/>
      <c r="D7907" s="2"/>
      <c r="J7907" s="100"/>
    </row>
    <row r="7908" spans="3:10" x14ac:dyDescent="0.25">
      <c r="C7908" s="98"/>
      <c r="D7908" s="2"/>
      <c r="J7908" s="100"/>
    </row>
    <row r="7909" spans="3:10" x14ac:dyDescent="0.25">
      <c r="C7909" s="98"/>
      <c r="D7909" s="2"/>
      <c r="J7909" s="100"/>
    </row>
    <row r="7910" spans="3:10" x14ac:dyDescent="0.25">
      <c r="C7910" s="98"/>
      <c r="D7910" s="2"/>
      <c r="J7910" s="100"/>
    </row>
    <row r="7911" spans="3:10" x14ac:dyDescent="0.25">
      <c r="C7911" s="98"/>
      <c r="D7911" s="2"/>
      <c r="J7911" s="100"/>
    </row>
    <row r="7912" spans="3:10" x14ac:dyDescent="0.25">
      <c r="C7912" s="98"/>
      <c r="D7912" s="2"/>
      <c r="J7912" s="100"/>
    </row>
    <row r="7913" spans="3:10" x14ac:dyDescent="0.25">
      <c r="C7913" s="98"/>
      <c r="D7913" s="2"/>
      <c r="J7913" s="100"/>
    </row>
    <row r="7914" spans="3:10" x14ac:dyDescent="0.25">
      <c r="C7914" s="98"/>
      <c r="D7914" s="2"/>
      <c r="J7914" s="100"/>
    </row>
    <row r="7915" spans="3:10" x14ac:dyDescent="0.25">
      <c r="C7915" s="98"/>
      <c r="D7915" s="2"/>
      <c r="J7915" s="100"/>
    </row>
    <row r="7916" spans="3:10" x14ac:dyDescent="0.25">
      <c r="C7916" s="98"/>
      <c r="D7916" s="2"/>
      <c r="J7916" s="100"/>
    </row>
    <row r="7917" spans="3:10" x14ac:dyDescent="0.25">
      <c r="C7917" s="98"/>
      <c r="D7917" s="2"/>
      <c r="J7917" s="100"/>
    </row>
    <row r="7918" spans="3:10" x14ac:dyDescent="0.25">
      <c r="C7918" s="98"/>
      <c r="D7918" s="2"/>
      <c r="J7918" s="100"/>
    </row>
    <row r="7919" spans="3:10" x14ac:dyDescent="0.25">
      <c r="C7919" s="98"/>
      <c r="D7919" s="2"/>
      <c r="J7919" s="100"/>
    </row>
    <row r="7920" spans="3:10" x14ac:dyDescent="0.25">
      <c r="C7920" s="98"/>
      <c r="D7920" s="2"/>
      <c r="J7920" s="100"/>
    </row>
    <row r="7921" spans="3:10" x14ac:dyDescent="0.25">
      <c r="C7921" s="98"/>
      <c r="D7921" s="2"/>
      <c r="J7921" s="100"/>
    </row>
    <row r="7922" spans="3:10" x14ac:dyDescent="0.25">
      <c r="C7922" s="98"/>
      <c r="D7922" s="2"/>
      <c r="J7922" s="100"/>
    </row>
    <row r="7923" spans="3:10" x14ac:dyDescent="0.25">
      <c r="C7923" s="98"/>
      <c r="D7923" s="2"/>
      <c r="J7923" s="100"/>
    </row>
    <row r="7924" spans="3:10" x14ac:dyDescent="0.25">
      <c r="C7924" s="98"/>
      <c r="D7924" s="2"/>
      <c r="J7924" s="100"/>
    </row>
    <row r="7925" spans="3:10" x14ac:dyDescent="0.25">
      <c r="C7925" s="98"/>
      <c r="D7925" s="2"/>
      <c r="J7925" s="100"/>
    </row>
    <row r="7926" spans="3:10" x14ac:dyDescent="0.25">
      <c r="C7926" s="98"/>
      <c r="D7926" s="2"/>
      <c r="J7926" s="100"/>
    </row>
    <row r="7927" spans="3:10" x14ac:dyDescent="0.25">
      <c r="C7927" s="98"/>
      <c r="D7927" s="2"/>
      <c r="J7927" s="100"/>
    </row>
    <row r="7928" spans="3:10" x14ac:dyDescent="0.25">
      <c r="C7928" s="98"/>
      <c r="D7928" s="2"/>
      <c r="J7928" s="100"/>
    </row>
    <row r="7929" spans="3:10" x14ac:dyDescent="0.25">
      <c r="C7929" s="98"/>
      <c r="D7929" s="2"/>
      <c r="J7929" s="100"/>
    </row>
    <row r="7930" spans="3:10" x14ac:dyDescent="0.25">
      <c r="C7930" s="98"/>
      <c r="D7930" s="2"/>
      <c r="J7930" s="100"/>
    </row>
    <row r="7931" spans="3:10" x14ac:dyDescent="0.25">
      <c r="C7931" s="98"/>
      <c r="D7931" s="2"/>
      <c r="J7931" s="100"/>
    </row>
    <row r="7932" spans="3:10" x14ac:dyDescent="0.25">
      <c r="C7932" s="98"/>
      <c r="D7932" s="2"/>
      <c r="J7932" s="100"/>
    </row>
    <row r="7933" spans="3:10" x14ac:dyDescent="0.25">
      <c r="C7933" s="98"/>
      <c r="D7933" s="2"/>
      <c r="J7933" s="100"/>
    </row>
    <row r="7934" spans="3:10" x14ac:dyDescent="0.25">
      <c r="C7934" s="98"/>
      <c r="D7934" s="2"/>
      <c r="J7934" s="100"/>
    </row>
    <row r="7935" spans="3:10" x14ac:dyDescent="0.25">
      <c r="C7935" s="98"/>
      <c r="D7935" s="2"/>
      <c r="J7935" s="100"/>
    </row>
    <row r="7936" spans="3:10" x14ac:dyDescent="0.25">
      <c r="C7936" s="98"/>
      <c r="D7936" s="2"/>
      <c r="J7936" s="100"/>
    </row>
    <row r="7937" spans="3:10" x14ac:dyDescent="0.25">
      <c r="C7937" s="98"/>
      <c r="D7937" s="2"/>
      <c r="J7937" s="100"/>
    </row>
    <row r="7938" spans="3:10" x14ac:dyDescent="0.25">
      <c r="C7938" s="98"/>
      <c r="D7938" s="2"/>
      <c r="J7938" s="100"/>
    </row>
    <row r="7939" spans="3:10" x14ac:dyDescent="0.25">
      <c r="C7939" s="98"/>
      <c r="D7939" s="2"/>
      <c r="J7939" s="100"/>
    </row>
    <row r="7940" spans="3:10" x14ac:dyDescent="0.25">
      <c r="C7940" s="98"/>
      <c r="D7940" s="2"/>
      <c r="J7940" s="100"/>
    </row>
    <row r="7941" spans="3:10" x14ac:dyDescent="0.25">
      <c r="C7941" s="98"/>
      <c r="D7941" s="2"/>
      <c r="J7941" s="100"/>
    </row>
    <row r="7942" spans="3:10" x14ac:dyDescent="0.25">
      <c r="C7942" s="98"/>
      <c r="D7942" s="2"/>
      <c r="J7942" s="100"/>
    </row>
    <row r="7943" spans="3:10" x14ac:dyDescent="0.25">
      <c r="C7943" s="98"/>
      <c r="D7943" s="2"/>
      <c r="J7943" s="100"/>
    </row>
    <row r="7944" spans="3:10" x14ac:dyDescent="0.25">
      <c r="C7944" s="98"/>
      <c r="D7944" s="2"/>
      <c r="J7944" s="100"/>
    </row>
    <row r="7945" spans="3:10" x14ac:dyDescent="0.25">
      <c r="C7945" s="98"/>
      <c r="D7945" s="2"/>
      <c r="J7945" s="100"/>
    </row>
    <row r="7946" spans="3:10" x14ac:dyDescent="0.25">
      <c r="C7946" s="98"/>
      <c r="D7946" s="2"/>
      <c r="J7946" s="100"/>
    </row>
    <row r="7947" spans="3:10" x14ac:dyDescent="0.25">
      <c r="C7947" s="98"/>
      <c r="D7947" s="2"/>
      <c r="J7947" s="100"/>
    </row>
    <row r="7948" spans="3:10" x14ac:dyDescent="0.25">
      <c r="C7948" s="98"/>
      <c r="D7948" s="2"/>
      <c r="J7948" s="100"/>
    </row>
    <row r="7949" spans="3:10" x14ac:dyDescent="0.25">
      <c r="C7949" s="98"/>
      <c r="D7949" s="2"/>
      <c r="J7949" s="100"/>
    </row>
    <row r="7950" spans="3:10" x14ac:dyDescent="0.25">
      <c r="C7950" s="98"/>
      <c r="D7950" s="2"/>
      <c r="J7950" s="100"/>
    </row>
    <row r="7951" spans="3:10" x14ac:dyDescent="0.25">
      <c r="C7951" s="98"/>
      <c r="D7951" s="2"/>
      <c r="J7951" s="100"/>
    </row>
    <row r="7952" spans="3:10" x14ac:dyDescent="0.25">
      <c r="C7952" s="98"/>
      <c r="D7952" s="2"/>
      <c r="J7952" s="100"/>
    </row>
    <row r="7953" spans="3:10" x14ac:dyDescent="0.25">
      <c r="C7953" s="98"/>
      <c r="D7953" s="2"/>
      <c r="J7953" s="100"/>
    </row>
    <row r="7954" spans="3:10" x14ac:dyDescent="0.25">
      <c r="C7954" s="98"/>
      <c r="D7954" s="2"/>
      <c r="J7954" s="100"/>
    </row>
    <row r="7955" spans="3:10" x14ac:dyDescent="0.25">
      <c r="C7955" s="98"/>
      <c r="D7955" s="2"/>
      <c r="J7955" s="100"/>
    </row>
    <row r="7956" spans="3:10" x14ac:dyDescent="0.25">
      <c r="C7956" s="98"/>
      <c r="D7956" s="2"/>
      <c r="J7956" s="100"/>
    </row>
    <row r="7957" spans="3:10" x14ac:dyDescent="0.25">
      <c r="C7957" s="98"/>
      <c r="D7957" s="2"/>
      <c r="J7957" s="100"/>
    </row>
    <row r="7958" spans="3:10" x14ac:dyDescent="0.25">
      <c r="C7958" s="98"/>
      <c r="D7958" s="2"/>
      <c r="J7958" s="100"/>
    </row>
    <row r="7959" spans="3:10" x14ac:dyDescent="0.25">
      <c r="C7959" s="98"/>
      <c r="D7959" s="2"/>
      <c r="J7959" s="100"/>
    </row>
    <row r="7960" spans="3:10" x14ac:dyDescent="0.25">
      <c r="C7960" s="98"/>
      <c r="D7960" s="2"/>
      <c r="J7960" s="100"/>
    </row>
    <row r="7961" spans="3:10" x14ac:dyDescent="0.25">
      <c r="C7961" s="98"/>
      <c r="D7961" s="2"/>
      <c r="J7961" s="100"/>
    </row>
    <row r="7962" spans="3:10" x14ac:dyDescent="0.25">
      <c r="C7962" s="98"/>
      <c r="D7962" s="2"/>
      <c r="J7962" s="100"/>
    </row>
    <row r="7963" spans="3:10" x14ac:dyDescent="0.25">
      <c r="C7963" s="98"/>
      <c r="D7963" s="2"/>
      <c r="J7963" s="100"/>
    </row>
    <row r="7964" spans="3:10" x14ac:dyDescent="0.25">
      <c r="C7964" s="98"/>
      <c r="D7964" s="2"/>
      <c r="J7964" s="100"/>
    </row>
    <row r="7965" spans="3:10" x14ac:dyDescent="0.25">
      <c r="C7965" s="98"/>
      <c r="D7965" s="2"/>
      <c r="J7965" s="100"/>
    </row>
    <row r="7966" spans="3:10" x14ac:dyDescent="0.25">
      <c r="C7966" s="98"/>
      <c r="D7966" s="2"/>
      <c r="J7966" s="100"/>
    </row>
    <row r="7967" spans="3:10" x14ac:dyDescent="0.25">
      <c r="C7967" s="98"/>
      <c r="D7967" s="2"/>
      <c r="J7967" s="100"/>
    </row>
    <row r="7968" spans="3:10" x14ac:dyDescent="0.25">
      <c r="C7968" s="98"/>
      <c r="D7968" s="2"/>
      <c r="J7968" s="100"/>
    </row>
    <row r="7969" spans="3:10" x14ac:dyDescent="0.25">
      <c r="C7969" s="98"/>
      <c r="D7969" s="2"/>
      <c r="J7969" s="100"/>
    </row>
    <row r="7970" spans="3:10" x14ac:dyDescent="0.25">
      <c r="C7970" s="98"/>
      <c r="D7970" s="2"/>
      <c r="J7970" s="100"/>
    </row>
    <row r="7971" spans="3:10" x14ac:dyDescent="0.25">
      <c r="C7971" s="98"/>
      <c r="D7971" s="2"/>
      <c r="J7971" s="100"/>
    </row>
    <row r="7972" spans="3:10" x14ac:dyDescent="0.25">
      <c r="C7972" s="98"/>
      <c r="D7972" s="2"/>
      <c r="J7972" s="100"/>
    </row>
    <row r="7973" spans="3:10" x14ac:dyDescent="0.25">
      <c r="C7973" s="98"/>
      <c r="D7973" s="2"/>
      <c r="J7973" s="100"/>
    </row>
    <row r="7974" spans="3:10" x14ac:dyDescent="0.25">
      <c r="C7974" s="98"/>
      <c r="D7974" s="2"/>
      <c r="J7974" s="100"/>
    </row>
    <row r="7975" spans="3:10" x14ac:dyDescent="0.25">
      <c r="C7975" s="98"/>
      <c r="D7975" s="2"/>
      <c r="J7975" s="100"/>
    </row>
    <row r="7976" spans="3:10" x14ac:dyDescent="0.25">
      <c r="C7976" s="98"/>
      <c r="D7976" s="2"/>
      <c r="J7976" s="100"/>
    </row>
    <row r="7977" spans="3:10" x14ac:dyDescent="0.25">
      <c r="C7977" s="98"/>
      <c r="D7977" s="2"/>
      <c r="J7977" s="100"/>
    </row>
    <row r="7978" spans="3:10" x14ac:dyDescent="0.25">
      <c r="C7978" s="98"/>
      <c r="D7978" s="2"/>
      <c r="J7978" s="100"/>
    </row>
    <row r="7979" spans="3:10" x14ac:dyDescent="0.25">
      <c r="C7979" s="98"/>
      <c r="D7979" s="2"/>
      <c r="J7979" s="100"/>
    </row>
    <row r="7980" spans="3:10" x14ac:dyDescent="0.25">
      <c r="C7980" s="98"/>
      <c r="D7980" s="2"/>
      <c r="J7980" s="100"/>
    </row>
    <row r="7981" spans="3:10" x14ac:dyDescent="0.25">
      <c r="C7981" s="98"/>
      <c r="D7981" s="2"/>
      <c r="J7981" s="100"/>
    </row>
    <row r="7982" spans="3:10" x14ac:dyDescent="0.25">
      <c r="C7982" s="98"/>
      <c r="D7982" s="2"/>
      <c r="J7982" s="100"/>
    </row>
    <row r="7983" spans="3:10" x14ac:dyDescent="0.25">
      <c r="C7983" s="98"/>
      <c r="D7983" s="2"/>
      <c r="J7983" s="100"/>
    </row>
    <row r="7984" spans="3:10" x14ac:dyDescent="0.25">
      <c r="C7984" s="98"/>
      <c r="D7984" s="2"/>
      <c r="J7984" s="100"/>
    </row>
    <row r="7985" spans="3:10" x14ac:dyDescent="0.25">
      <c r="C7985" s="98"/>
      <c r="D7985" s="2"/>
      <c r="J7985" s="100"/>
    </row>
    <row r="7986" spans="3:10" x14ac:dyDescent="0.25">
      <c r="C7986" s="98"/>
      <c r="D7986" s="2"/>
      <c r="J7986" s="100"/>
    </row>
    <row r="7987" spans="3:10" x14ac:dyDescent="0.25">
      <c r="C7987" s="98"/>
      <c r="D7987" s="2"/>
      <c r="J7987" s="100"/>
    </row>
    <row r="7988" spans="3:10" x14ac:dyDescent="0.25">
      <c r="C7988" s="98"/>
      <c r="D7988" s="2"/>
      <c r="J7988" s="100"/>
    </row>
    <row r="7989" spans="3:10" x14ac:dyDescent="0.25">
      <c r="C7989" s="98"/>
      <c r="D7989" s="2"/>
      <c r="J7989" s="100"/>
    </row>
    <row r="7990" spans="3:10" x14ac:dyDescent="0.25">
      <c r="C7990" s="98"/>
      <c r="D7990" s="2"/>
      <c r="J7990" s="100"/>
    </row>
    <row r="7991" spans="3:10" x14ac:dyDescent="0.25">
      <c r="C7991" s="98"/>
      <c r="D7991" s="2"/>
      <c r="J7991" s="100"/>
    </row>
    <row r="7992" spans="3:10" x14ac:dyDescent="0.25">
      <c r="C7992" s="98"/>
      <c r="D7992" s="2"/>
      <c r="J7992" s="100"/>
    </row>
    <row r="7993" spans="3:10" x14ac:dyDescent="0.25">
      <c r="C7993" s="98"/>
      <c r="D7993" s="2"/>
      <c r="J7993" s="100"/>
    </row>
    <row r="7994" spans="3:10" x14ac:dyDescent="0.25">
      <c r="C7994" s="98"/>
      <c r="D7994" s="2"/>
      <c r="J7994" s="100"/>
    </row>
    <row r="7995" spans="3:10" x14ac:dyDescent="0.25">
      <c r="C7995" s="98"/>
      <c r="D7995" s="2"/>
      <c r="J7995" s="100"/>
    </row>
    <row r="7996" spans="3:10" x14ac:dyDescent="0.25">
      <c r="C7996" s="98"/>
      <c r="D7996" s="2"/>
      <c r="J7996" s="100"/>
    </row>
    <row r="7997" spans="3:10" x14ac:dyDescent="0.25">
      <c r="C7997" s="98"/>
      <c r="D7997" s="2"/>
      <c r="J7997" s="100"/>
    </row>
    <row r="7998" spans="3:10" x14ac:dyDescent="0.25">
      <c r="C7998" s="98"/>
      <c r="D7998" s="2"/>
      <c r="J7998" s="100"/>
    </row>
    <row r="7999" spans="3:10" x14ac:dyDescent="0.25">
      <c r="C7999" s="98"/>
      <c r="D7999" s="2"/>
      <c r="J7999" s="100"/>
    </row>
    <row r="8000" spans="3:10" x14ac:dyDescent="0.25">
      <c r="C8000" s="98"/>
      <c r="D8000" s="2"/>
      <c r="J8000" s="100"/>
    </row>
    <row r="8001" spans="3:10" x14ac:dyDescent="0.25">
      <c r="C8001" s="98"/>
      <c r="D8001" s="2"/>
      <c r="J8001" s="100"/>
    </row>
    <row r="8002" spans="3:10" x14ac:dyDescent="0.25">
      <c r="C8002" s="98"/>
      <c r="D8002" s="2"/>
      <c r="J8002" s="100"/>
    </row>
    <row r="8003" spans="3:10" x14ac:dyDescent="0.25">
      <c r="C8003" s="98"/>
      <c r="D8003" s="2"/>
      <c r="J8003" s="100"/>
    </row>
    <row r="8004" spans="3:10" x14ac:dyDescent="0.25">
      <c r="C8004" s="98"/>
      <c r="D8004" s="2"/>
      <c r="J8004" s="100"/>
    </row>
    <row r="8005" spans="3:10" x14ac:dyDescent="0.25">
      <c r="C8005" s="98"/>
      <c r="D8005" s="2"/>
      <c r="J8005" s="100"/>
    </row>
    <row r="8006" spans="3:10" x14ac:dyDescent="0.25">
      <c r="C8006" s="98"/>
      <c r="D8006" s="2"/>
      <c r="J8006" s="100"/>
    </row>
    <row r="8007" spans="3:10" x14ac:dyDescent="0.25">
      <c r="C8007" s="98"/>
      <c r="D8007" s="2"/>
      <c r="J8007" s="100"/>
    </row>
    <row r="8008" spans="3:10" x14ac:dyDescent="0.25">
      <c r="C8008" s="98"/>
      <c r="D8008" s="2"/>
      <c r="J8008" s="100"/>
    </row>
    <row r="8009" spans="3:10" x14ac:dyDescent="0.25">
      <c r="C8009" s="98"/>
      <c r="D8009" s="2"/>
      <c r="J8009" s="100"/>
    </row>
    <row r="8010" spans="3:10" x14ac:dyDescent="0.25">
      <c r="C8010" s="98"/>
      <c r="D8010" s="2"/>
      <c r="J8010" s="100"/>
    </row>
    <row r="8011" spans="3:10" x14ac:dyDescent="0.25">
      <c r="C8011" s="98"/>
      <c r="D8011" s="2"/>
      <c r="J8011" s="100"/>
    </row>
    <row r="8012" spans="3:10" x14ac:dyDescent="0.25">
      <c r="C8012" s="98"/>
      <c r="D8012" s="2"/>
      <c r="J8012" s="100"/>
    </row>
    <row r="8013" spans="3:10" x14ac:dyDescent="0.25">
      <c r="C8013" s="98"/>
      <c r="D8013" s="2"/>
      <c r="J8013" s="100"/>
    </row>
    <row r="8014" spans="3:10" x14ac:dyDescent="0.25">
      <c r="C8014" s="98"/>
      <c r="D8014" s="2"/>
      <c r="J8014" s="100"/>
    </row>
    <row r="8015" spans="3:10" x14ac:dyDescent="0.25">
      <c r="C8015" s="98"/>
      <c r="D8015" s="2"/>
      <c r="J8015" s="100"/>
    </row>
    <row r="8016" spans="3:10" x14ac:dyDescent="0.25">
      <c r="C8016" s="98"/>
      <c r="D8016" s="2"/>
      <c r="J8016" s="100"/>
    </row>
    <row r="8017" spans="3:10" x14ac:dyDescent="0.25">
      <c r="C8017" s="98"/>
      <c r="D8017" s="2"/>
      <c r="J8017" s="100"/>
    </row>
    <row r="8018" spans="3:10" x14ac:dyDescent="0.25">
      <c r="C8018" s="98"/>
      <c r="D8018" s="2"/>
      <c r="J8018" s="100"/>
    </row>
    <row r="8019" spans="3:10" x14ac:dyDescent="0.25">
      <c r="C8019" s="98"/>
      <c r="D8019" s="2"/>
      <c r="J8019" s="100"/>
    </row>
    <row r="8020" spans="3:10" x14ac:dyDescent="0.25">
      <c r="C8020" s="98"/>
      <c r="D8020" s="2"/>
      <c r="J8020" s="100"/>
    </row>
    <row r="8021" spans="3:10" x14ac:dyDescent="0.25">
      <c r="C8021" s="98"/>
      <c r="D8021" s="2"/>
      <c r="J8021" s="100"/>
    </row>
    <row r="8022" spans="3:10" x14ac:dyDescent="0.25">
      <c r="C8022" s="98"/>
      <c r="D8022" s="2"/>
      <c r="J8022" s="100"/>
    </row>
    <row r="8023" spans="3:10" x14ac:dyDescent="0.25">
      <c r="C8023" s="98"/>
      <c r="D8023" s="2"/>
      <c r="J8023" s="100"/>
    </row>
    <row r="8024" spans="3:10" x14ac:dyDescent="0.25">
      <c r="C8024" s="98"/>
      <c r="D8024" s="2"/>
      <c r="J8024" s="100"/>
    </row>
    <row r="8025" spans="3:10" x14ac:dyDescent="0.25">
      <c r="C8025" s="98"/>
      <c r="D8025" s="2"/>
      <c r="J8025" s="100"/>
    </row>
    <row r="8026" spans="3:10" x14ac:dyDescent="0.25">
      <c r="C8026" s="98"/>
      <c r="D8026" s="2"/>
      <c r="J8026" s="100"/>
    </row>
    <row r="8027" spans="3:10" x14ac:dyDescent="0.25">
      <c r="C8027" s="98"/>
      <c r="D8027" s="2"/>
      <c r="J8027" s="100"/>
    </row>
    <row r="8028" spans="3:10" x14ac:dyDescent="0.25">
      <c r="C8028" s="98"/>
      <c r="D8028" s="2"/>
      <c r="J8028" s="100"/>
    </row>
    <row r="8029" spans="3:10" x14ac:dyDescent="0.25">
      <c r="C8029" s="98"/>
      <c r="D8029" s="2"/>
      <c r="J8029" s="100"/>
    </row>
    <row r="8030" spans="3:10" x14ac:dyDescent="0.25">
      <c r="C8030" s="98"/>
      <c r="D8030" s="2"/>
      <c r="J8030" s="100"/>
    </row>
    <row r="8031" spans="3:10" x14ac:dyDescent="0.25">
      <c r="C8031" s="98"/>
      <c r="D8031" s="2"/>
      <c r="J8031" s="100"/>
    </row>
    <row r="8032" spans="3:10" x14ac:dyDescent="0.25">
      <c r="C8032" s="98"/>
      <c r="D8032" s="2"/>
      <c r="J8032" s="100"/>
    </row>
    <row r="8033" spans="3:10" x14ac:dyDescent="0.25">
      <c r="C8033" s="98"/>
      <c r="D8033" s="2"/>
      <c r="J8033" s="100"/>
    </row>
    <row r="8034" spans="3:10" x14ac:dyDescent="0.25">
      <c r="C8034" s="98"/>
      <c r="D8034" s="2"/>
      <c r="J8034" s="100"/>
    </row>
    <row r="8035" spans="3:10" x14ac:dyDescent="0.25">
      <c r="C8035" s="98"/>
      <c r="D8035" s="2"/>
      <c r="J8035" s="100"/>
    </row>
    <row r="8036" spans="3:10" x14ac:dyDescent="0.25">
      <c r="C8036" s="98"/>
      <c r="D8036" s="2"/>
      <c r="J8036" s="100"/>
    </row>
    <row r="8037" spans="3:10" x14ac:dyDescent="0.25">
      <c r="C8037" s="98"/>
      <c r="D8037" s="2"/>
      <c r="J8037" s="100"/>
    </row>
    <row r="8038" spans="3:10" x14ac:dyDescent="0.25">
      <c r="C8038" s="98"/>
      <c r="D8038" s="2"/>
      <c r="J8038" s="100"/>
    </row>
    <row r="8039" spans="3:10" x14ac:dyDescent="0.25">
      <c r="C8039" s="98"/>
      <c r="D8039" s="2"/>
      <c r="J8039" s="100"/>
    </row>
    <row r="8040" spans="3:10" x14ac:dyDescent="0.25">
      <c r="C8040" s="98"/>
      <c r="D8040" s="2"/>
      <c r="J8040" s="100"/>
    </row>
    <row r="8041" spans="3:10" x14ac:dyDescent="0.25">
      <c r="C8041" s="98"/>
      <c r="D8041" s="2"/>
      <c r="J8041" s="100"/>
    </row>
    <row r="8042" spans="3:10" x14ac:dyDescent="0.25">
      <c r="C8042" s="98"/>
      <c r="D8042" s="2"/>
      <c r="J8042" s="100"/>
    </row>
    <row r="8043" spans="3:10" x14ac:dyDescent="0.25">
      <c r="C8043" s="98"/>
      <c r="D8043" s="2"/>
      <c r="J8043" s="100"/>
    </row>
    <row r="8044" spans="3:10" x14ac:dyDescent="0.25">
      <c r="C8044" s="98"/>
      <c r="D8044" s="2"/>
      <c r="J8044" s="100"/>
    </row>
    <row r="8045" spans="3:10" x14ac:dyDescent="0.25">
      <c r="C8045" s="98"/>
      <c r="D8045" s="2"/>
      <c r="J8045" s="100"/>
    </row>
    <row r="8046" spans="3:10" x14ac:dyDescent="0.25">
      <c r="C8046" s="98"/>
      <c r="D8046" s="2"/>
      <c r="J8046" s="100"/>
    </row>
    <row r="8047" spans="3:10" x14ac:dyDescent="0.25">
      <c r="C8047" s="98"/>
      <c r="D8047" s="2"/>
      <c r="J8047" s="100"/>
    </row>
    <row r="8048" spans="3:10" x14ac:dyDescent="0.25">
      <c r="C8048" s="98"/>
      <c r="D8048" s="2"/>
      <c r="J8048" s="100"/>
    </row>
    <row r="8049" spans="3:10" x14ac:dyDescent="0.25">
      <c r="C8049" s="98"/>
      <c r="D8049" s="2"/>
      <c r="J8049" s="100"/>
    </row>
    <row r="8050" spans="3:10" x14ac:dyDescent="0.25">
      <c r="C8050" s="98"/>
      <c r="D8050" s="2"/>
      <c r="J8050" s="100"/>
    </row>
    <row r="8051" spans="3:10" x14ac:dyDescent="0.25">
      <c r="C8051" s="98"/>
      <c r="D8051" s="2"/>
      <c r="J8051" s="100"/>
    </row>
    <row r="8052" spans="3:10" x14ac:dyDescent="0.25">
      <c r="C8052" s="98"/>
      <c r="D8052" s="2"/>
      <c r="J8052" s="100"/>
    </row>
    <row r="8053" spans="3:10" x14ac:dyDescent="0.25">
      <c r="C8053" s="98"/>
      <c r="D8053" s="2"/>
      <c r="J8053" s="100"/>
    </row>
    <row r="8054" spans="3:10" x14ac:dyDescent="0.25">
      <c r="C8054" s="98"/>
      <c r="D8054" s="2"/>
      <c r="J8054" s="100"/>
    </row>
    <row r="8055" spans="3:10" x14ac:dyDescent="0.25">
      <c r="C8055" s="98"/>
      <c r="D8055" s="2"/>
      <c r="J8055" s="100"/>
    </row>
    <row r="8056" spans="3:10" x14ac:dyDescent="0.25">
      <c r="C8056" s="98"/>
      <c r="D8056" s="2"/>
      <c r="J8056" s="100"/>
    </row>
    <row r="8057" spans="3:10" x14ac:dyDescent="0.25">
      <c r="C8057" s="98"/>
      <c r="D8057" s="2"/>
      <c r="J8057" s="100"/>
    </row>
    <row r="8058" spans="3:10" x14ac:dyDescent="0.25">
      <c r="C8058" s="98"/>
      <c r="D8058" s="2"/>
      <c r="J8058" s="100"/>
    </row>
    <row r="8059" spans="3:10" x14ac:dyDescent="0.25">
      <c r="C8059" s="98"/>
      <c r="D8059" s="2"/>
      <c r="J8059" s="100"/>
    </row>
    <row r="8060" spans="3:10" x14ac:dyDescent="0.25">
      <c r="C8060" s="98"/>
      <c r="D8060" s="2"/>
      <c r="J8060" s="100"/>
    </row>
    <row r="8061" spans="3:10" x14ac:dyDescent="0.25">
      <c r="C8061" s="98"/>
      <c r="D8061" s="2"/>
      <c r="J8061" s="100"/>
    </row>
    <row r="8062" spans="3:10" x14ac:dyDescent="0.25">
      <c r="C8062" s="98"/>
      <c r="D8062" s="2"/>
      <c r="J8062" s="100"/>
    </row>
    <row r="8063" spans="3:10" x14ac:dyDescent="0.25">
      <c r="C8063" s="98"/>
      <c r="D8063" s="2"/>
      <c r="J8063" s="100"/>
    </row>
    <row r="8064" spans="3:10" x14ac:dyDescent="0.25">
      <c r="C8064" s="98"/>
      <c r="D8064" s="2"/>
      <c r="J8064" s="100"/>
    </row>
    <row r="8065" spans="3:10" x14ac:dyDescent="0.25">
      <c r="C8065" s="98"/>
      <c r="D8065" s="2"/>
      <c r="J8065" s="100"/>
    </row>
    <row r="8066" spans="3:10" x14ac:dyDescent="0.25">
      <c r="C8066" s="98"/>
      <c r="D8066" s="2"/>
      <c r="J8066" s="100"/>
    </row>
    <row r="8067" spans="3:10" x14ac:dyDescent="0.25">
      <c r="C8067" s="98"/>
      <c r="D8067" s="2"/>
      <c r="J8067" s="100"/>
    </row>
    <row r="8068" spans="3:10" x14ac:dyDescent="0.25">
      <c r="C8068" s="98"/>
      <c r="D8068" s="2"/>
      <c r="J8068" s="100"/>
    </row>
    <row r="8069" spans="3:10" x14ac:dyDescent="0.25">
      <c r="C8069" s="98"/>
      <c r="D8069" s="2"/>
      <c r="J8069" s="100"/>
    </row>
    <row r="8070" spans="3:10" x14ac:dyDescent="0.25">
      <c r="C8070" s="98"/>
      <c r="D8070" s="2"/>
      <c r="J8070" s="100"/>
    </row>
    <row r="8071" spans="3:10" x14ac:dyDescent="0.25">
      <c r="C8071" s="98"/>
      <c r="D8071" s="2"/>
      <c r="J8071" s="100"/>
    </row>
    <row r="8072" spans="3:10" x14ac:dyDescent="0.25">
      <c r="C8072" s="98"/>
      <c r="D8072" s="2"/>
      <c r="J8072" s="100"/>
    </row>
    <row r="8073" spans="3:10" x14ac:dyDescent="0.25">
      <c r="C8073" s="98"/>
      <c r="D8073" s="2"/>
      <c r="J8073" s="100"/>
    </row>
    <row r="8074" spans="3:10" x14ac:dyDescent="0.25">
      <c r="C8074" s="98"/>
      <c r="D8074" s="2"/>
      <c r="J8074" s="100"/>
    </row>
    <row r="8075" spans="3:10" x14ac:dyDescent="0.25">
      <c r="C8075" s="98"/>
      <c r="D8075" s="2"/>
      <c r="J8075" s="100"/>
    </row>
    <row r="8076" spans="3:10" x14ac:dyDescent="0.25">
      <c r="C8076" s="98"/>
      <c r="D8076" s="2"/>
      <c r="J8076" s="100"/>
    </row>
    <row r="8077" spans="3:10" x14ac:dyDescent="0.25">
      <c r="C8077" s="98"/>
      <c r="D8077" s="2"/>
      <c r="J8077" s="100"/>
    </row>
    <row r="8078" spans="3:10" x14ac:dyDescent="0.25">
      <c r="C8078" s="98"/>
      <c r="D8078" s="2"/>
      <c r="J8078" s="100"/>
    </row>
    <row r="8079" spans="3:10" x14ac:dyDescent="0.25">
      <c r="C8079" s="98"/>
      <c r="D8079" s="2"/>
      <c r="J8079" s="100"/>
    </row>
    <row r="8080" spans="3:10" x14ac:dyDescent="0.25">
      <c r="C8080" s="98"/>
      <c r="D8080" s="2"/>
      <c r="J8080" s="100"/>
    </row>
    <row r="8081" spans="3:10" x14ac:dyDescent="0.25">
      <c r="C8081" s="98"/>
      <c r="D8081" s="2"/>
      <c r="J8081" s="100"/>
    </row>
    <row r="8082" spans="3:10" x14ac:dyDescent="0.25">
      <c r="C8082" s="98"/>
      <c r="D8082" s="2"/>
      <c r="J8082" s="100"/>
    </row>
    <row r="8083" spans="3:10" x14ac:dyDescent="0.25">
      <c r="C8083" s="98"/>
      <c r="D8083" s="2"/>
      <c r="J8083" s="100"/>
    </row>
    <row r="8084" spans="3:10" x14ac:dyDescent="0.25">
      <c r="C8084" s="98"/>
      <c r="D8084" s="2"/>
      <c r="J8084" s="100"/>
    </row>
    <row r="8085" spans="3:10" x14ac:dyDescent="0.25">
      <c r="C8085" s="98"/>
      <c r="D8085" s="2"/>
      <c r="J8085" s="100"/>
    </row>
    <row r="8086" spans="3:10" x14ac:dyDescent="0.25">
      <c r="C8086" s="98"/>
      <c r="D8086" s="2"/>
      <c r="J8086" s="100"/>
    </row>
    <row r="8087" spans="3:10" x14ac:dyDescent="0.25">
      <c r="C8087" s="98"/>
      <c r="D8087" s="2"/>
      <c r="J8087" s="100"/>
    </row>
    <row r="8088" spans="3:10" x14ac:dyDescent="0.25">
      <c r="C8088" s="98"/>
      <c r="D8088" s="2"/>
      <c r="J8088" s="100"/>
    </row>
    <row r="8089" spans="3:10" x14ac:dyDescent="0.25">
      <c r="C8089" s="98"/>
      <c r="D8089" s="2"/>
      <c r="J8089" s="100"/>
    </row>
    <row r="8090" spans="3:10" x14ac:dyDescent="0.25">
      <c r="C8090" s="98"/>
      <c r="D8090" s="2"/>
      <c r="J8090" s="100"/>
    </row>
    <row r="8091" spans="3:10" x14ac:dyDescent="0.25">
      <c r="C8091" s="98"/>
      <c r="D8091" s="2"/>
      <c r="J8091" s="100"/>
    </row>
    <row r="8092" spans="3:10" x14ac:dyDescent="0.25">
      <c r="C8092" s="98"/>
      <c r="D8092" s="2"/>
      <c r="J8092" s="100"/>
    </row>
    <row r="8093" spans="3:10" x14ac:dyDescent="0.25">
      <c r="C8093" s="98"/>
      <c r="D8093" s="2"/>
      <c r="J8093" s="100"/>
    </row>
    <row r="8094" spans="3:10" x14ac:dyDescent="0.25">
      <c r="C8094" s="98"/>
      <c r="D8094" s="2"/>
      <c r="J8094" s="100"/>
    </row>
    <row r="8095" spans="3:10" x14ac:dyDescent="0.25">
      <c r="C8095" s="98"/>
      <c r="D8095" s="2"/>
      <c r="J8095" s="100"/>
    </row>
    <row r="8096" spans="3:10" x14ac:dyDescent="0.25">
      <c r="C8096" s="98"/>
      <c r="D8096" s="2"/>
      <c r="J8096" s="100"/>
    </row>
    <row r="8097" spans="3:10" x14ac:dyDescent="0.25">
      <c r="C8097" s="98"/>
      <c r="D8097" s="2"/>
      <c r="J8097" s="100"/>
    </row>
    <row r="8098" spans="3:10" x14ac:dyDescent="0.25">
      <c r="C8098" s="98"/>
      <c r="D8098" s="2"/>
      <c r="J8098" s="100"/>
    </row>
    <row r="8099" spans="3:10" x14ac:dyDescent="0.25">
      <c r="C8099" s="98"/>
      <c r="D8099" s="2"/>
      <c r="J8099" s="100"/>
    </row>
    <row r="8100" spans="3:10" x14ac:dyDescent="0.25">
      <c r="C8100" s="98"/>
      <c r="D8100" s="2"/>
      <c r="J8100" s="100"/>
    </row>
    <row r="8101" spans="3:10" x14ac:dyDescent="0.25">
      <c r="C8101" s="98"/>
      <c r="D8101" s="2"/>
      <c r="J8101" s="100"/>
    </row>
    <row r="8102" spans="3:10" x14ac:dyDescent="0.25">
      <c r="C8102" s="98"/>
      <c r="D8102" s="2"/>
      <c r="J8102" s="100"/>
    </row>
    <row r="8103" spans="3:10" x14ac:dyDescent="0.25">
      <c r="C8103" s="98"/>
      <c r="D8103" s="2"/>
      <c r="J8103" s="100"/>
    </row>
    <row r="8104" spans="3:10" x14ac:dyDescent="0.25">
      <c r="C8104" s="98"/>
      <c r="D8104" s="2"/>
      <c r="J8104" s="100"/>
    </row>
    <row r="8105" spans="3:10" x14ac:dyDescent="0.25">
      <c r="C8105" s="98"/>
      <c r="D8105" s="2"/>
      <c r="J8105" s="100"/>
    </row>
    <row r="8106" spans="3:10" x14ac:dyDescent="0.25">
      <c r="C8106" s="98"/>
      <c r="D8106" s="2"/>
      <c r="J8106" s="100"/>
    </row>
    <row r="8107" spans="3:10" x14ac:dyDescent="0.25">
      <c r="C8107" s="98"/>
      <c r="D8107" s="2"/>
      <c r="J8107" s="100"/>
    </row>
    <row r="8108" spans="3:10" x14ac:dyDescent="0.25">
      <c r="C8108" s="98"/>
      <c r="D8108" s="2"/>
      <c r="J8108" s="100"/>
    </row>
    <row r="8109" spans="3:10" x14ac:dyDescent="0.25">
      <c r="C8109" s="98"/>
      <c r="D8109" s="2"/>
      <c r="J8109" s="100"/>
    </row>
    <row r="8110" spans="3:10" x14ac:dyDescent="0.25">
      <c r="C8110" s="98"/>
      <c r="D8110" s="2"/>
      <c r="J8110" s="100"/>
    </row>
    <row r="8111" spans="3:10" x14ac:dyDescent="0.25">
      <c r="C8111" s="98"/>
      <c r="D8111" s="2"/>
      <c r="J8111" s="100"/>
    </row>
    <row r="8112" spans="3:10" x14ac:dyDescent="0.25">
      <c r="C8112" s="98"/>
      <c r="D8112" s="2"/>
      <c r="J8112" s="100"/>
    </row>
    <row r="8113" spans="3:10" x14ac:dyDescent="0.25">
      <c r="C8113" s="98"/>
      <c r="D8113" s="2"/>
      <c r="J8113" s="100"/>
    </row>
    <row r="8114" spans="3:10" x14ac:dyDescent="0.25">
      <c r="C8114" s="98"/>
      <c r="D8114" s="2"/>
      <c r="J8114" s="100"/>
    </row>
    <row r="8115" spans="3:10" x14ac:dyDescent="0.25">
      <c r="C8115" s="98"/>
      <c r="D8115" s="2"/>
      <c r="J8115" s="100"/>
    </row>
    <row r="8116" spans="3:10" x14ac:dyDescent="0.25">
      <c r="C8116" s="98"/>
      <c r="D8116" s="2"/>
      <c r="J8116" s="100"/>
    </row>
    <row r="8117" spans="3:10" x14ac:dyDescent="0.25">
      <c r="C8117" s="98"/>
      <c r="D8117" s="2"/>
      <c r="J8117" s="100"/>
    </row>
    <row r="8118" spans="3:10" x14ac:dyDescent="0.25">
      <c r="C8118" s="98"/>
      <c r="D8118" s="2"/>
      <c r="J8118" s="100"/>
    </row>
    <row r="8119" spans="3:10" x14ac:dyDescent="0.25">
      <c r="C8119" s="98"/>
      <c r="D8119" s="2"/>
      <c r="J8119" s="100"/>
    </row>
    <row r="8120" spans="3:10" x14ac:dyDescent="0.25">
      <c r="C8120" s="98"/>
      <c r="D8120" s="2"/>
      <c r="J8120" s="100"/>
    </row>
    <row r="8121" spans="3:10" x14ac:dyDescent="0.25">
      <c r="C8121" s="98"/>
      <c r="D8121" s="2"/>
      <c r="J8121" s="100"/>
    </row>
    <row r="8122" spans="3:10" x14ac:dyDescent="0.25">
      <c r="C8122" s="98"/>
      <c r="D8122" s="2"/>
      <c r="J8122" s="100"/>
    </row>
    <row r="8123" spans="3:10" x14ac:dyDescent="0.25">
      <c r="C8123" s="98"/>
      <c r="D8123" s="2"/>
      <c r="J8123" s="100"/>
    </row>
    <row r="8124" spans="3:10" x14ac:dyDescent="0.25">
      <c r="C8124" s="98"/>
      <c r="D8124" s="2"/>
      <c r="J8124" s="100"/>
    </row>
    <row r="8125" spans="3:10" x14ac:dyDescent="0.25">
      <c r="C8125" s="98"/>
      <c r="D8125" s="2"/>
      <c r="J8125" s="100"/>
    </row>
    <row r="8126" spans="3:10" x14ac:dyDescent="0.25">
      <c r="C8126" s="98"/>
      <c r="D8126" s="2"/>
      <c r="J8126" s="100"/>
    </row>
    <row r="8127" spans="3:10" x14ac:dyDescent="0.25">
      <c r="C8127" s="98"/>
      <c r="D8127" s="2"/>
      <c r="J8127" s="100"/>
    </row>
    <row r="8128" spans="3:10" x14ac:dyDescent="0.25">
      <c r="C8128" s="98"/>
      <c r="D8128" s="2"/>
      <c r="J8128" s="100"/>
    </row>
    <row r="8129" spans="3:10" x14ac:dyDescent="0.25">
      <c r="C8129" s="98"/>
      <c r="D8129" s="2"/>
      <c r="J8129" s="100"/>
    </row>
    <row r="8130" spans="3:10" x14ac:dyDescent="0.25">
      <c r="C8130" s="98"/>
      <c r="D8130" s="2"/>
      <c r="J8130" s="100"/>
    </row>
    <row r="8131" spans="3:10" x14ac:dyDescent="0.25">
      <c r="C8131" s="98"/>
      <c r="D8131" s="2"/>
      <c r="J8131" s="100"/>
    </row>
    <row r="8132" spans="3:10" x14ac:dyDescent="0.25">
      <c r="C8132" s="98"/>
      <c r="D8132" s="2"/>
      <c r="J8132" s="100"/>
    </row>
    <row r="8133" spans="3:10" x14ac:dyDescent="0.25">
      <c r="C8133" s="98"/>
      <c r="D8133" s="2"/>
      <c r="J8133" s="100"/>
    </row>
    <row r="8134" spans="3:10" x14ac:dyDescent="0.25">
      <c r="C8134" s="98"/>
      <c r="D8134" s="2"/>
      <c r="J8134" s="100"/>
    </row>
    <row r="8135" spans="3:10" x14ac:dyDescent="0.25">
      <c r="C8135" s="98"/>
      <c r="D8135" s="2"/>
      <c r="J8135" s="100"/>
    </row>
    <row r="8136" spans="3:10" x14ac:dyDescent="0.25">
      <c r="C8136" s="98"/>
      <c r="D8136" s="2"/>
      <c r="J8136" s="100"/>
    </row>
    <row r="8137" spans="3:10" x14ac:dyDescent="0.25">
      <c r="C8137" s="98"/>
      <c r="D8137" s="2"/>
      <c r="J8137" s="100"/>
    </row>
    <row r="8138" spans="3:10" x14ac:dyDescent="0.25">
      <c r="C8138" s="98"/>
      <c r="D8138" s="2"/>
      <c r="J8138" s="100"/>
    </row>
    <row r="8139" spans="3:10" x14ac:dyDescent="0.25">
      <c r="C8139" s="98"/>
      <c r="D8139" s="2"/>
      <c r="J8139" s="100"/>
    </row>
    <row r="8140" spans="3:10" x14ac:dyDescent="0.25">
      <c r="C8140" s="98"/>
      <c r="D8140" s="2"/>
      <c r="J8140" s="100"/>
    </row>
    <row r="8141" spans="3:10" x14ac:dyDescent="0.25">
      <c r="C8141" s="98"/>
      <c r="D8141" s="2"/>
      <c r="J8141" s="100"/>
    </row>
    <row r="8142" spans="3:10" x14ac:dyDescent="0.25">
      <c r="C8142" s="98"/>
      <c r="D8142" s="2"/>
      <c r="J8142" s="100"/>
    </row>
    <row r="8143" spans="3:10" x14ac:dyDescent="0.25">
      <c r="C8143" s="98"/>
      <c r="D8143" s="2"/>
      <c r="J8143" s="100"/>
    </row>
    <row r="8144" spans="3:10" x14ac:dyDescent="0.25">
      <c r="C8144" s="98"/>
      <c r="D8144" s="2"/>
      <c r="J8144" s="100"/>
    </row>
    <row r="8145" spans="3:10" x14ac:dyDescent="0.25">
      <c r="C8145" s="98"/>
      <c r="D8145" s="2"/>
      <c r="J8145" s="100"/>
    </row>
    <row r="8146" spans="3:10" x14ac:dyDescent="0.25">
      <c r="C8146" s="98"/>
      <c r="D8146" s="2"/>
      <c r="J8146" s="100"/>
    </row>
    <row r="8147" spans="3:10" x14ac:dyDescent="0.25">
      <c r="C8147" s="98"/>
      <c r="D8147" s="2"/>
      <c r="J8147" s="100"/>
    </row>
    <row r="8148" spans="3:10" x14ac:dyDescent="0.25">
      <c r="C8148" s="98"/>
      <c r="D8148" s="2"/>
      <c r="J8148" s="100"/>
    </row>
    <row r="8149" spans="3:10" x14ac:dyDescent="0.25">
      <c r="C8149" s="98"/>
      <c r="D8149" s="2"/>
      <c r="J8149" s="100"/>
    </row>
    <row r="8150" spans="3:10" x14ac:dyDescent="0.25">
      <c r="C8150" s="98"/>
      <c r="D8150" s="2"/>
      <c r="J8150" s="100"/>
    </row>
    <row r="8151" spans="3:10" x14ac:dyDescent="0.25">
      <c r="C8151" s="98"/>
      <c r="D8151" s="2"/>
      <c r="J8151" s="100"/>
    </row>
    <row r="8152" spans="3:10" x14ac:dyDescent="0.25">
      <c r="C8152" s="98"/>
      <c r="D8152" s="2"/>
      <c r="J8152" s="100"/>
    </row>
    <row r="8153" spans="3:10" x14ac:dyDescent="0.25">
      <c r="C8153" s="98"/>
      <c r="D8153" s="2"/>
      <c r="J8153" s="100"/>
    </row>
    <row r="8154" spans="3:10" x14ac:dyDescent="0.25">
      <c r="C8154" s="98"/>
      <c r="D8154" s="2"/>
      <c r="J8154" s="100"/>
    </row>
    <row r="8155" spans="3:10" x14ac:dyDescent="0.25">
      <c r="C8155" s="98"/>
      <c r="D8155" s="2"/>
      <c r="J8155" s="100"/>
    </row>
    <row r="8156" spans="3:10" x14ac:dyDescent="0.25">
      <c r="C8156" s="98"/>
      <c r="D8156" s="2"/>
      <c r="J8156" s="100"/>
    </row>
    <row r="8157" spans="3:10" x14ac:dyDescent="0.25">
      <c r="C8157" s="98"/>
      <c r="D8157" s="2"/>
      <c r="J8157" s="100"/>
    </row>
    <row r="8158" spans="3:10" x14ac:dyDescent="0.25">
      <c r="C8158" s="98"/>
      <c r="D8158" s="2"/>
      <c r="J8158" s="100"/>
    </row>
    <row r="8159" spans="3:10" x14ac:dyDescent="0.25">
      <c r="C8159" s="98"/>
      <c r="D8159" s="2"/>
      <c r="J8159" s="100"/>
    </row>
    <row r="8160" spans="3:10" x14ac:dyDescent="0.25">
      <c r="C8160" s="98"/>
      <c r="D8160" s="2"/>
      <c r="J8160" s="100"/>
    </row>
    <row r="8161" spans="3:10" x14ac:dyDescent="0.25">
      <c r="C8161" s="98"/>
      <c r="D8161" s="2"/>
      <c r="J8161" s="100"/>
    </row>
    <row r="8162" spans="3:10" x14ac:dyDescent="0.25">
      <c r="C8162" s="98"/>
      <c r="D8162" s="2"/>
      <c r="J8162" s="100"/>
    </row>
    <row r="8163" spans="3:10" x14ac:dyDescent="0.25">
      <c r="C8163" s="98"/>
      <c r="D8163" s="2"/>
      <c r="J8163" s="100"/>
    </row>
    <row r="8164" spans="3:10" x14ac:dyDescent="0.25">
      <c r="C8164" s="98"/>
      <c r="D8164" s="2"/>
      <c r="J8164" s="100"/>
    </row>
    <row r="8165" spans="3:10" x14ac:dyDescent="0.25">
      <c r="C8165" s="98"/>
      <c r="D8165" s="2"/>
      <c r="J8165" s="100"/>
    </row>
    <row r="8166" spans="3:10" x14ac:dyDescent="0.25">
      <c r="C8166" s="98"/>
      <c r="D8166" s="2"/>
      <c r="J8166" s="100"/>
    </row>
    <row r="8167" spans="3:10" x14ac:dyDescent="0.25">
      <c r="C8167" s="98"/>
      <c r="D8167" s="2"/>
      <c r="J8167" s="100"/>
    </row>
    <row r="8168" spans="3:10" x14ac:dyDescent="0.25">
      <c r="C8168" s="98"/>
      <c r="D8168" s="2"/>
      <c r="J8168" s="100"/>
    </row>
    <row r="8169" spans="3:10" x14ac:dyDescent="0.25">
      <c r="C8169" s="98"/>
      <c r="D8169" s="2"/>
      <c r="J8169" s="100"/>
    </row>
    <row r="8170" spans="3:10" x14ac:dyDescent="0.25">
      <c r="C8170" s="98"/>
      <c r="D8170" s="2"/>
      <c r="J8170" s="100"/>
    </row>
    <row r="8171" spans="3:10" x14ac:dyDescent="0.25">
      <c r="C8171" s="98"/>
      <c r="D8171" s="2"/>
      <c r="J8171" s="100"/>
    </row>
    <row r="8172" spans="3:10" x14ac:dyDescent="0.25">
      <c r="C8172" s="98"/>
      <c r="D8172" s="2"/>
      <c r="J8172" s="100"/>
    </row>
    <row r="8173" spans="3:10" x14ac:dyDescent="0.25">
      <c r="C8173" s="98"/>
      <c r="D8173" s="2"/>
      <c r="J8173" s="100"/>
    </row>
    <row r="8174" spans="3:10" x14ac:dyDescent="0.25">
      <c r="C8174" s="98"/>
      <c r="D8174" s="2"/>
      <c r="J8174" s="100"/>
    </row>
    <row r="8175" spans="3:10" x14ac:dyDescent="0.25">
      <c r="C8175" s="98"/>
      <c r="D8175" s="2"/>
      <c r="J8175" s="100"/>
    </row>
    <row r="8176" spans="3:10" x14ac:dyDescent="0.25">
      <c r="C8176" s="98"/>
      <c r="D8176" s="2"/>
      <c r="J8176" s="100"/>
    </row>
    <row r="8177" spans="3:10" x14ac:dyDescent="0.25">
      <c r="C8177" s="98"/>
      <c r="D8177" s="2"/>
      <c r="J8177" s="100"/>
    </row>
    <row r="8178" spans="3:10" x14ac:dyDescent="0.25">
      <c r="C8178" s="98"/>
      <c r="D8178" s="2"/>
      <c r="J8178" s="100"/>
    </row>
    <row r="8179" spans="3:10" x14ac:dyDescent="0.25">
      <c r="C8179" s="98"/>
      <c r="D8179" s="2"/>
      <c r="J8179" s="100"/>
    </row>
    <row r="8180" spans="3:10" x14ac:dyDescent="0.25">
      <c r="C8180" s="98"/>
      <c r="D8180" s="2"/>
      <c r="J8180" s="100"/>
    </row>
    <row r="8181" spans="3:10" x14ac:dyDescent="0.25">
      <c r="C8181" s="98"/>
      <c r="D8181" s="2"/>
      <c r="J8181" s="100"/>
    </row>
    <row r="8182" spans="3:10" x14ac:dyDescent="0.25">
      <c r="C8182" s="98"/>
      <c r="D8182" s="2"/>
      <c r="J8182" s="100"/>
    </row>
    <row r="8183" spans="3:10" x14ac:dyDescent="0.25">
      <c r="C8183" s="98"/>
      <c r="D8183" s="2"/>
      <c r="J8183" s="100"/>
    </row>
    <row r="8184" spans="3:10" x14ac:dyDescent="0.25">
      <c r="C8184" s="98"/>
      <c r="D8184" s="2"/>
      <c r="J8184" s="100"/>
    </row>
    <row r="8185" spans="3:10" x14ac:dyDescent="0.25">
      <c r="C8185" s="98"/>
      <c r="D8185" s="2"/>
      <c r="J8185" s="100"/>
    </row>
    <row r="8186" spans="3:10" x14ac:dyDescent="0.25">
      <c r="C8186" s="98"/>
      <c r="D8186" s="2"/>
      <c r="J8186" s="100"/>
    </row>
    <row r="8187" spans="3:10" x14ac:dyDescent="0.25">
      <c r="C8187" s="98"/>
      <c r="D8187" s="2"/>
      <c r="J8187" s="100"/>
    </row>
    <row r="8188" spans="3:10" x14ac:dyDescent="0.25">
      <c r="C8188" s="98"/>
      <c r="D8188" s="2"/>
      <c r="J8188" s="100"/>
    </row>
    <row r="8189" spans="3:10" x14ac:dyDescent="0.25">
      <c r="C8189" s="98"/>
      <c r="D8189" s="2"/>
      <c r="J8189" s="100"/>
    </row>
    <row r="8190" spans="3:10" x14ac:dyDescent="0.25">
      <c r="C8190" s="98"/>
      <c r="D8190" s="2"/>
      <c r="J8190" s="100"/>
    </row>
    <row r="8191" spans="3:10" x14ac:dyDescent="0.25">
      <c r="C8191" s="98"/>
      <c r="D8191" s="2"/>
      <c r="J8191" s="100"/>
    </row>
    <row r="8192" spans="3:10" x14ac:dyDescent="0.25">
      <c r="C8192" s="98"/>
      <c r="D8192" s="2"/>
      <c r="J8192" s="100"/>
    </row>
    <row r="8193" spans="3:10" x14ac:dyDescent="0.25">
      <c r="C8193" s="98"/>
      <c r="D8193" s="2"/>
      <c r="J8193" s="100"/>
    </row>
    <row r="8194" spans="3:10" x14ac:dyDescent="0.25">
      <c r="C8194" s="98"/>
      <c r="D8194" s="2"/>
      <c r="J8194" s="100"/>
    </row>
    <row r="8195" spans="3:10" x14ac:dyDescent="0.25">
      <c r="C8195" s="98"/>
      <c r="D8195" s="2"/>
      <c r="J8195" s="100"/>
    </row>
    <row r="8196" spans="3:10" x14ac:dyDescent="0.25">
      <c r="C8196" s="98"/>
      <c r="D8196" s="2"/>
      <c r="J8196" s="100"/>
    </row>
    <row r="8197" spans="3:10" x14ac:dyDescent="0.25">
      <c r="C8197" s="98"/>
      <c r="D8197" s="2"/>
      <c r="J8197" s="100"/>
    </row>
    <row r="8198" spans="3:10" x14ac:dyDescent="0.25">
      <c r="C8198" s="98"/>
      <c r="D8198" s="2"/>
      <c r="J8198" s="100"/>
    </row>
    <row r="8199" spans="3:10" x14ac:dyDescent="0.25">
      <c r="C8199" s="98"/>
      <c r="D8199" s="2"/>
      <c r="J8199" s="100"/>
    </row>
    <row r="8200" spans="3:10" x14ac:dyDescent="0.25">
      <c r="C8200" s="98"/>
      <c r="D8200" s="2"/>
      <c r="J8200" s="100"/>
    </row>
    <row r="8201" spans="3:10" x14ac:dyDescent="0.25">
      <c r="C8201" s="98"/>
      <c r="D8201" s="2"/>
      <c r="J8201" s="100"/>
    </row>
    <row r="8202" spans="3:10" x14ac:dyDescent="0.25">
      <c r="C8202" s="98"/>
      <c r="D8202" s="2"/>
      <c r="J8202" s="100"/>
    </row>
    <row r="8203" spans="3:10" x14ac:dyDescent="0.25">
      <c r="C8203" s="98"/>
      <c r="D8203" s="2"/>
      <c r="J8203" s="100"/>
    </row>
    <row r="8204" spans="3:10" x14ac:dyDescent="0.25">
      <c r="C8204" s="98"/>
      <c r="D8204" s="2"/>
      <c r="J8204" s="100"/>
    </row>
    <row r="8205" spans="3:10" x14ac:dyDescent="0.25">
      <c r="C8205" s="98"/>
      <c r="D8205" s="2"/>
      <c r="J8205" s="100"/>
    </row>
    <row r="8206" spans="3:10" x14ac:dyDescent="0.25">
      <c r="C8206" s="98"/>
      <c r="D8206" s="2"/>
      <c r="J8206" s="100"/>
    </row>
    <row r="8207" spans="3:10" x14ac:dyDescent="0.25">
      <c r="C8207" s="98"/>
      <c r="D8207" s="2"/>
      <c r="J8207" s="100"/>
    </row>
    <row r="8208" spans="3:10" x14ac:dyDescent="0.25">
      <c r="C8208" s="98"/>
      <c r="D8208" s="2"/>
      <c r="J8208" s="100"/>
    </row>
    <row r="8209" spans="3:10" x14ac:dyDescent="0.25">
      <c r="C8209" s="98"/>
      <c r="D8209" s="2"/>
      <c r="J8209" s="100"/>
    </row>
    <row r="8210" spans="3:10" x14ac:dyDescent="0.25">
      <c r="C8210" s="98"/>
      <c r="D8210" s="2"/>
      <c r="J8210" s="100"/>
    </row>
    <row r="8211" spans="3:10" x14ac:dyDescent="0.25">
      <c r="C8211" s="98"/>
      <c r="D8211" s="2"/>
      <c r="J8211" s="100"/>
    </row>
    <row r="8212" spans="3:10" x14ac:dyDescent="0.25">
      <c r="C8212" s="98"/>
      <c r="D8212" s="2"/>
      <c r="J8212" s="100"/>
    </row>
    <row r="8213" spans="3:10" x14ac:dyDescent="0.25">
      <c r="C8213" s="98"/>
      <c r="D8213" s="2"/>
      <c r="J8213" s="100"/>
    </row>
    <row r="8214" spans="3:10" x14ac:dyDescent="0.25">
      <c r="C8214" s="98"/>
      <c r="D8214" s="2"/>
      <c r="J8214" s="100"/>
    </row>
    <row r="8215" spans="3:10" x14ac:dyDescent="0.25">
      <c r="C8215" s="98"/>
      <c r="D8215" s="2"/>
      <c r="J8215" s="100"/>
    </row>
    <row r="8216" spans="3:10" x14ac:dyDescent="0.25">
      <c r="C8216" s="98"/>
      <c r="D8216" s="2"/>
      <c r="J8216" s="100"/>
    </row>
    <row r="8217" spans="3:10" x14ac:dyDescent="0.25">
      <c r="C8217" s="98"/>
      <c r="D8217" s="2"/>
      <c r="J8217" s="100"/>
    </row>
    <row r="8218" spans="3:10" x14ac:dyDescent="0.25">
      <c r="C8218" s="98"/>
      <c r="D8218" s="2"/>
      <c r="J8218" s="100"/>
    </row>
    <row r="8219" spans="3:10" x14ac:dyDescent="0.25">
      <c r="C8219" s="98"/>
      <c r="D8219" s="2"/>
      <c r="J8219" s="100"/>
    </row>
    <row r="8220" spans="3:10" x14ac:dyDescent="0.25">
      <c r="C8220" s="98"/>
      <c r="D8220" s="2"/>
      <c r="J8220" s="100"/>
    </row>
    <row r="8221" spans="3:10" x14ac:dyDescent="0.25">
      <c r="C8221" s="98"/>
      <c r="D8221" s="2"/>
      <c r="J8221" s="100"/>
    </row>
    <row r="8222" spans="3:10" x14ac:dyDescent="0.25">
      <c r="C8222" s="98"/>
      <c r="D8222" s="2"/>
      <c r="J8222" s="100"/>
    </row>
    <row r="8223" spans="3:10" x14ac:dyDescent="0.25">
      <c r="C8223" s="98"/>
      <c r="D8223" s="2"/>
      <c r="J8223" s="100"/>
    </row>
    <row r="8224" spans="3:10" x14ac:dyDescent="0.25">
      <c r="C8224" s="98"/>
      <c r="D8224" s="2"/>
      <c r="J8224" s="100"/>
    </row>
    <row r="8225" spans="3:10" x14ac:dyDescent="0.25">
      <c r="C8225" s="98"/>
      <c r="D8225" s="2"/>
      <c r="J8225" s="100"/>
    </row>
    <row r="8226" spans="3:10" x14ac:dyDescent="0.25">
      <c r="C8226" s="98"/>
      <c r="D8226" s="2"/>
      <c r="J8226" s="100"/>
    </row>
    <row r="8227" spans="3:10" x14ac:dyDescent="0.25">
      <c r="C8227" s="98"/>
      <c r="D8227" s="2"/>
      <c r="J8227" s="100"/>
    </row>
    <row r="8228" spans="3:10" x14ac:dyDescent="0.25">
      <c r="C8228" s="98"/>
      <c r="D8228" s="2"/>
      <c r="J8228" s="100"/>
    </row>
    <row r="8229" spans="3:10" x14ac:dyDescent="0.25">
      <c r="C8229" s="98"/>
      <c r="D8229" s="2"/>
      <c r="J8229" s="100"/>
    </row>
    <row r="8230" spans="3:10" x14ac:dyDescent="0.25">
      <c r="C8230" s="98"/>
      <c r="D8230" s="2"/>
      <c r="J8230" s="100"/>
    </row>
    <row r="8231" spans="3:10" x14ac:dyDescent="0.25">
      <c r="C8231" s="98"/>
      <c r="D8231" s="2"/>
      <c r="J8231" s="100"/>
    </row>
    <row r="8232" spans="3:10" x14ac:dyDescent="0.25">
      <c r="C8232" s="98"/>
      <c r="D8232" s="2"/>
      <c r="J8232" s="100"/>
    </row>
    <row r="8233" spans="3:10" x14ac:dyDescent="0.25">
      <c r="C8233" s="98"/>
      <c r="D8233" s="2"/>
      <c r="J8233" s="100"/>
    </row>
    <row r="8234" spans="3:10" x14ac:dyDescent="0.25">
      <c r="C8234" s="98"/>
      <c r="D8234" s="2"/>
      <c r="J8234" s="100"/>
    </row>
    <row r="8235" spans="3:10" x14ac:dyDescent="0.25">
      <c r="C8235" s="98"/>
      <c r="D8235" s="2"/>
      <c r="J8235" s="100"/>
    </row>
    <row r="8236" spans="3:10" x14ac:dyDescent="0.25">
      <c r="C8236" s="98"/>
      <c r="D8236" s="2"/>
      <c r="J8236" s="100"/>
    </row>
    <row r="8237" spans="3:10" x14ac:dyDescent="0.25">
      <c r="C8237" s="98"/>
      <c r="D8237" s="2"/>
      <c r="J8237" s="100"/>
    </row>
    <row r="8238" spans="3:10" x14ac:dyDescent="0.25">
      <c r="C8238" s="98"/>
      <c r="D8238" s="2"/>
      <c r="J8238" s="100"/>
    </row>
    <row r="8239" spans="3:10" x14ac:dyDescent="0.25">
      <c r="C8239" s="98"/>
      <c r="D8239" s="2"/>
      <c r="J8239" s="100"/>
    </row>
    <row r="8240" spans="3:10" x14ac:dyDescent="0.25">
      <c r="C8240" s="98"/>
      <c r="D8240" s="2"/>
      <c r="J8240" s="100"/>
    </row>
    <row r="8241" spans="3:10" x14ac:dyDescent="0.25">
      <c r="C8241" s="98"/>
      <c r="D8241" s="2"/>
      <c r="J8241" s="100"/>
    </row>
    <row r="8242" spans="3:10" x14ac:dyDescent="0.25">
      <c r="C8242" s="98"/>
      <c r="D8242" s="2"/>
      <c r="J8242" s="100"/>
    </row>
    <row r="8243" spans="3:10" x14ac:dyDescent="0.25">
      <c r="C8243" s="98"/>
      <c r="D8243" s="2"/>
      <c r="J8243" s="100"/>
    </row>
    <row r="8244" spans="3:10" x14ac:dyDescent="0.25">
      <c r="C8244" s="98"/>
      <c r="D8244" s="2"/>
      <c r="J8244" s="100"/>
    </row>
    <row r="8245" spans="3:10" x14ac:dyDescent="0.25">
      <c r="C8245" s="98"/>
      <c r="D8245" s="2"/>
      <c r="J8245" s="100"/>
    </row>
    <row r="8246" spans="3:10" x14ac:dyDescent="0.25">
      <c r="C8246" s="98"/>
      <c r="D8246" s="2"/>
      <c r="J8246" s="100"/>
    </row>
    <row r="8247" spans="3:10" x14ac:dyDescent="0.25">
      <c r="C8247" s="98"/>
      <c r="D8247" s="2"/>
      <c r="J8247" s="100"/>
    </row>
    <row r="8248" spans="3:10" x14ac:dyDescent="0.25">
      <c r="C8248" s="98"/>
      <c r="D8248" s="2"/>
      <c r="J8248" s="100"/>
    </row>
    <row r="8249" spans="3:10" x14ac:dyDescent="0.25">
      <c r="C8249" s="98"/>
      <c r="D8249" s="2"/>
      <c r="J8249" s="100"/>
    </row>
    <row r="8250" spans="3:10" x14ac:dyDescent="0.25">
      <c r="C8250" s="98"/>
      <c r="D8250" s="2"/>
      <c r="J8250" s="100"/>
    </row>
    <row r="8251" spans="3:10" x14ac:dyDescent="0.25">
      <c r="C8251" s="98"/>
      <c r="D8251" s="2"/>
      <c r="J8251" s="100"/>
    </row>
    <row r="8252" spans="3:10" x14ac:dyDescent="0.25">
      <c r="C8252" s="98"/>
      <c r="D8252" s="2"/>
      <c r="J8252" s="100"/>
    </row>
    <row r="8253" spans="3:10" x14ac:dyDescent="0.25">
      <c r="C8253" s="98"/>
      <c r="D8253" s="2"/>
      <c r="J8253" s="100"/>
    </row>
    <row r="8254" spans="3:10" x14ac:dyDescent="0.25">
      <c r="C8254" s="98"/>
      <c r="D8254" s="2"/>
      <c r="J8254" s="100"/>
    </row>
    <row r="8255" spans="3:10" x14ac:dyDescent="0.25">
      <c r="C8255" s="98"/>
      <c r="D8255" s="2"/>
      <c r="J8255" s="100"/>
    </row>
    <row r="8256" spans="3:10" x14ac:dyDescent="0.25">
      <c r="C8256" s="98"/>
      <c r="D8256" s="2"/>
      <c r="J8256" s="100"/>
    </row>
    <row r="8257" spans="3:10" x14ac:dyDescent="0.25">
      <c r="C8257" s="98"/>
      <c r="D8257" s="2"/>
      <c r="J8257" s="100"/>
    </row>
    <row r="8258" spans="3:10" x14ac:dyDescent="0.25">
      <c r="C8258" s="98"/>
      <c r="D8258" s="2"/>
      <c r="J8258" s="100"/>
    </row>
    <row r="8259" spans="3:10" x14ac:dyDescent="0.25">
      <c r="C8259" s="98"/>
      <c r="D8259" s="2"/>
      <c r="J8259" s="100"/>
    </row>
    <row r="8260" spans="3:10" x14ac:dyDescent="0.25">
      <c r="C8260" s="98"/>
      <c r="D8260" s="2"/>
      <c r="J8260" s="100"/>
    </row>
    <row r="8261" spans="3:10" x14ac:dyDescent="0.25">
      <c r="C8261" s="98"/>
      <c r="D8261" s="2"/>
      <c r="J8261" s="100"/>
    </row>
    <row r="8262" spans="3:10" x14ac:dyDescent="0.25">
      <c r="C8262" s="98"/>
      <c r="D8262" s="2"/>
      <c r="J8262" s="100"/>
    </row>
    <row r="8263" spans="3:10" x14ac:dyDescent="0.25">
      <c r="C8263" s="98"/>
      <c r="D8263" s="2"/>
      <c r="J8263" s="100"/>
    </row>
    <row r="8264" spans="3:10" x14ac:dyDescent="0.25">
      <c r="C8264" s="98"/>
      <c r="D8264" s="2"/>
      <c r="J8264" s="100"/>
    </row>
    <row r="8265" spans="3:10" x14ac:dyDescent="0.25">
      <c r="C8265" s="98"/>
      <c r="D8265" s="2"/>
      <c r="J8265" s="100"/>
    </row>
    <row r="8266" spans="3:10" x14ac:dyDescent="0.25">
      <c r="C8266" s="98"/>
      <c r="D8266" s="2"/>
      <c r="J8266" s="100"/>
    </row>
    <row r="8267" spans="3:10" x14ac:dyDescent="0.25">
      <c r="C8267" s="98"/>
      <c r="D8267" s="2"/>
      <c r="J8267" s="100"/>
    </row>
    <row r="8268" spans="3:10" x14ac:dyDescent="0.25">
      <c r="C8268" s="98"/>
      <c r="D8268" s="2"/>
      <c r="J8268" s="100"/>
    </row>
    <row r="8269" spans="3:10" x14ac:dyDescent="0.25">
      <c r="C8269" s="98"/>
      <c r="D8269" s="2"/>
      <c r="J8269" s="100"/>
    </row>
    <row r="8270" spans="3:10" x14ac:dyDescent="0.25">
      <c r="C8270" s="98"/>
      <c r="D8270" s="2"/>
      <c r="J8270" s="100"/>
    </row>
    <row r="8271" spans="3:10" x14ac:dyDescent="0.25">
      <c r="C8271" s="98"/>
      <c r="D8271" s="2"/>
      <c r="J8271" s="100"/>
    </row>
    <row r="8272" spans="3:10" x14ac:dyDescent="0.25">
      <c r="C8272" s="98"/>
      <c r="D8272" s="2"/>
      <c r="J8272" s="100"/>
    </row>
    <row r="8273" spans="3:10" x14ac:dyDescent="0.25">
      <c r="C8273" s="98"/>
      <c r="D8273" s="2"/>
      <c r="J8273" s="100"/>
    </row>
    <row r="8274" spans="3:10" x14ac:dyDescent="0.25">
      <c r="C8274" s="98"/>
      <c r="D8274" s="2"/>
      <c r="J8274" s="100"/>
    </row>
    <row r="8275" spans="3:10" x14ac:dyDescent="0.25">
      <c r="C8275" s="98"/>
      <c r="D8275" s="2"/>
      <c r="J8275" s="100"/>
    </row>
    <row r="8276" spans="3:10" x14ac:dyDescent="0.25">
      <c r="C8276" s="98"/>
      <c r="D8276" s="2"/>
      <c r="J8276" s="100"/>
    </row>
    <row r="8277" spans="3:10" x14ac:dyDescent="0.25">
      <c r="C8277" s="98"/>
      <c r="D8277" s="2"/>
      <c r="J8277" s="100"/>
    </row>
    <row r="8278" spans="3:10" x14ac:dyDescent="0.25">
      <c r="C8278" s="98"/>
      <c r="D8278" s="2"/>
      <c r="J8278" s="100"/>
    </row>
    <row r="8279" spans="3:10" x14ac:dyDescent="0.25">
      <c r="C8279" s="98"/>
      <c r="D8279" s="2"/>
      <c r="J8279" s="100"/>
    </row>
    <row r="8280" spans="3:10" x14ac:dyDescent="0.25">
      <c r="C8280" s="98"/>
      <c r="D8280" s="2"/>
      <c r="J8280" s="100"/>
    </row>
    <row r="8281" spans="3:10" x14ac:dyDescent="0.25">
      <c r="C8281" s="98"/>
      <c r="D8281" s="2"/>
      <c r="J8281" s="100"/>
    </row>
    <row r="8282" spans="3:10" x14ac:dyDescent="0.25">
      <c r="C8282" s="98"/>
      <c r="D8282" s="2"/>
      <c r="J8282" s="100"/>
    </row>
    <row r="8283" spans="3:10" x14ac:dyDescent="0.25">
      <c r="C8283" s="98"/>
      <c r="D8283" s="2"/>
      <c r="J8283" s="100"/>
    </row>
    <row r="8284" spans="3:10" x14ac:dyDescent="0.25">
      <c r="C8284" s="98"/>
      <c r="D8284" s="2"/>
      <c r="J8284" s="100"/>
    </row>
    <row r="8285" spans="3:10" x14ac:dyDescent="0.25">
      <c r="C8285" s="98"/>
      <c r="D8285" s="2"/>
      <c r="J8285" s="100"/>
    </row>
    <row r="8286" spans="3:10" x14ac:dyDescent="0.25">
      <c r="C8286" s="98"/>
      <c r="D8286" s="2"/>
      <c r="J8286" s="100"/>
    </row>
    <row r="8287" spans="3:10" x14ac:dyDescent="0.25">
      <c r="C8287" s="98"/>
      <c r="D8287" s="2"/>
      <c r="J8287" s="100"/>
    </row>
    <row r="8288" spans="3:10" x14ac:dyDescent="0.25">
      <c r="C8288" s="98"/>
      <c r="D8288" s="2"/>
      <c r="J8288" s="100"/>
    </row>
    <row r="8289" spans="3:10" x14ac:dyDescent="0.25">
      <c r="C8289" s="98"/>
      <c r="D8289" s="2"/>
      <c r="J8289" s="100"/>
    </row>
    <row r="8290" spans="3:10" x14ac:dyDescent="0.25">
      <c r="C8290" s="98"/>
      <c r="D8290" s="2"/>
      <c r="J8290" s="100"/>
    </row>
    <row r="8291" spans="3:10" x14ac:dyDescent="0.25">
      <c r="C8291" s="98"/>
      <c r="D8291" s="2"/>
      <c r="J8291" s="100"/>
    </row>
    <row r="8292" spans="3:10" x14ac:dyDescent="0.25">
      <c r="C8292" s="98"/>
      <c r="D8292" s="2"/>
      <c r="J8292" s="100"/>
    </row>
    <row r="8293" spans="3:10" x14ac:dyDescent="0.25">
      <c r="C8293" s="98"/>
      <c r="D8293" s="2"/>
      <c r="J8293" s="100"/>
    </row>
    <row r="8294" spans="3:10" x14ac:dyDescent="0.25">
      <c r="C8294" s="98"/>
      <c r="D8294" s="2"/>
      <c r="J8294" s="100"/>
    </row>
    <row r="8295" spans="3:10" x14ac:dyDescent="0.25">
      <c r="C8295" s="98"/>
      <c r="D8295" s="2"/>
      <c r="J8295" s="100"/>
    </row>
    <row r="8296" spans="3:10" x14ac:dyDescent="0.25">
      <c r="C8296" s="98"/>
      <c r="D8296" s="2"/>
      <c r="J8296" s="100"/>
    </row>
    <row r="8297" spans="3:10" x14ac:dyDescent="0.25">
      <c r="C8297" s="98"/>
      <c r="D8297" s="2"/>
      <c r="J8297" s="100"/>
    </row>
    <row r="8298" spans="3:10" x14ac:dyDescent="0.25">
      <c r="C8298" s="98"/>
      <c r="D8298" s="2"/>
      <c r="J8298" s="100"/>
    </row>
    <row r="8299" spans="3:10" x14ac:dyDescent="0.25">
      <c r="C8299" s="98"/>
      <c r="D8299" s="2"/>
      <c r="J8299" s="100"/>
    </row>
    <row r="8300" spans="3:10" x14ac:dyDescent="0.25">
      <c r="C8300" s="98"/>
      <c r="D8300" s="2"/>
      <c r="J8300" s="100"/>
    </row>
    <row r="8301" spans="3:10" x14ac:dyDescent="0.25">
      <c r="C8301" s="98"/>
      <c r="D8301" s="2"/>
      <c r="J8301" s="100"/>
    </row>
    <row r="8302" spans="3:10" x14ac:dyDescent="0.25">
      <c r="C8302" s="98"/>
      <c r="D8302" s="2"/>
      <c r="J8302" s="100"/>
    </row>
    <row r="8303" spans="3:10" x14ac:dyDescent="0.25">
      <c r="C8303" s="98"/>
      <c r="D8303" s="2"/>
      <c r="J8303" s="100"/>
    </row>
    <row r="8304" spans="3:10" x14ac:dyDescent="0.25">
      <c r="C8304" s="98"/>
      <c r="D8304" s="2"/>
      <c r="J8304" s="100"/>
    </row>
    <row r="8305" spans="3:10" x14ac:dyDescent="0.25">
      <c r="C8305" s="98"/>
      <c r="D8305" s="2"/>
      <c r="J8305" s="100"/>
    </row>
    <row r="8306" spans="3:10" x14ac:dyDescent="0.25">
      <c r="C8306" s="98"/>
      <c r="D8306" s="2"/>
      <c r="J8306" s="100"/>
    </row>
    <row r="8307" spans="3:10" x14ac:dyDescent="0.25">
      <c r="C8307" s="98"/>
      <c r="D8307" s="2"/>
      <c r="J8307" s="100"/>
    </row>
    <row r="8308" spans="3:10" x14ac:dyDescent="0.25">
      <c r="C8308" s="98"/>
      <c r="D8308" s="2"/>
      <c r="J8308" s="100"/>
    </row>
    <row r="8309" spans="3:10" x14ac:dyDescent="0.25">
      <c r="C8309" s="98"/>
      <c r="D8309" s="2"/>
      <c r="J8309" s="100"/>
    </row>
    <row r="8310" spans="3:10" x14ac:dyDescent="0.25">
      <c r="C8310" s="98"/>
      <c r="D8310" s="2"/>
      <c r="J8310" s="100"/>
    </row>
    <row r="8311" spans="3:10" x14ac:dyDescent="0.25">
      <c r="C8311" s="98"/>
      <c r="D8311" s="2"/>
      <c r="J8311" s="100"/>
    </row>
    <row r="8312" spans="3:10" x14ac:dyDescent="0.25">
      <c r="C8312" s="98"/>
      <c r="D8312" s="2"/>
      <c r="J8312" s="100"/>
    </row>
    <row r="8313" spans="3:10" x14ac:dyDescent="0.25">
      <c r="C8313" s="98"/>
      <c r="D8313" s="2"/>
      <c r="J8313" s="100"/>
    </row>
    <row r="8314" spans="3:10" x14ac:dyDescent="0.25">
      <c r="C8314" s="98"/>
      <c r="D8314" s="2"/>
      <c r="J8314" s="100"/>
    </row>
    <row r="8315" spans="3:10" x14ac:dyDescent="0.25">
      <c r="C8315" s="98"/>
      <c r="D8315" s="2"/>
      <c r="J8315" s="100"/>
    </row>
    <row r="8316" spans="3:10" x14ac:dyDescent="0.25">
      <c r="C8316" s="98"/>
      <c r="D8316" s="2"/>
      <c r="J8316" s="100"/>
    </row>
    <row r="8317" spans="3:10" x14ac:dyDescent="0.25">
      <c r="C8317" s="98"/>
      <c r="D8317" s="2"/>
      <c r="J8317" s="100"/>
    </row>
    <row r="8318" spans="3:10" x14ac:dyDescent="0.25">
      <c r="C8318" s="98"/>
      <c r="D8318" s="2"/>
      <c r="J8318" s="100"/>
    </row>
    <row r="8319" spans="3:10" x14ac:dyDescent="0.25">
      <c r="C8319" s="98"/>
      <c r="D8319" s="2"/>
      <c r="J8319" s="100"/>
    </row>
    <row r="8320" spans="3:10" x14ac:dyDescent="0.25">
      <c r="C8320" s="98"/>
      <c r="D8320" s="2"/>
      <c r="J8320" s="100"/>
    </row>
    <row r="8321" spans="3:10" x14ac:dyDescent="0.25">
      <c r="C8321" s="98"/>
      <c r="D8321" s="2"/>
      <c r="J8321" s="100"/>
    </row>
    <row r="8322" spans="3:10" x14ac:dyDescent="0.25">
      <c r="C8322" s="98"/>
      <c r="D8322" s="2"/>
      <c r="J8322" s="100"/>
    </row>
    <row r="8323" spans="3:10" x14ac:dyDescent="0.25">
      <c r="C8323" s="98"/>
      <c r="D8323" s="2"/>
      <c r="J8323" s="100"/>
    </row>
    <row r="8324" spans="3:10" x14ac:dyDescent="0.25">
      <c r="C8324" s="98"/>
      <c r="D8324" s="2"/>
      <c r="J8324" s="100"/>
    </row>
    <row r="8325" spans="3:10" x14ac:dyDescent="0.25">
      <c r="C8325" s="98"/>
      <c r="D8325" s="2"/>
      <c r="J8325" s="100"/>
    </row>
    <row r="8326" spans="3:10" x14ac:dyDescent="0.25">
      <c r="C8326" s="98"/>
      <c r="D8326" s="2"/>
      <c r="J8326" s="100"/>
    </row>
    <row r="8327" spans="3:10" x14ac:dyDescent="0.25">
      <c r="C8327" s="98"/>
      <c r="D8327" s="2"/>
      <c r="J8327" s="100"/>
    </row>
    <row r="8328" spans="3:10" x14ac:dyDescent="0.25">
      <c r="C8328" s="98"/>
      <c r="D8328" s="2"/>
      <c r="J8328" s="100"/>
    </row>
    <row r="8329" spans="3:10" x14ac:dyDescent="0.25">
      <c r="C8329" s="98"/>
      <c r="D8329" s="2"/>
      <c r="J8329" s="100"/>
    </row>
    <row r="8330" spans="3:10" x14ac:dyDescent="0.25">
      <c r="C8330" s="98"/>
      <c r="D8330" s="2"/>
      <c r="J8330" s="100"/>
    </row>
    <row r="8331" spans="3:10" x14ac:dyDescent="0.25">
      <c r="C8331" s="98"/>
      <c r="D8331" s="2"/>
      <c r="J8331" s="100"/>
    </row>
    <row r="8332" spans="3:10" x14ac:dyDescent="0.25">
      <c r="C8332" s="98"/>
      <c r="D8332" s="2"/>
      <c r="J8332" s="100"/>
    </row>
    <row r="8333" spans="3:10" x14ac:dyDescent="0.25">
      <c r="C8333" s="98"/>
      <c r="D8333" s="2"/>
      <c r="J8333" s="100"/>
    </row>
    <row r="8334" spans="3:10" x14ac:dyDescent="0.25">
      <c r="C8334" s="98"/>
      <c r="D8334" s="2"/>
      <c r="J8334" s="100"/>
    </row>
    <row r="8335" spans="3:10" x14ac:dyDescent="0.25">
      <c r="C8335" s="98"/>
      <c r="D8335" s="2"/>
      <c r="J8335" s="100"/>
    </row>
    <row r="8336" spans="3:10" x14ac:dyDescent="0.25">
      <c r="C8336" s="98"/>
      <c r="D8336" s="2"/>
      <c r="J8336" s="100"/>
    </row>
    <row r="8337" spans="3:10" x14ac:dyDescent="0.25">
      <c r="C8337" s="98"/>
      <c r="D8337" s="2"/>
      <c r="J8337" s="100"/>
    </row>
    <row r="8338" spans="3:10" x14ac:dyDescent="0.25">
      <c r="C8338" s="98"/>
      <c r="D8338" s="2"/>
      <c r="J8338" s="100"/>
    </row>
    <row r="8339" spans="3:10" x14ac:dyDescent="0.25">
      <c r="C8339" s="98"/>
      <c r="D8339" s="2"/>
      <c r="J8339" s="100"/>
    </row>
    <row r="8340" spans="3:10" x14ac:dyDescent="0.25">
      <c r="C8340" s="98"/>
      <c r="D8340" s="2"/>
      <c r="J8340" s="100"/>
    </row>
    <row r="8341" spans="3:10" x14ac:dyDescent="0.25">
      <c r="C8341" s="98"/>
      <c r="D8341" s="2"/>
      <c r="J8341" s="100"/>
    </row>
    <row r="8342" spans="3:10" x14ac:dyDescent="0.25">
      <c r="C8342" s="98"/>
      <c r="D8342" s="2"/>
      <c r="J8342" s="100"/>
    </row>
    <row r="8343" spans="3:10" x14ac:dyDescent="0.25">
      <c r="C8343" s="98"/>
      <c r="D8343" s="2"/>
      <c r="J8343" s="100"/>
    </row>
    <row r="8344" spans="3:10" x14ac:dyDescent="0.25">
      <c r="C8344" s="98"/>
      <c r="D8344" s="2"/>
      <c r="J8344" s="100"/>
    </row>
    <row r="8345" spans="3:10" x14ac:dyDescent="0.25">
      <c r="C8345" s="98"/>
      <c r="D8345" s="2"/>
      <c r="J8345" s="100"/>
    </row>
    <row r="8346" spans="3:10" x14ac:dyDescent="0.25">
      <c r="C8346" s="98"/>
      <c r="D8346" s="2"/>
      <c r="J8346" s="100"/>
    </row>
    <row r="8347" spans="3:10" x14ac:dyDescent="0.25">
      <c r="C8347" s="98"/>
      <c r="D8347" s="2"/>
      <c r="J8347" s="100"/>
    </row>
    <row r="8348" spans="3:10" x14ac:dyDescent="0.25">
      <c r="C8348" s="98"/>
      <c r="D8348" s="2"/>
      <c r="J8348" s="100"/>
    </row>
    <row r="8349" spans="3:10" x14ac:dyDescent="0.25">
      <c r="C8349" s="98"/>
      <c r="D8349" s="2"/>
      <c r="J8349" s="100"/>
    </row>
    <row r="8350" spans="3:10" x14ac:dyDescent="0.25">
      <c r="C8350" s="98"/>
      <c r="D8350" s="2"/>
      <c r="J8350" s="100"/>
    </row>
    <row r="8351" spans="3:10" x14ac:dyDescent="0.25">
      <c r="C8351" s="98"/>
      <c r="D8351" s="2"/>
      <c r="J8351" s="100"/>
    </row>
    <row r="8352" spans="3:10" x14ac:dyDescent="0.25">
      <c r="C8352" s="98"/>
      <c r="D8352" s="2"/>
      <c r="J8352" s="100"/>
    </row>
    <row r="8353" spans="3:10" x14ac:dyDescent="0.25">
      <c r="C8353" s="98"/>
      <c r="D8353" s="2"/>
      <c r="J8353" s="100"/>
    </row>
    <row r="8354" spans="3:10" x14ac:dyDescent="0.25">
      <c r="C8354" s="98"/>
      <c r="D8354" s="2"/>
      <c r="J8354" s="100"/>
    </row>
    <row r="8355" spans="3:10" x14ac:dyDescent="0.25">
      <c r="C8355" s="98"/>
      <c r="D8355" s="2"/>
      <c r="J8355" s="100"/>
    </row>
    <row r="8356" spans="3:10" x14ac:dyDescent="0.25">
      <c r="C8356" s="98"/>
      <c r="D8356" s="2"/>
      <c r="J8356" s="100"/>
    </row>
    <row r="8357" spans="3:10" x14ac:dyDescent="0.25">
      <c r="C8357" s="98"/>
      <c r="D8357" s="2"/>
      <c r="J8357" s="100"/>
    </row>
    <row r="8358" spans="3:10" x14ac:dyDescent="0.25">
      <c r="C8358" s="98"/>
      <c r="D8358" s="2"/>
      <c r="J8358" s="100"/>
    </row>
    <row r="8359" spans="3:10" x14ac:dyDescent="0.25">
      <c r="C8359" s="98"/>
      <c r="D8359" s="2"/>
      <c r="J8359" s="100"/>
    </row>
    <row r="8360" spans="3:10" x14ac:dyDescent="0.25">
      <c r="C8360" s="98"/>
      <c r="D8360" s="2"/>
      <c r="J8360" s="100"/>
    </row>
    <row r="8361" spans="3:10" x14ac:dyDescent="0.25">
      <c r="C8361" s="98"/>
      <c r="D8361" s="2"/>
      <c r="J8361" s="100"/>
    </row>
    <row r="8362" spans="3:10" x14ac:dyDescent="0.25">
      <c r="C8362" s="98"/>
      <c r="D8362" s="2"/>
      <c r="J8362" s="100"/>
    </row>
    <row r="8363" spans="3:10" x14ac:dyDescent="0.25">
      <c r="C8363" s="98"/>
      <c r="D8363" s="2"/>
      <c r="J8363" s="100"/>
    </row>
    <row r="8364" spans="3:10" x14ac:dyDescent="0.25">
      <c r="C8364" s="98"/>
      <c r="D8364" s="2"/>
      <c r="J8364" s="100"/>
    </row>
    <row r="8365" spans="3:10" x14ac:dyDescent="0.25">
      <c r="C8365" s="98"/>
      <c r="D8365" s="2"/>
      <c r="J8365" s="100"/>
    </row>
    <row r="8366" spans="3:10" x14ac:dyDescent="0.25">
      <c r="C8366" s="98"/>
      <c r="D8366" s="2"/>
      <c r="J8366" s="100"/>
    </row>
    <row r="8367" spans="3:10" x14ac:dyDescent="0.25">
      <c r="C8367" s="98"/>
      <c r="D8367" s="2"/>
      <c r="J8367" s="100"/>
    </row>
    <row r="8368" spans="3:10" x14ac:dyDescent="0.25">
      <c r="C8368" s="98"/>
      <c r="D8368" s="2"/>
      <c r="J8368" s="100"/>
    </row>
    <row r="8369" spans="3:10" x14ac:dyDescent="0.25">
      <c r="C8369" s="98"/>
      <c r="D8369" s="2"/>
      <c r="J8369" s="100"/>
    </row>
    <row r="8370" spans="3:10" x14ac:dyDescent="0.25">
      <c r="C8370" s="98"/>
      <c r="D8370" s="2"/>
      <c r="J8370" s="100"/>
    </row>
    <row r="8371" spans="3:10" x14ac:dyDescent="0.25">
      <c r="C8371" s="98"/>
      <c r="D8371" s="2"/>
      <c r="J8371" s="100"/>
    </row>
    <row r="8372" spans="3:10" x14ac:dyDescent="0.25">
      <c r="C8372" s="98"/>
      <c r="D8372" s="2"/>
      <c r="J8372" s="100"/>
    </row>
    <row r="8373" spans="3:10" x14ac:dyDescent="0.25">
      <c r="C8373" s="98"/>
      <c r="D8373" s="2"/>
      <c r="J8373" s="100"/>
    </row>
    <row r="8374" spans="3:10" x14ac:dyDescent="0.25">
      <c r="C8374" s="98"/>
      <c r="D8374" s="2"/>
      <c r="J8374" s="100"/>
    </row>
    <row r="8375" spans="3:10" x14ac:dyDescent="0.25">
      <c r="C8375" s="98"/>
      <c r="D8375" s="2"/>
      <c r="J8375" s="100"/>
    </row>
    <row r="8376" spans="3:10" x14ac:dyDescent="0.25">
      <c r="C8376" s="98"/>
      <c r="D8376" s="2"/>
      <c r="J8376" s="100"/>
    </row>
    <row r="8377" spans="3:10" x14ac:dyDescent="0.25">
      <c r="C8377" s="98"/>
      <c r="D8377" s="2"/>
      <c r="J8377" s="100"/>
    </row>
    <row r="8378" spans="3:10" x14ac:dyDescent="0.25">
      <c r="C8378" s="98"/>
      <c r="D8378" s="2"/>
      <c r="J8378" s="100"/>
    </row>
    <row r="8379" spans="3:10" x14ac:dyDescent="0.25">
      <c r="C8379" s="98"/>
      <c r="D8379" s="2"/>
      <c r="J8379" s="100"/>
    </row>
    <row r="8380" spans="3:10" x14ac:dyDescent="0.25">
      <c r="C8380" s="98"/>
      <c r="D8380" s="2"/>
      <c r="J8380" s="100"/>
    </row>
    <row r="8381" spans="3:10" x14ac:dyDescent="0.25">
      <c r="C8381" s="98"/>
      <c r="D8381" s="2"/>
      <c r="J8381" s="100"/>
    </row>
    <row r="8382" spans="3:10" x14ac:dyDescent="0.25">
      <c r="C8382" s="98"/>
      <c r="D8382" s="2"/>
      <c r="J8382" s="100"/>
    </row>
    <row r="8383" spans="3:10" x14ac:dyDescent="0.25">
      <c r="C8383" s="98"/>
      <c r="D8383" s="2"/>
      <c r="J8383" s="100"/>
    </row>
    <row r="8384" spans="3:10" x14ac:dyDescent="0.25">
      <c r="C8384" s="98"/>
      <c r="D8384" s="2"/>
      <c r="J8384" s="100"/>
    </row>
    <row r="8385" spans="3:10" x14ac:dyDescent="0.25">
      <c r="C8385" s="98"/>
      <c r="D8385" s="2"/>
      <c r="J8385" s="100"/>
    </row>
    <row r="8386" spans="3:10" x14ac:dyDescent="0.25">
      <c r="C8386" s="98"/>
      <c r="D8386" s="2"/>
      <c r="J8386" s="100"/>
    </row>
    <row r="8387" spans="3:10" x14ac:dyDescent="0.25">
      <c r="C8387" s="98"/>
      <c r="D8387" s="2"/>
      <c r="J8387" s="100"/>
    </row>
    <row r="8388" spans="3:10" x14ac:dyDescent="0.25">
      <c r="C8388" s="98"/>
      <c r="D8388" s="2"/>
      <c r="J8388" s="100"/>
    </row>
    <row r="8389" spans="3:10" x14ac:dyDescent="0.25">
      <c r="C8389" s="98"/>
      <c r="D8389" s="2"/>
      <c r="J8389" s="100"/>
    </row>
    <row r="8390" spans="3:10" x14ac:dyDescent="0.25">
      <c r="C8390" s="98"/>
      <c r="D8390" s="2"/>
      <c r="J8390" s="100"/>
    </row>
    <row r="8391" spans="3:10" x14ac:dyDescent="0.25">
      <c r="C8391" s="98"/>
      <c r="D8391" s="2"/>
      <c r="J8391" s="100"/>
    </row>
    <row r="8392" spans="3:10" x14ac:dyDescent="0.25">
      <c r="C8392" s="98"/>
      <c r="D8392" s="2"/>
      <c r="J8392" s="100"/>
    </row>
    <row r="8393" spans="3:10" x14ac:dyDescent="0.25">
      <c r="C8393" s="98"/>
      <c r="D8393" s="2"/>
      <c r="J8393" s="100"/>
    </row>
    <row r="8394" spans="3:10" x14ac:dyDescent="0.25">
      <c r="C8394" s="98"/>
      <c r="D8394" s="2"/>
      <c r="J8394" s="100"/>
    </row>
    <row r="8395" spans="3:10" x14ac:dyDescent="0.25">
      <c r="C8395" s="98"/>
      <c r="D8395" s="2"/>
      <c r="J8395" s="100"/>
    </row>
    <row r="8396" spans="3:10" x14ac:dyDescent="0.25">
      <c r="C8396" s="98"/>
      <c r="D8396" s="2"/>
      <c r="J8396" s="100"/>
    </row>
    <row r="8397" spans="3:10" x14ac:dyDescent="0.25">
      <c r="C8397" s="98"/>
      <c r="D8397" s="2"/>
      <c r="J8397" s="100"/>
    </row>
    <row r="8398" spans="3:10" x14ac:dyDescent="0.25">
      <c r="C8398" s="98"/>
      <c r="D8398" s="2"/>
      <c r="J8398" s="100"/>
    </row>
    <row r="8399" spans="3:10" x14ac:dyDescent="0.25">
      <c r="C8399" s="98"/>
      <c r="D8399" s="2"/>
      <c r="J8399" s="100"/>
    </row>
    <row r="8400" spans="3:10" x14ac:dyDescent="0.25">
      <c r="C8400" s="98"/>
      <c r="D8400" s="2"/>
      <c r="J8400" s="100"/>
    </row>
    <row r="8401" spans="3:10" x14ac:dyDescent="0.25">
      <c r="C8401" s="98"/>
      <c r="D8401" s="2"/>
      <c r="J8401" s="100"/>
    </row>
    <row r="8402" spans="3:10" x14ac:dyDescent="0.25">
      <c r="C8402" s="98"/>
      <c r="D8402" s="2"/>
      <c r="J8402" s="100"/>
    </row>
    <row r="8403" spans="3:10" x14ac:dyDescent="0.25">
      <c r="C8403" s="98"/>
      <c r="D8403" s="2"/>
      <c r="J8403" s="100"/>
    </row>
    <row r="8404" spans="3:10" x14ac:dyDescent="0.25">
      <c r="C8404" s="98"/>
      <c r="D8404" s="2"/>
      <c r="J8404" s="100"/>
    </row>
    <row r="8405" spans="3:10" x14ac:dyDescent="0.25">
      <c r="C8405" s="98"/>
      <c r="D8405" s="2"/>
      <c r="J8405" s="100"/>
    </row>
    <row r="8406" spans="3:10" x14ac:dyDescent="0.25">
      <c r="C8406" s="98"/>
      <c r="D8406" s="2"/>
      <c r="J8406" s="100"/>
    </row>
    <row r="8407" spans="3:10" x14ac:dyDescent="0.25">
      <c r="C8407" s="98"/>
      <c r="D8407" s="2"/>
      <c r="J8407" s="100"/>
    </row>
    <row r="8408" spans="3:10" x14ac:dyDescent="0.25">
      <c r="C8408" s="98"/>
      <c r="D8408" s="2"/>
      <c r="J8408" s="100"/>
    </row>
    <row r="8409" spans="3:10" x14ac:dyDescent="0.25">
      <c r="C8409" s="98"/>
      <c r="D8409" s="2"/>
      <c r="J8409" s="100"/>
    </row>
    <row r="8410" spans="3:10" x14ac:dyDescent="0.25">
      <c r="C8410" s="98"/>
      <c r="D8410" s="2"/>
      <c r="J8410" s="100"/>
    </row>
    <row r="8411" spans="3:10" x14ac:dyDescent="0.25">
      <c r="C8411" s="98"/>
      <c r="D8411" s="2"/>
      <c r="J8411" s="100"/>
    </row>
    <row r="8412" spans="3:10" x14ac:dyDescent="0.25">
      <c r="C8412" s="98"/>
      <c r="D8412" s="2"/>
      <c r="J8412" s="100"/>
    </row>
    <row r="8413" spans="3:10" x14ac:dyDescent="0.25">
      <c r="C8413" s="98"/>
      <c r="D8413" s="2"/>
      <c r="J8413" s="100"/>
    </row>
    <row r="8414" spans="3:10" x14ac:dyDescent="0.25">
      <c r="C8414" s="98"/>
      <c r="D8414" s="2"/>
      <c r="J8414" s="100"/>
    </row>
    <row r="8415" spans="3:10" x14ac:dyDescent="0.25">
      <c r="C8415" s="98"/>
      <c r="D8415" s="2"/>
      <c r="J8415" s="100"/>
    </row>
    <row r="8416" spans="3:10" x14ac:dyDescent="0.25">
      <c r="C8416" s="98"/>
      <c r="D8416" s="2"/>
      <c r="J8416" s="100"/>
    </row>
    <row r="8417" spans="3:10" x14ac:dyDescent="0.25">
      <c r="C8417" s="98"/>
      <c r="D8417" s="2"/>
      <c r="J8417" s="100"/>
    </row>
    <row r="8418" spans="3:10" x14ac:dyDescent="0.25">
      <c r="C8418" s="98"/>
      <c r="D8418" s="2"/>
      <c r="J8418" s="100"/>
    </row>
    <row r="8419" spans="3:10" x14ac:dyDescent="0.25">
      <c r="C8419" s="98"/>
      <c r="D8419" s="2"/>
      <c r="J8419" s="100"/>
    </row>
    <row r="8420" spans="3:10" x14ac:dyDescent="0.25">
      <c r="C8420" s="98"/>
      <c r="D8420" s="2"/>
      <c r="J8420" s="100"/>
    </row>
    <row r="8421" spans="3:10" x14ac:dyDescent="0.25">
      <c r="C8421" s="98"/>
      <c r="D8421" s="2"/>
      <c r="J8421" s="100"/>
    </row>
    <row r="8422" spans="3:10" x14ac:dyDescent="0.25">
      <c r="C8422" s="98"/>
      <c r="D8422" s="2"/>
      <c r="J8422" s="100"/>
    </row>
    <row r="8423" spans="3:10" x14ac:dyDescent="0.25">
      <c r="C8423" s="98"/>
      <c r="D8423" s="2"/>
      <c r="J8423" s="100"/>
    </row>
    <row r="8424" spans="3:10" x14ac:dyDescent="0.25">
      <c r="C8424" s="98"/>
      <c r="D8424" s="2"/>
      <c r="J8424" s="100"/>
    </row>
    <row r="8425" spans="3:10" x14ac:dyDescent="0.25">
      <c r="C8425" s="98"/>
      <c r="D8425" s="2"/>
      <c r="J8425" s="100"/>
    </row>
    <row r="8426" spans="3:10" x14ac:dyDescent="0.25">
      <c r="C8426" s="98"/>
      <c r="D8426" s="2"/>
      <c r="J8426" s="100"/>
    </row>
    <row r="8427" spans="3:10" x14ac:dyDescent="0.25">
      <c r="C8427" s="98"/>
      <c r="D8427" s="2"/>
      <c r="J8427" s="100"/>
    </row>
    <row r="8428" spans="3:10" x14ac:dyDescent="0.25">
      <c r="C8428" s="98"/>
      <c r="D8428" s="2"/>
      <c r="J8428" s="100"/>
    </row>
    <row r="8429" spans="3:10" x14ac:dyDescent="0.25">
      <c r="C8429" s="98"/>
      <c r="D8429" s="2"/>
      <c r="J8429" s="100"/>
    </row>
    <row r="8430" spans="3:10" x14ac:dyDescent="0.25">
      <c r="C8430" s="98"/>
      <c r="D8430" s="2"/>
      <c r="J8430" s="100"/>
    </row>
    <row r="8431" spans="3:10" x14ac:dyDescent="0.25">
      <c r="C8431" s="98"/>
      <c r="D8431" s="2"/>
      <c r="J8431" s="100"/>
    </row>
    <row r="8432" spans="3:10" x14ac:dyDescent="0.25">
      <c r="C8432" s="98"/>
      <c r="D8432" s="2"/>
      <c r="J8432" s="100"/>
    </row>
    <row r="8433" spans="3:10" x14ac:dyDescent="0.25">
      <c r="C8433" s="98"/>
      <c r="D8433" s="2"/>
      <c r="J8433" s="100"/>
    </row>
    <row r="8434" spans="3:10" x14ac:dyDescent="0.25">
      <c r="C8434" s="98"/>
      <c r="D8434" s="2"/>
      <c r="J8434" s="100"/>
    </row>
    <row r="8435" spans="3:10" x14ac:dyDescent="0.25">
      <c r="C8435" s="98"/>
      <c r="D8435" s="2"/>
      <c r="J8435" s="100"/>
    </row>
    <row r="8436" spans="3:10" x14ac:dyDescent="0.25">
      <c r="C8436" s="98"/>
      <c r="D8436" s="2"/>
      <c r="J8436" s="100"/>
    </row>
    <row r="8437" spans="3:10" x14ac:dyDescent="0.25">
      <c r="C8437" s="98"/>
      <c r="D8437" s="2"/>
      <c r="J8437" s="100"/>
    </row>
    <row r="8438" spans="3:10" x14ac:dyDescent="0.25">
      <c r="C8438" s="98"/>
      <c r="D8438" s="2"/>
      <c r="J8438" s="100"/>
    </row>
    <row r="8439" spans="3:10" x14ac:dyDescent="0.25">
      <c r="C8439" s="98"/>
      <c r="D8439" s="2"/>
      <c r="J8439" s="100"/>
    </row>
    <row r="8440" spans="3:10" x14ac:dyDescent="0.25">
      <c r="C8440" s="98"/>
      <c r="D8440" s="2"/>
      <c r="J8440" s="100"/>
    </row>
    <row r="8441" spans="3:10" x14ac:dyDescent="0.25">
      <c r="C8441" s="98"/>
      <c r="D8441" s="2"/>
      <c r="J8441" s="100"/>
    </row>
    <row r="8442" spans="3:10" x14ac:dyDescent="0.25">
      <c r="C8442" s="98"/>
      <c r="D8442" s="2"/>
      <c r="J8442" s="100"/>
    </row>
    <row r="8443" spans="3:10" x14ac:dyDescent="0.25">
      <c r="C8443" s="98"/>
      <c r="D8443" s="2"/>
      <c r="J8443" s="100"/>
    </row>
    <row r="8444" spans="3:10" x14ac:dyDescent="0.25">
      <c r="C8444" s="98"/>
      <c r="D8444" s="2"/>
      <c r="J8444" s="100"/>
    </row>
    <row r="8445" spans="3:10" x14ac:dyDescent="0.25">
      <c r="C8445" s="98"/>
      <c r="D8445" s="2"/>
      <c r="J8445" s="100"/>
    </row>
    <row r="8446" spans="3:10" x14ac:dyDescent="0.25">
      <c r="C8446" s="98"/>
      <c r="D8446" s="2"/>
      <c r="J8446" s="100"/>
    </row>
    <row r="8447" spans="3:10" x14ac:dyDescent="0.25">
      <c r="C8447" s="98"/>
      <c r="D8447" s="2"/>
      <c r="J8447" s="100"/>
    </row>
    <row r="8448" spans="3:10" x14ac:dyDescent="0.25">
      <c r="C8448" s="98"/>
      <c r="D8448" s="2"/>
      <c r="J8448" s="100"/>
    </row>
    <row r="8449" spans="3:10" x14ac:dyDescent="0.25">
      <c r="C8449" s="98"/>
      <c r="D8449" s="2"/>
      <c r="J8449" s="100"/>
    </row>
    <row r="8450" spans="3:10" x14ac:dyDescent="0.25">
      <c r="C8450" s="98"/>
      <c r="D8450" s="2"/>
      <c r="J8450" s="100"/>
    </row>
    <row r="8451" spans="3:10" x14ac:dyDescent="0.25">
      <c r="C8451" s="98"/>
      <c r="D8451" s="2"/>
      <c r="J8451" s="100"/>
    </row>
    <row r="8452" spans="3:10" x14ac:dyDescent="0.25">
      <c r="C8452" s="98"/>
      <c r="D8452" s="2"/>
      <c r="J8452" s="100"/>
    </row>
    <row r="8453" spans="3:10" x14ac:dyDescent="0.25">
      <c r="C8453" s="98"/>
      <c r="D8453" s="2"/>
      <c r="J8453" s="100"/>
    </row>
    <row r="8454" spans="3:10" x14ac:dyDescent="0.25">
      <c r="C8454" s="98"/>
      <c r="D8454" s="2"/>
      <c r="J8454" s="100"/>
    </row>
    <row r="8455" spans="3:10" x14ac:dyDescent="0.25">
      <c r="C8455" s="98"/>
      <c r="D8455" s="2"/>
      <c r="J8455" s="100"/>
    </row>
    <row r="8456" spans="3:10" x14ac:dyDescent="0.25">
      <c r="C8456" s="98"/>
      <c r="D8456" s="2"/>
      <c r="J8456" s="100"/>
    </row>
    <row r="8457" spans="3:10" x14ac:dyDescent="0.25">
      <c r="C8457" s="98"/>
      <c r="D8457" s="2"/>
      <c r="J8457" s="100"/>
    </row>
    <row r="8458" spans="3:10" x14ac:dyDescent="0.25">
      <c r="C8458" s="98"/>
      <c r="D8458" s="2"/>
      <c r="J8458" s="100"/>
    </row>
    <row r="8459" spans="3:10" x14ac:dyDescent="0.25">
      <c r="C8459" s="98"/>
      <c r="D8459" s="2"/>
      <c r="J8459" s="100"/>
    </row>
    <row r="8460" spans="3:10" x14ac:dyDescent="0.25">
      <c r="C8460" s="98"/>
      <c r="D8460" s="2"/>
      <c r="J8460" s="100"/>
    </row>
    <row r="8461" spans="3:10" x14ac:dyDescent="0.25">
      <c r="C8461" s="98"/>
      <c r="D8461" s="2"/>
      <c r="J8461" s="100"/>
    </row>
    <row r="8462" spans="3:10" x14ac:dyDescent="0.25">
      <c r="C8462" s="98"/>
      <c r="D8462" s="2"/>
      <c r="J8462" s="100"/>
    </row>
    <row r="8463" spans="3:10" x14ac:dyDescent="0.25">
      <c r="C8463" s="98"/>
      <c r="D8463" s="2"/>
      <c r="J8463" s="100"/>
    </row>
    <row r="8464" spans="3:10" x14ac:dyDescent="0.25">
      <c r="C8464" s="98"/>
      <c r="D8464" s="2"/>
      <c r="J8464" s="100"/>
    </row>
    <row r="8465" spans="3:10" x14ac:dyDescent="0.25">
      <c r="C8465" s="98"/>
      <c r="D8465" s="2"/>
      <c r="J8465" s="100"/>
    </row>
    <row r="8466" spans="3:10" x14ac:dyDescent="0.25">
      <c r="C8466" s="98"/>
      <c r="D8466" s="2"/>
      <c r="J8466" s="100"/>
    </row>
    <row r="8467" spans="3:10" x14ac:dyDescent="0.25">
      <c r="C8467" s="98"/>
      <c r="D8467" s="2"/>
      <c r="J8467" s="100"/>
    </row>
    <row r="8468" spans="3:10" x14ac:dyDescent="0.25">
      <c r="C8468" s="98"/>
      <c r="D8468" s="2"/>
      <c r="J8468" s="100"/>
    </row>
    <row r="8469" spans="3:10" x14ac:dyDescent="0.25">
      <c r="C8469" s="98"/>
      <c r="D8469" s="2"/>
      <c r="J8469" s="100"/>
    </row>
    <row r="8470" spans="3:10" x14ac:dyDescent="0.25">
      <c r="C8470" s="98"/>
      <c r="D8470" s="2"/>
      <c r="J8470" s="100"/>
    </row>
    <row r="8471" spans="3:10" x14ac:dyDescent="0.25">
      <c r="C8471" s="98"/>
      <c r="D8471" s="2"/>
      <c r="J8471" s="100"/>
    </row>
    <row r="8472" spans="3:10" x14ac:dyDescent="0.25">
      <c r="C8472" s="98"/>
      <c r="D8472" s="2"/>
      <c r="J8472" s="100"/>
    </row>
    <row r="8473" spans="3:10" x14ac:dyDescent="0.25">
      <c r="C8473" s="98"/>
      <c r="D8473" s="2"/>
      <c r="J8473" s="100"/>
    </row>
    <row r="8474" spans="3:10" x14ac:dyDescent="0.25">
      <c r="C8474" s="98"/>
      <c r="D8474" s="2"/>
      <c r="J8474" s="100"/>
    </row>
    <row r="8475" spans="3:10" x14ac:dyDescent="0.25">
      <c r="C8475" s="98"/>
      <c r="D8475" s="2"/>
      <c r="J8475" s="100"/>
    </row>
    <row r="8476" spans="3:10" x14ac:dyDescent="0.25">
      <c r="C8476" s="98"/>
      <c r="D8476" s="2"/>
      <c r="J8476" s="100"/>
    </row>
    <row r="8477" spans="3:10" x14ac:dyDescent="0.25">
      <c r="C8477" s="98"/>
      <c r="D8477" s="2"/>
      <c r="J8477" s="100"/>
    </row>
    <row r="8478" spans="3:10" x14ac:dyDescent="0.25">
      <c r="C8478" s="98"/>
      <c r="D8478" s="2"/>
      <c r="J8478" s="100"/>
    </row>
    <row r="8479" spans="3:10" x14ac:dyDescent="0.25">
      <c r="C8479" s="98"/>
      <c r="D8479" s="2"/>
      <c r="J8479" s="100"/>
    </row>
    <row r="8480" spans="3:10" x14ac:dyDescent="0.25">
      <c r="C8480" s="98"/>
      <c r="D8480" s="2"/>
      <c r="J8480" s="100"/>
    </row>
    <row r="8481" spans="3:10" x14ac:dyDescent="0.25">
      <c r="C8481" s="98"/>
      <c r="D8481" s="2"/>
      <c r="J8481" s="100"/>
    </row>
    <row r="8482" spans="3:10" x14ac:dyDescent="0.25">
      <c r="C8482" s="98"/>
      <c r="D8482" s="2"/>
      <c r="J8482" s="100"/>
    </row>
    <row r="8483" spans="3:10" x14ac:dyDescent="0.25">
      <c r="C8483" s="98"/>
      <c r="D8483" s="2"/>
      <c r="J8483" s="100"/>
    </row>
    <row r="8484" spans="3:10" x14ac:dyDescent="0.25">
      <c r="C8484" s="98"/>
      <c r="D8484" s="2"/>
      <c r="J8484" s="100"/>
    </row>
    <row r="8485" spans="3:10" x14ac:dyDescent="0.25">
      <c r="C8485" s="98"/>
      <c r="D8485" s="2"/>
      <c r="J8485" s="100"/>
    </row>
    <row r="8486" spans="3:10" x14ac:dyDescent="0.25">
      <c r="C8486" s="98"/>
      <c r="D8486" s="2"/>
      <c r="J8486" s="100"/>
    </row>
    <row r="8487" spans="3:10" x14ac:dyDescent="0.25">
      <c r="C8487" s="98"/>
      <c r="D8487" s="2"/>
      <c r="J8487" s="100"/>
    </row>
    <row r="8488" spans="3:10" x14ac:dyDescent="0.25">
      <c r="C8488" s="98"/>
      <c r="D8488" s="2"/>
      <c r="J8488" s="100"/>
    </row>
    <row r="8489" spans="3:10" x14ac:dyDescent="0.25">
      <c r="C8489" s="98"/>
      <c r="D8489" s="2"/>
      <c r="J8489" s="100"/>
    </row>
    <row r="8490" spans="3:10" x14ac:dyDescent="0.25">
      <c r="C8490" s="98"/>
      <c r="D8490" s="2"/>
      <c r="J8490" s="100"/>
    </row>
    <row r="8491" spans="3:10" x14ac:dyDescent="0.25">
      <c r="C8491" s="98"/>
      <c r="D8491" s="2"/>
      <c r="J8491" s="100"/>
    </row>
    <row r="8492" spans="3:10" x14ac:dyDescent="0.25">
      <c r="C8492" s="98"/>
      <c r="D8492" s="2"/>
      <c r="J8492" s="100"/>
    </row>
    <row r="8493" spans="3:10" x14ac:dyDescent="0.25">
      <c r="C8493" s="98"/>
      <c r="D8493" s="2"/>
      <c r="J8493" s="100"/>
    </row>
    <row r="8494" spans="3:10" x14ac:dyDescent="0.25">
      <c r="C8494" s="98"/>
      <c r="D8494" s="2"/>
      <c r="J8494" s="100"/>
    </row>
    <row r="8495" spans="3:10" x14ac:dyDescent="0.25">
      <c r="C8495" s="98"/>
      <c r="D8495" s="2"/>
      <c r="J8495" s="100"/>
    </row>
    <row r="8496" spans="3:10" x14ac:dyDescent="0.25">
      <c r="C8496" s="98"/>
      <c r="D8496" s="2"/>
      <c r="J8496" s="100"/>
    </row>
    <row r="8497" spans="3:10" x14ac:dyDescent="0.25">
      <c r="C8497" s="98"/>
      <c r="D8497" s="2"/>
      <c r="J8497" s="100"/>
    </row>
    <row r="8498" spans="3:10" x14ac:dyDescent="0.25">
      <c r="C8498" s="98"/>
      <c r="D8498" s="2"/>
      <c r="J8498" s="100"/>
    </row>
    <row r="8499" spans="3:10" x14ac:dyDescent="0.25">
      <c r="C8499" s="98"/>
      <c r="D8499" s="2"/>
      <c r="J8499" s="100"/>
    </row>
    <row r="8500" spans="3:10" x14ac:dyDescent="0.25">
      <c r="C8500" s="98"/>
      <c r="D8500" s="2"/>
      <c r="J8500" s="100"/>
    </row>
    <row r="8501" spans="3:10" x14ac:dyDescent="0.25">
      <c r="C8501" s="98"/>
      <c r="D8501" s="2"/>
      <c r="J8501" s="100"/>
    </row>
    <row r="8502" spans="3:10" x14ac:dyDescent="0.25">
      <c r="C8502" s="98"/>
      <c r="D8502" s="2"/>
      <c r="J8502" s="100"/>
    </row>
    <row r="8503" spans="3:10" x14ac:dyDescent="0.25">
      <c r="C8503" s="98"/>
      <c r="D8503" s="2"/>
      <c r="J8503" s="100"/>
    </row>
    <row r="8504" spans="3:10" x14ac:dyDescent="0.25">
      <c r="C8504" s="98"/>
      <c r="D8504" s="2"/>
      <c r="J8504" s="100"/>
    </row>
    <row r="8505" spans="3:10" x14ac:dyDescent="0.25">
      <c r="C8505" s="98"/>
      <c r="D8505" s="2"/>
      <c r="J8505" s="100"/>
    </row>
    <row r="8506" spans="3:10" x14ac:dyDescent="0.25">
      <c r="C8506" s="98"/>
      <c r="D8506" s="2"/>
      <c r="J8506" s="100"/>
    </row>
    <row r="8507" spans="3:10" x14ac:dyDescent="0.25">
      <c r="C8507" s="98"/>
      <c r="D8507" s="2"/>
      <c r="J8507" s="100"/>
    </row>
    <row r="8508" spans="3:10" x14ac:dyDescent="0.25">
      <c r="C8508" s="98"/>
      <c r="D8508" s="2"/>
      <c r="J8508" s="100"/>
    </row>
    <row r="8509" spans="3:10" x14ac:dyDescent="0.25">
      <c r="C8509" s="98"/>
      <c r="D8509" s="2"/>
      <c r="J8509" s="100"/>
    </row>
    <row r="8510" spans="3:10" x14ac:dyDescent="0.25">
      <c r="C8510" s="98"/>
      <c r="D8510" s="2"/>
      <c r="J8510" s="100"/>
    </row>
    <row r="8511" spans="3:10" x14ac:dyDescent="0.25">
      <c r="C8511" s="98"/>
      <c r="D8511" s="2"/>
      <c r="J8511" s="100"/>
    </row>
    <row r="8512" spans="3:10" x14ac:dyDescent="0.25">
      <c r="C8512" s="98"/>
      <c r="D8512" s="2"/>
      <c r="J8512" s="100"/>
    </row>
    <row r="8513" spans="3:10" x14ac:dyDescent="0.25">
      <c r="C8513" s="98"/>
      <c r="D8513" s="2"/>
      <c r="J8513" s="100"/>
    </row>
    <row r="8514" spans="3:10" x14ac:dyDescent="0.25">
      <c r="C8514" s="98"/>
      <c r="D8514" s="2"/>
      <c r="J8514" s="100"/>
    </row>
    <row r="8515" spans="3:10" x14ac:dyDescent="0.25">
      <c r="C8515" s="98"/>
      <c r="D8515" s="2"/>
      <c r="J8515" s="100"/>
    </row>
    <row r="8516" spans="3:10" x14ac:dyDescent="0.25">
      <c r="C8516" s="98"/>
      <c r="D8516" s="2"/>
      <c r="J8516" s="100"/>
    </row>
    <row r="8517" spans="3:10" x14ac:dyDescent="0.25">
      <c r="C8517" s="98"/>
      <c r="D8517" s="2"/>
      <c r="J8517" s="100"/>
    </row>
    <row r="8518" spans="3:10" x14ac:dyDescent="0.25">
      <c r="C8518" s="98"/>
      <c r="D8518" s="2"/>
      <c r="J8518" s="100"/>
    </row>
    <row r="8519" spans="3:10" x14ac:dyDescent="0.25">
      <c r="C8519" s="98"/>
      <c r="D8519" s="2"/>
      <c r="J8519" s="100"/>
    </row>
    <row r="8520" spans="3:10" x14ac:dyDescent="0.25">
      <c r="C8520" s="98"/>
      <c r="D8520" s="2"/>
      <c r="J8520" s="100"/>
    </row>
    <row r="8521" spans="3:10" x14ac:dyDescent="0.25">
      <c r="C8521" s="98"/>
      <c r="D8521" s="2"/>
      <c r="J8521" s="100"/>
    </row>
    <row r="8522" spans="3:10" x14ac:dyDescent="0.25">
      <c r="C8522" s="98"/>
      <c r="D8522" s="2"/>
      <c r="J8522" s="100"/>
    </row>
    <row r="8523" spans="3:10" x14ac:dyDescent="0.25">
      <c r="C8523" s="98"/>
      <c r="D8523" s="2"/>
      <c r="J8523" s="100"/>
    </row>
    <row r="8524" spans="3:10" x14ac:dyDescent="0.25">
      <c r="C8524" s="98"/>
      <c r="D8524" s="2"/>
      <c r="J8524" s="100"/>
    </row>
    <row r="8525" spans="3:10" x14ac:dyDescent="0.25">
      <c r="C8525" s="98"/>
      <c r="D8525" s="2"/>
      <c r="J8525" s="100"/>
    </row>
    <row r="8526" spans="3:10" x14ac:dyDescent="0.25">
      <c r="C8526" s="98"/>
      <c r="D8526" s="2"/>
      <c r="J8526" s="100"/>
    </row>
    <row r="8527" spans="3:10" x14ac:dyDescent="0.25">
      <c r="C8527" s="98"/>
      <c r="D8527" s="2"/>
      <c r="J8527" s="100"/>
    </row>
    <row r="8528" spans="3:10" x14ac:dyDescent="0.25">
      <c r="C8528" s="98"/>
      <c r="D8528" s="2"/>
      <c r="J8528" s="100"/>
    </row>
    <row r="8529" spans="3:10" x14ac:dyDescent="0.25">
      <c r="C8529" s="98"/>
      <c r="D8529" s="2"/>
      <c r="J8529" s="100"/>
    </row>
    <row r="8530" spans="3:10" x14ac:dyDescent="0.25">
      <c r="C8530" s="98"/>
      <c r="D8530" s="2"/>
      <c r="J8530" s="100"/>
    </row>
    <row r="8531" spans="3:10" x14ac:dyDescent="0.25">
      <c r="C8531" s="98"/>
      <c r="D8531" s="2"/>
      <c r="J8531" s="100"/>
    </row>
    <row r="8532" spans="3:10" x14ac:dyDescent="0.25">
      <c r="C8532" s="98"/>
      <c r="D8532" s="2"/>
      <c r="J8532" s="100"/>
    </row>
    <row r="8533" spans="3:10" x14ac:dyDescent="0.25">
      <c r="C8533" s="98"/>
      <c r="D8533" s="2"/>
      <c r="J8533" s="100"/>
    </row>
    <row r="8534" spans="3:10" x14ac:dyDescent="0.25">
      <c r="C8534" s="98"/>
      <c r="D8534" s="2"/>
      <c r="J8534" s="100"/>
    </row>
    <row r="8535" spans="3:10" x14ac:dyDescent="0.25">
      <c r="C8535" s="98"/>
      <c r="D8535" s="2"/>
      <c r="J8535" s="100"/>
    </row>
    <row r="8536" spans="3:10" x14ac:dyDescent="0.25">
      <c r="C8536" s="98"/>
      <c r="D8536" s="2"/>
      <c r="J8536" s="100"/>
    </row>
    <row r="8537" spans="3:10" x14ac:dyDescent="0.25">
      <c r="C8537" s="98"/>
      <c r="D8537" s="2"/>
      <c r="J8537" s="100"/>
    </row>
    <row r="8538" spans="3:10" x14ac:dyDescent="0.25">
      <c r="C8538" s="98"/>
      <c r="D8538" s="2"/>
      <c r="J8538" s="100"/>
    </row>
    <row r="8539" spans="3:10" x14ac:dyDescent="0.25">
      <c r="C8539" s="98"/>
      <c r="D8539" s="2"/>
      <c r="J8539" s="100"/>
    </row>
    <row r="8540" spans="3:10" x14ac:dyDescent="0.25">
      <c r="C8540" s="98"/>
      <c r="D8540" s="2"/>
      <c r="J8540" s="100"/>
    </row>
    <row r="8541" spans="3:10" x14ac:dyDescent="0.25">
      <c r="C8541" s="98"/>
      <c r="D8541" s="2"/>
      <c r="J8541" s="100"/>
    </row>
    <row r="8542" spans="3:10" x14ac:dyDescent="0.25">
      <c r="C8542" s="98"/>
      <c r="D8542" s="2"/>
      <c r="J8542" s="100"/>
    </row>
    <row r="8543" spans="3:10" x14ac:dyDescent="0.25">
      <c r="C8543" s="98"/>
      <c r="D8543" s="2"/>
      <c r="J8543" s="100"/>
    </row>
    <row r="8544" spans="3:10" x14ac:dyDescent="0.25">
      <c r="C8544" s="98"/>
      <c r="D8544" s="2"/>
      <c r="J8544" s="100"/>
    </row>
    <row r="8545" spans="3:10" x14ac:dyDescent="0.25">
      <c r="C8545" s="98"/>
      <c r="D8545" s="2"/>
      <c r="J8545" s="100"/>
    </row>
    <row r="8546" spans="3:10" x14ac:dyDescent="0.25">
      <c r="C8546" s="98"/>
      <c r="D8546" s="2"/>
      <c r="J8546" s="100"/>
    </row>
    <row r="8547" spans="3:10" x14ac:dyDescent="0.25">
      <c r="C8547" s="98"/>
      <c r="D8547" s="2"/>
      <c r="J8547" s="100"/>
    </row>
    <row r="8548" spans="3:10" x14ac:dyDescent="0.25">
      <c r="C8548" s="98"/>
      <c r="D8548" s="2"/>
      <c r="J8548" s="100"/>
    </row>
    <row r="8549" spans="3:10" x14ac:dyDescent="0.25">
      <c r="C8549" s="98"/>
      <c r="D8549" s="2"/>
      <c r="J8549" s="100"/>
    </row>
    <row r="8550" spans="3:10" x14ac:dyDescent="0.25">
      <c r="C8550" s="98"/>
      <c r="D8550" s="2"/>
      <c r="J8550" s="100"/>
    </row>
    <row r="8551" spans="3:10" x14ac:dyDescent="0.25">
      <c r="C8551" s="98"/>
      <c r="D8551" s="2"/>
      <c r="J8551" s="100"/>
    </row>
    <row r="8552" spans="3:10" x14ac:dyDescent="0.25">
      <c r="C8552" s="98"/>
      <c r="D8552" s="2"/>
      <c r="J8552" s="100"/>
    </row>
    <row r="8553" spans="3:10" x14ac:dyDescent="0.25">
      <c r="C8553" s="98"/>
      <c r="D8553" s="2"/>
      <c r="J8553" s="100"/>
    </row>
    <row r="8554" spans="3:10" x14ac:dyDescent="0.25">
      <c r="C8554" s="98"/>
      <c r="D8554" s="2"/>
      <c r="J8554" s="100"/>
    </row>
    <row r="8555" spans="3:10" x14ac:dyDescent="0.25">
      <c r="C8555" s="98"/>
      <c r="D8555" s="2"/>
      <c r="J8555" s="100"/>
    </row>
    <row r="8556" spans="3:10" x14ac:dyDescent="0.25">
      <c r="C8556" s="98"/>
      <c r="D8556" s="2"/>
      <c r="J8556" s="100"/>
    </row>
    <row r="8557" spans="3:10" x14ac:dyDescent="0.25">
      <c r="C8557" s="98"/>
      <c r="D8557" s="2"/>
      <c r="J8557" s="100"/>
    </row>
    <row r="8558" spans="3:10" x14ac:dyDescent="0.25">
      <c r="C8558" s="98"/>
      <c r="D8558" s="2"/>
      <c r="J8558" s="100"/>
    </row>
    <row r="8559" spans="3:10" x14ac:dyDescent="0.25">
      <c r="C8559" s="98"/>
      <c r="D8559" s="2"/>
      <c r="J8559" s="100"/>
    </row>
    <row r="8560" spans="3:10" x14ac:dyDescent="0.25">
      <c r="C8560" s="98"/>
      <c r="D8560" s="2"/>
      <c r="J8560" s="100"/>
    </row>
    <row r="8561" spans="3:10" x14ac:dyDescent="0.25">
      <c r="C8561" s="98"/>
      <c r="D8561" s="2"/>
      <c r="J8561" s="100"/>
    </row>
    <row r="8562" spans="3:10" x14ac:dyDescent="0.25">
      <c r="C8562" s="98"/>
      <c r="D8562" s="2"/>
      <c r="J8562" s="100"/>
    </row>
    <row r="8563" spans="3:10" x14ac:dyDescent="0.25">
      <c r="C8563" s="98"/>
      <c r="D8563" s="2"/>
      <c r="J8563" s="100"/>
    </row>
    <row r="8564" spans="3:10" x14ac:dyDescent="0.25">
      <c r="C8564" s="98"/>
      <c r="D8564" s="2"/>
      <c r="J8564" s="100"/>
    </row>
    <row r="8565" spans="3:10" x14ac:dyDescent="0.25">
      <c r="C8565" s="98"/>
      <c r="D8565" s="2"/>
      <c r="J8565" s="100"/>
    </row>
    <row r="8566" spans="3:10" x14ac:dyDescent="0.25">
      <c r="C8566" s="98"/>
      <c r="D8566" s="2"/>
      <c r="J8566" s="100"/>
    </row>
    <row r="8567" spans="3:10" x14ac:dyDescent="0.25">
      <c r="C8567" s="98"/>
      <c r="D8567" s="2"/>
      <c r="J8567" s="100"/>
    </row>
    <row r="8568" spans="3:10" x14ac:dyDescent="0.25">
      <c r="C8568" s="98"/>
      <c r="D8568" s="2"/>
      <c r="J8568" s="100"/>
    </row>
    <row r="8569" spans="3:10" x14ac:dyDescent="0.25">
      <c r="C8569" s="98"/>
      <c r="D8569" s="2"/>
      <c r="J8569" s="100"/>
    </row>
    <row r="8570" spans="3:10" x14ac:dyDescent="0.25">
      <c r="C8570" s="98"/>
      <c r="D8570" s="2"/>
      <c r="J8570" s="100"/>
    </row>
    <row r="8571" spans="3:10" x14ac:dyDescent="0.25">
      <c r="C8571" s="98"/>
      <c r="D8571" s="2"/>
      <c r="J8571" s="100"/>
    </row>
    <row r="8572" spans="3:10" x14ac:dyDescent="0.25">
      <c r="C8572" s="98"/>
      <c r="D8572" s="2"/>
      <c r="J8572" s="100"/>
    </row>
    <row r="8573" spans="3:10" x14ac:dyDescent="0.25">
      <c r="C8573" s="98"/>
      <c r="D8573" s="2"/>
      <c r="J8573" s="100"/>
    </row>
    <row r="8574" spans="3:10" x14ac:dyDescent="0.25">
      <c r="C8574" s="98"/>
      <c r="D8574" s="2"/>
      <c r="J8574" s="100"/>
    </row>
    <row r="8575" spans="3:10" x14ac:dyDescent="0.25">
      <c r="C8575" s="98"/>
      <c r="D8575" s="2"/>
      <c r="J8575" s="100"/>
    </row>
    <row r="8576" spans="3:10" x14ac:dyDescent="0.25">
      <c r="C8576" s="98"/>
      <c r="D8576" s="2"/>
      <c r="J8576" s="100"/>
    </row>
    <row r="8577" spans="3:10" x14ac:dyDescent="0.25">
      <c r="C8577" s="98"/>
      <c r="D8577" s="2"/>
      <c r="J8577" s="100"/>
    </row>
    <row r="8578" spans="3:10" x14ac:dyDescent="0.25">
      <c r="C8578" s="98"/>
      <c r="D8578" s="2"/>
      <c r="J8578" s="100"/>
    </row>
    <row r="8579" spans="3:10" x14ac:dyDescent="0.25">
      <c r="C8579" s="98"/>
      <c r="D8579" s="2"/>
      <c r="J8579" s="100"/>
    </row>
    <row r="8580" spans="3:10" x14ac:dyDescent="0.25">
      <c r="C8580" s="98"/>
      <c r="D8580" s="2"/>
      <c r="J8580" s="100"/>
    </row>
    <row r="8581" spans="3:10" x14ac:dyDescent="0.25">
      <c r="C8581" s="98"/>
      <c r="D8581" s="2"/>
      <c r="J8581" s="100"/>
    </row>
    <row r="8582" spans="3:10" x14ac:dyDescent="0.25">
      <c r="C8582" s="98"/>
      <c r="D8582" s="2"/>
      <c r="J8582" s="100"/>
    </row>
    <row r="8583" spans="3:10" x14ac:dyDescent="0.25">
      <c r="C8583" s="98"/>
      <c r="D8583" s="2"/>
      <c r="J8583" s="100"/>
    </row>
    <row r="8584" spans="3:10" x14ac:dyDescent="0.25">
      <c r="C8584" s="98"/>
      <c r="D8584" s="2"/>
      <c r="J8584" s="100"/>
    </row>
    <row r="8585" spans="3:10" x14ac:dyDescent="0.25">
      <c r="C8585" s="98"/>
      <c r="D8585" s="2"/>
      <c r="J8585" s="100"/>
    </row>
    <row r="8586" spans="3:10" x14ac:dyDescent="0.25">
      <c r="C8586" s="98"/>
      <c r="D8586" s="2"/>
      <c r="J8586" s="100"/>
    </row>
    <row r="8587" spans="3:10" x14ac:dyDescent="0.25">
      <c r="C8587" s="98"/>
      <c r="D8587" s="2"/>
      <c r="J8587" s="100"/>
    </row>
    <row r="8588" spans="3:10" x14ac:dyDescent="0.25">
      <c r="C8588" s="98"/>
      <c r="D8588" s="2"/>
      <c r="J8588" s="100"/>
    </row>
    <row r="8589" spans="3:10" x14ac:dyDescent="0.25">
      <c r="C8589" s="98"/>
      <c r="D8589" s="2"/>
      <c r="J8589" s="100"/>
    </row>
    <row r="8590" spans="3:10" x14ac:dyDescent="0.25">
      <c r="C8590" s="98"/>
      <c r="D8590" s="2"/>
      <c r="J8590" s="100"/>
    </row>
    <row r="8591" spans="3:10" x14ac:dyDescent="0.25">
      <c r="C8591" s="98"/>
      <c r="D8591" s="2"/>
      <c r="J8591" s="100"/>
    </row>
    <row r="8592" spans="3:10" x14ac:dyDescent="0.25">
      <c r="C8592" s="98"/>
      <c r="D8592" s="2"/>
      <c r="J8592" s="100"/>
    </row>
    <row r="8593" spans="3:10" x14ac:dyDescent="0.25">
      <c r="C8593" s="98"/>
      <c r="D8593" s="2"/>
      <c r="J8593" s="100"/>
    </row>
    <row r="8594" spans="3:10" x14ac:dyDescent="0.25">
      <c r="C8594" s="98"/>
      <c r="D8594" s="2"/>
      <c r="J8594" s="100"/>
    </row>
    <row r="8595" spans="3:10" x14ac:dyDescent="0.25">
      <c r="C8595" s="98"/>
      <c r="D8595" s="2"/>
      <c r="J8595" s="100"/>
    </row>
    <row r="8596" spans="3:10" x14ac:dyDescent="0.25">
      <c r="C8596" s="98"/>
      <c r="D8596" s="2"/>
      <c r="J8596" s="100"/>
    </row>
    <row r="8597" spans="3:10" x14ac:dyDescent="0.25">
      <c r="C8597" s="98"/>
      <c r="D8597" s="2"/>
      <c r="J8597" s="100"/>
    </row>
    <row r="8598" spans="3:10" x14ac:dyDescent="0.25">
      <c r="C8598" s="98"/>
      <c r="D8598" s="2"/>
      <c r="J8598" s="100"/>
    </row>
    <row r="8599" spans="3:10" x14ac:dyDescent="0.25">
      <c r="C8599" s="98"/>
      <c r="D8599" s="2"/>
      <c r="J8599" s="100"/>
    </row>
    <row r="8600" spans="3:10" x14ac:dyDescent="0.25">
      <c r="C8600" s="98"/>
      <c r="D8600" s="2"/>
      <c r="J8600" s="100"/>
    </row>
    <row r="8601" spans="3:10" x14ac:dyDescent="0.25">
      <c r="C8601" s="98"/>
      <c r="D8601" s="2"/>
      <c r="J8601" s="100"/>
    </row>
    <row r="8602" spans="3:10" x14ac:dyDescent="0.25">
      <c r="C8602" s="98"/>
      <c r="D8602" s="2"/>
      <c r="J8602" s="100"/>
    </row>
    <row r="8603" spans="3:10" x14ac:dyDescent="0.25">
      <c r="C8603" s="98"/>
      <c r="D8603" s="2"/>
      <c r="J8603" s="100"/>
    </row>
    <row r="8604" spans="3:10" x14ac:dyDescent="0.25">
      <c r="C8604" s="98"/>
      <c r="D8604" s="2"/>
      <c r="J8604" s="100"/>
    </row>
    <row r="8605" spans="3:10" x14ac:dyDescent="0.25">
      <c r="C8605" s="98"/>
      <c r="D8605" s="2"/>
      <c r="J8605" s="100"/>
    </row>
    <row r="8606" spans="3:10" x14ac:dyDescent="0.25">
      <c r="C8606" s="98"/>
      <c r="D8606" s="2"/>
      <c r="J8606" s="100"/>
    </row>
    <row r="8607" spans="3:10" x14ac:dyDescent="0.25">
      <c r="C8607" s="98"/>
      <c r="D8607" s="2"/>
      <c r="J8607" s="100"/>
    </row>
    <row r="8608" spans="3:10" x14ac:dyDescent="0.25">
      <c r="C8608" s="98"/>
      <c r="D8608" s="2"/>
      <c r="J8608" s="100"/>
    </row>
    <row r="8609" spans="3:10" x14ac:dyDescent="0.25">
      <c r="C8609" s="98"/>
      <c r="D8609" s="2"/>
      <c r="J8609" s="100"/>
    </row>
    <row r="8610" spans="3:10" x14ac:dyDescent="0.25">
      <c r="C8610" s="98"/>
      <c r="D8610" s="2"/>
      <c r="J8610" s="100"/>
    </row>
    <row r="8611" spans="3:10" x14ac:dyDescent="0.25">
      <c r="C8611" s="98"/>
      <c r="D8611" s="2"/>
      <c r="J8611" s="100"/>
    </row>
    <row r="8612" spans="3:10" x14ac:dyDescent="0.25">
      <c r="C8612" s="98"/>
      <c r="D8612" s="2"/>
      <c r="J8612" s="100"/>
    </row>
    <row r="8613" spans="3:10" x14ac:dyDescent="0.25">
      <c r="C8613" s="98"/>
      <c r="D8613" s="2"/>
      <c r="J8613" s="100"/>
    </row>
    <row r="8614" spans="3:10" x14ac:dyDescent="0.25">
      <c r="C8614" s="98"/>
      <c r="D8614" s="2"/>
      <c r="J8614" s="100"/>
    </row>
    <row r="8615" spans="3:10" x14ac:dyDescent="0.25">
      <c r="C8615" s="98"/>
      <c r="D8615" s="2"/>
      <c r="J8615" s="100"/>
    </row>
    <row r="8616" spans="3:10" x14ac:dyDescent="0.25">
      <c r="C8616" s="98"/>
      <c r="D8616" s="2"/>
      <c r="J8616" s="100"/>
    </row>
    <row r="8617" spans="3:10" x14ac:dyDescent="0.25">
      <c r="C8617" s="98"/>
      <c r="D8617" s="2"/>
      <c r="J8617" s="100"/>
    </row>
    <row r="8618" spans="3:10" x14ac:dyDescent="0.25">
      <c r="C8618" s="98"/>
      <c r="D8618" s="2"/>
      <c r="J8618" s="100"/>
    </row>
    <row r="8619" spans="3:10" x14ac:dyDescent="0.25">
      <c r="C8619" s="98"/>
      <c r="D8619" s="2"/>
      <c r="J8619" s="100"/>
    </row>
    <row r="8620" spans="3:10" x14ac:dyDescent="0.25">
      <c r="C8620" s="98"/>
      <c r="D8620" s="2"/>
      <c r="J8620" s="100"/>
    </row>
    <row r="8621" spans="3:10" x14ac:dyDescent="0.25">
      <c r="C8621" s="98"/>
      <c r="D8621" s="2"/>
      <c r="J8621" s="100"/>
    </row>
    <row r="8622" spans="3:10" x14ac:dyDescent="0.25">
      <c r="C8622" s="98"/>
      <c r="D8622" s="2"/>
      <c r="J8622" s="100"/>
    </row>
    <row r="8623" spans="3:10" x14ac:dyDescent="0.25">
      <c r="C8623" s="98"/>
      <c r="D8623" s="2"/>
      <c r="J8623" s="100"/>
    </row>
    <row r="8624" spans="3:10" x14ac:dyDescent="0.25">
      <c r="C8624" s="98"/>
      <c r="D8624" s="2"/>
      <c r="J8624" s="100"/>
    </row>
    <row r="8625" spans="3:10" x14ac:dyDescent="0.25">
      <c r="C8625" s="98"/>
      <c r="D8625" s="2"/>
      <c r="J8625" s="100"/>
    </row>
    <row r="8626" spans="3:10" x14ac:dyDescent="0.25">
      <c r="C8626" s="98"/>
      <c r="D8626" s="2"/>
      <c r="J8626" s="100"/>
    </row>
    <row r="8627" spans="3:10" x14ac:dyDescent="0.25">
      <c r="C8627" s="98"/>
      <c r="D8627" s="2"/>
      <c r="J8627" s="100"/>
    </row>
    <row r="8628" spans="3:10" x14ac:dyDescent="0.25">
      <c r="C8628" s="98"/>
      <c r="D8628" s="2"/>
      <c r="J8628" s="100"/>
    </row>
    <row r="8629" spans="3:10" x14ac:dyDescent="0.25">
      <c r="C8629" s="98"/>
      <c r="D8629" s="2"/>
      <c r="J8629" s="100"/>
    </row>
    <row r="8630" spans="3:10" x14ac:dyDescent="0.25">
      <c r="C8630" s="98"/>
      <c r="D8630" s="2"/>
      <c r="J8630" s="100"/>
    </row>
    <row r="8631" spans="3:10" x14ac:dyDescent="0.25">
      <c r="C8631" s="98"/>
      <c r="D8631" s="2"/>
      <c r="J8631" s="100"/>
    </row>
    <row r="8632" spans="3:10" x14ac:dyDescent="0.25">
      <c r="C8632" s="98"/>
      <c r="D8632" s="2"/>
      <c r="J8632" s="100"/>
    </row>
    <row r="8633" spans="3:10" x14ac:dyDescent="0.25">
      <c r="C8633" s="98"/>
      <c r="D8633" s="2"/>
      <c r="J8633" s="100"/>
    </row>
    <row r="8634" spans="3:10" x14ac:dyDescent="0.25">
      <c r="C8634" s="98"/>
      <c r="D8634" s="2"/>
      <c r="J8634" s="100"/>
    </row>
    <row r="8635" spans="3:10" x14ac:dyDescent="0.25">
      <c r="C8635" s="98"/>
      <c r="D8635" s="2"/>
      <c r="J8635" s="100"/>
    </row>
    <row r="8636" spans="3:10" x14ac:dyDescent="0.25">
      <c r="C8636" s="98"/>
      <c r="D8636" s="2"/>
      <c r="J8636" s="100"/>
    </row>
    <row r="8637" spans="3:10" x14ac:dyDescent="0.25">
      <c r="C8637" s="98"/>
      <c r="D8637" s="2"/>
      <c r="J8637" s="100"/>
    </row>
    <row r="8638" spans="3:10" x14ac:dyDescent="0.25">
      <c r="C8638" s="98"/>
      <c r="D8638" s="2"/>
      <c r="J8638" s="100"/>
    </row>
    <row r="8639" spans="3:10" x14ac:dyDescent="0.25">
      <c r="C8639" s="98"/>
      <c r="D8639" s="2"/>
      <c r="J8639" s="100"/>
    </row>
    <row r="8640" spans="3:10" x14ac:dyDescent="0.25">
      <c r="C8640" s="98"/>
      <c r="D8640" s="2"/>
      <c r="J8640" s="100"/>
    </row>
    <row r="8641" spans="3:10" x14ac:dyDescent="0.25">
      <c r="C8641" s="98"/>
      <c r="D8641" s="2"/>
      <c r="J8641" s="100"/>
    </row>
    <row r="8642" spans="3:10" x14ac:dyDescent="0.25">
      <c r="C8642" s="98"/>
      <c r="D8642" s="2"/>
      <c r="J8642" s="100"/>
    </row>
    <row r="8643" spans="3:10" x14ac:dyDescent="0.25">
      <c r="C8643" s="98"/>
      <c r="D8643" s="2"/>
      <c r="J8643" s="100"/>
    </row>
    <row r="8644" spans="3:10" x14ac:dyDescent="0.25">
      <c r="C8644" s="98"/>
      <c r="D8644" s="2"/>
      <c r="J8644" s="100"/>
    </row>
    <row r="8645" spans="3:10" x14ac:dyDescent="0.25">
      <c r="C8645" s="98"/>
      <c r="D8645" s="2"/>
      <c r="J8645" s="100"/>
    </row>
    <row r="8646" spans="3:10" x14ac:dyDescent="0.25">
      <c r="C8646" s="98"/>
      <c r="D8646" s="2"/>
      <c r="J8646" s="100"/>
    </row>
    <row r="8647" spans="3:10" x14ac:dyDescent="0.25">
      <c r="C8647" s="98"/>
      <c r="D8647" s="2"/>
      <c r="J8647" s="100"/>
    </row>
    <row r="8648" spans="3:10" x14ac:dyDescent="0.25">
      <c r="C8648" s="98"/>
      <c r="D8648" s="2"/>
      <c r="J8648" s="100"/>
    </row>
    <row r="8649" spans="3:10" x14ac:dyDescent="0.25">
      <c r="C8649" s="98"/>
      <c r="D8649" s="2"/>
      <c r="J8649" s="100"/>
    </row>
    <row r="8650" spans="3:10" x14ac:dyDescent="0.25">
      <c r="C8650" s="98"/>
      <c r="D8650" s="2"/>
      <c r="J8650" s="100"/>
    </row>
    <row r="8651" spans="3:10" x14ac:dyDescent="0.25">
      <c r="C8651" s="98"/>
      <c r="D8651" s="2"/>
      <c r="J8651" s="100"/>
    </row>
    <row r="8652" spans="3:10" x14ac:dyDescent="0.25">
      <c r="C8652" s="98"/>
      <c r="D8652" s="2"/>
      <c r="J8652" s="100"/>
    </row>
    <row r="8653" spans="3:10" x14ac:dyDescent="0.25">
      <c r="C8653" s="98"/>
      <c r="D8653" s="2"/>
      <c r="J8653" s="100"/>
    </row>
    <row r="8654" spans="3:10" x14ac:dyDescent="0.25">
      <c r="C8654" s="98"/>
      <c r="D8654" s="2"/>
      <c r="J8654" s="100"/>
    </row>
    <row r="8655" spans="3:10" x14ac:dyDescent="0.25">
      <c r="C8655" s="98"/>
      <c r="D8655" s="2"/>
      <c r="J8655" s="100"/>
    </row>
    <row r="8656" spans="3:10" x14ac:dyDescent="0.25">
      <c r="C8656" s="98"/>
      <c r="D8656" s="2"/>
      <c r="J8656" s="100"/>
    </row>
    <row r="8657" spans="3:10" x14ac:dyDescent="0.25">
      <c r="C8657" s="98"/>
      <c r="D8657" s="2"/>
      <c r="J8657" s="100"/>
    </row>
    <row r="8658" spans="3:10" x14ac:dyDescent="0.25">
      <c r="C8658" s="98"/>
      <c r="D8658" s="2"/>
      <c r="J8658" s="100"/>
    </row>
    <row r="8659" spans="3:10" x14ac:dyDescent="0.25">
      <c r="C8659" s="98"/>
      <c r="D8659" s="2"/>
      <c r="J8659" s="100"/>
    </row>
    <row r="8660" spans="3:10" x14ac:dyDescent="0.25">
      <c r="C8660" s="98"/>
      <c r="D8660" s="2"/>
      <c r="J8660" s="100"/>
    </row>
    <row r="8661" spans="3:10" x14ac:dyDescent="0.25">
      <c r="C8661" s="98"/>
      <c r="D8661" s="2"/>
      <c r="J8661" s="100"/>
    </row>
    <row r="8662" spans="3:10" x14ac:dyDescent="0.25">
      <c r="C8662" s="98"/>
      <c r="D8662" s="2"/>
      <c r="J8662" s="100"/>
    </row>
    <row r="8663" spans="3:10" x14ac:dyDescent="0.25">
      <c r="C8663" s="98"/>
      <c r="D8663" s="2"/>
      <c r="J8663" s="100"/>
    </row>
    <row r="8664" spans="3:10" x14ac:dyDescent="0.25">
      <c r="C8664" s="98"/>
      <c r="D8664" s="2"/>
      <c r="J8664" s="100"/>
    </row>
    <row r="8665" spans="3:10" x14ac:dyDescent="0.25">
      <c r="C8665" s="98"/>
      <c r="D8665" s="2"/>
      <c r="J8665" s="100"/>
    </row>
    <row r="8666" spans="3:10" x14ac:dyDescent="0.25">
      <c r="C8666" s="98"/>
      <c r="D8666" s="2"/>
      <c r="J8666" s="100"/>
    </row>
    <row r="8667" spans="3:10" x14ac:dyDescent="0.25">
      <c r="C8667" s="98"/>
      <c r="D8667" s="2"/>
      <c r="J8667" s="100"/>
    </row>
    <row r="8668" spans="3:10" x14ac:dyDescent="0.25">
      <c r="C8668" s="98"/>
      <c r="D8668" s="2"/>
      <c r="J8668" s="100"/>
    </row>
    <row r="8669" spans="3:10" x14ac:dyDescent="0.25">
      <c r="C8669" s="98"/>
      <c r="D8669" s="2"/>
      <c r="J8669" s="100"/>
    </row>
    <row r="8670" spans="3:10" x14ac:dyDescent="0.25">
      <c r="C8670" s="98"/>
      <c r="D8670" s="2"/>
      <c r="J8670" s="100"/>
    </row>
    <row r="8671" spans="3:10" x14ac:dyDescent="0.25">
      <c r="C8671" s="98"/>
      <c r="D8671" s="2"/>
      <c r="J8671" s="100"/>
    </row>
    <row r="8672" spans="3:10" x14ac:dyDescent="0.25">
      <c r="C8672" s="98"/>
      <c r="D8672" s="2"/>
      <c r="J8672" s="100"/>
    </row>
    <row r="8673" spans="3:10" x14ac:dyDescent="0.25">
      <c r="C8673" s="98"/>
      <c r="D8673" s="2"/>
      <c r="J8673" s="100"/>
    </row>
    <row r="8674" spans="3:10" x14ac:dyDescent="0.25">
      <c r="C8674" s="98"/>
      <c r="D8674" s="2"/>
      <c r="J8674" s="100"/>
    </row>
    <row r="8675" spans="3:10" x14ac:dyDescent="0.25">
      <c r="C8675" s="98"/>
      <c r="D8675" s="2"/>
      <c r="J8675" s="100"/>
    </row>
    <row r="8676" spans="3:10" x14ac:dyDescent="0.25">
      <c r="C8676" s="98"/>
      <c r="D8676" s="2"/>
      <c r="J8676" s="100"/>
    </row>
    <row r="8677" spans="3:10" x14ac:dyDescent="0.25">
      <c r="C8677" s="98"/>
      <c r="D8677" s="2"/>
      <c r="J8677" s="100"/>
    </row>
    <row r="8678" spans="3:10" x14ac:dyDescent="0.25">
      <c r="C8678" s="98"/>
      <c r="D8678" s="2"/>
      <c r="J8678" s="100"/>
    </row>
    <row r="8679" spans="3:10" x14ac:dyDescent="0.25">
      <c r="C8679" s="98"/>
      <c r="D8679" s="2"/>
      <c r="J8679" s="100"/>
    </row>
    <row r="8680" spans="3:10" x14ac:dyDescent="0.25">
      <c r="C8680" s="98"/>
      <c r="D8680" s="2"/>
      <c r="J8680" s="100"/>
    </row>
    <row r="8681" spans="3:10" x14ac:dyDescent="0.25">
      <c r="C8681" s="98"/>
      <c r="D8681" s="2"/>
      <c r="J8681" s="100"/>
    </row>
    <row r="8682" spans="3:10" x14ac:dyDescent="0.25">
      <c r="C8682" s="98"/>
      <c r="D8682" s="2"/>
      <c r="J8682" s="100"/>
    </row>
    <row r="8683" spans="3:10" x14ac:dyDescent="0.25">
      <c r="C8683" s="98"/>
      <c r="D8683" s="2"/>
      <c r="J8683" s="100"/>
    </row>
    <row r="8684" spans="3:10" x14ac:dyDescent="0.25">
      <c r="C8684" s="98"/>
      <c r="D8684" s="2"/>
      <c r="J8684" s="100"/>
    </row>
    <row r="8685" spans="3:10" x14ac:dyDescent="0.25">
      <c r="C8685" s="98"/>
      <c r="D8685" s="2"/>
      <c r="J8685" s="100"/>
    </row>
    <row r="8686" spans="3:10" x14ac:dyDescent="0.25">
      <c r="C8686" s="98"/>
      <c r="D8686" s="2"/>
      <c r="J8686" s="100"/>
    </row>
    <row r="8687" spans="3:10" x14ac:dyDescent="0.25">
      <c r="C8687" s="98"/>
      <c r="D8687" s="2"/>
      <c r="J8687" s="100"/>
    </row>
    <row r="8688" spans="3:10" x14ac:dyDescent="0.25">
      <c r="C8688" s="98"/>
      <c r="D8688" s="2"/>
      <c r="J8688" s="100"/>
    </row>
    <row r="8689" spans="3:10" x14ac:dyDescent="0.25">
      <c r="C8689" s="98"/>
      <c r="D8689" s="2"/>
      <c r="J8689" s="100"/>
    </row>
    <row r="8690" spans="3:10" x14ac:dyDescent="0.25">
      <c r="C8690" s="98"/>
      <c r="D8690" s="2"/>
      <c r="J8690" s="100"/>
    </row>
    <row r="8691" spans="3:10" x14ac:dyDescent="0.25">
      <c r="C8691" s="98"/>
      <c r="D8691" s="2"/>
      <c r="J8691" s="100"/>
    </row>
    <row r="8692" spans="3:10" x14ac:dyDescent="0.25">
      <c r="C8692" s="98"/>
      <c r="D8692" s="2"/>
      <c r="J8692" s="100"/>
    </row>
    <row r="8693" spans="3:10" x14ac:dyDescent="0.25">
      <c r="C8693" s="98"/>
      <c r="D8693" s="2"/>
      <c r="J8693" s="100"/>
    </row>
    <row r="8694" spans="3:10" x14ac:dyDescent="0.25">
      <c r="C8694" s="98"/>
      <c r="D8694" s="2"/>
      <c r="J8694" s="100"/>
    </row>
    <row r="8695" spans="3:10" x14ac:dyDescent="0.25">
      <c r="C8695" s="98"/>
      <c r="D8695" s="2"/>
      <c r="J8695" s="100"/>
    </row>
    <row r="8696" spans="3:10" x14ac:dyDescent="0.25">
      <c r="C8696" s="98"/>
      <c r="D8696" s="2"/>
      <c r="J8696" s="100"/>
    </row>
    <row r="8697" spans="3:10" x14ac:dyDescent="0.25">
      <c r="C8697" s="98"/>
      <c r="D8697" s="2"/>
      <c r="J8697" s="100"/>
    </row>
    <row r="8698" spans="3:10" x14ac:dyDescent="0.25">
      <c r="C8698" s="98"/>
      <c r="D8698" s="2"/>
      <c r="J8698" s="100"/>
    </row>
    <row r="8699" spans="3:10" x14ac:dyDescent="0.25">
      <c r="C8699" s="98"/>
      <c r="D8699" s="2"/>
      <c r="J8699" s="100"/>
    </row>
    <row r="8700" spans="3:10" x14ac:dyDescent="0.25">
      <c r="C8700" s="98"/>
      <c r="D8700" s="2"/>
      <c r="J8700" s="100"/>
    </row>
    <row r="8701" spans="3:10" x14ac:dyDescent="0.25">
      <c r="C8701" s="98"/>
      <c r="D8701" s="2"/>
      <c r="J8701" s="100"/>
    </row>
    <row r="8702" spans="3:10" x14ac:dyDescent="0.25">
      <c r="C8702" s="98"/>
      <c r="D8702" s="2"/>
      <c r="J8702" s="100"/>
    </row>
    <row r="8703" spans="3:10" x14ac:dyDescent="0.25">
      <c r="C8703" s="98"/>
      <c r="D8703" s="2"/>
      <c r="J8703" s="100"/>
    </row>
    <row r="8704" spans="3:10" x14ac:dyDescent="0.25">
      <c r="C8704" s="98"/>
      <c r="D8704" s="2"/>
      <c r="J8704" s="100"/>
    </row>
    <row r="8705" spans="3:10" x14ac:dyDescent="0.25">
      <c r="C8705" s="98"/>
      <c r="D8705" s="2"/>
      <c r="J8705" s="100"/>
    </row>
    <row r="8706" spans="3:10" x14ac:dyDescent="0.25">
      <c r="C8706" s="98"/>
      <c r="D8706" s="2"/>
      <c r="J8706" s="100"/>
    </row>
    <row r="8707" spans="3:10" x14ac:dyDescent="0.25">
      <c r="C8707" s="98"/>
      <c r="D8707" s="2"/>
      <c r="J8707" s="100"/>
    </row>
    <row r="8708" spans="3:10" x14ac:dyDescent="0.25">
      <c r="C8708" s="98"/>
      <c r="D8708" s="2"/>
      <c r="J8708" s="100"/>
    </row>
    <row r="8709" spans="3:10" x14ac:dyDescent="0.25">
      <c r="C8709" s="98"/>
      <c r="D8709" s="2"/>
      <c r="J8709" s="100"/>
    </row>
    <row r="8710" spans="3:10" x14ac:dyDescent="0.25">
      <c r="C8710" s="98"/>
      <c r="D8710" s="2"/>
      <c r="J8710" s="100"/>
    </row>
    <row r="8711" spans="3:10" x14ac:dyDescent="0.25">
      <c r="C8711" s="98"/>
      <c r="D8711" s="2"/>
      <c r="J8711" s="100"/>
    </row>
    <row r="8712" spans="3:10" x14ac:dyDescent="0.25">
      <c r="C8712" s="98"/>
      <c r="D8712" s="2"/>
      <c r="J8712" s="100"/>
    </row>
    <row r="8713" spans="3:10" x14ac:dyDescent="0.25">
      <c r="C8713" s="98"/>
      <c r="D8713" s="2"/>
      <c r="J8713" s="100"/>
    </row>
    <row r="8714" spans="3:10" x14ac:dyDescent="0.25">
      <c r="C8714" s="98"/>
      <c r="D8714" s="2"/>
      <c r="J8714" s="100"/>
    </row>
    <row r="8715" spans="3:10" x14ac:dyDescent="0.25">
      <c r="C8715" s="98"/>
      <c r="D8715" s="2"/>
      <c r="J8715" s="100"/>
    </row>
    <row r="8716" spans="3:10" x14ac:dyDescent="0.25">
      <c r="C8716" s="98"/>
      <c r="D8716" s="2"/>
      <c r="J8716" s="100"/>
    </row>
    <row r="8717" spans="3:10" x14ac:dyDescent="0.25">
      <c r="C8717" s="98"/>
      <c r="D8717" s="2"/>
      <c r="J8717" s="100"/>
    </row>
    <row r="8718" spans="3:10" x14ac:dyDescent="0.25">
      <c r="C8718" s="98"/>
      <c r="D8718" s="2"/>
      <c r="J8718" s="100"/>
    </row>
    <row r="8719" spans="3:10" x14ac:dyDescent="0.25">
      <c r="C8719" s="98"/>
      <c r="D8719" s="2"/>
      <c r="J8719" s="100"/>
    </row>
    <row r="8720" spans="3:10" x14ac:dyDescent="0.25">
      <c r="C8720" s="98"/>
      <c r="D8720" s="2"/>
      <c r="J8720" s="100"/>
    </row>
    <row r="8721" spans="3:10" x14ac:dyDescent="0.25">
      <c r="C8721" s="98"/>
      <c r="D8721" s="2"/>
      <c r="J8721" s="100"/>
    </row>
    <row r="8722" spans="3:10" x14ac:dyDescent="0.25">
      <c r="C8722" s="98"/>
      <c r="D8722" s="2"/>
      <c r="J8722" s="100"/>
    </row>
    <row r="8723" spans="3:10" x14ac:dyDescent="0.25">
      <c r="C8723" s="98"/>
      <c r="D8723" s="2"/>
      <c r="J8723" s="100"/>
    </row>
    <row r="8724" spans="3:10" x14ac:dyDescent="0.25">
      <c r="C8724" s="98"/>
      <c r="D8724" s="2"/>
      <c r="J8724" s="100"/>
    </row>
    <row r="8725" spans="3:10" x14ac:dyDescent="0.25">
      <c r="C8725" s="98"/>
      <c r="D8725" s="2"/>
      <c r="J8725" s="100"/>
    </row>
    <row r="8726" spans="3:10" x14ac:dyDescent="0.25">
      <c r="C8726" s="98"/>
      <c r="D8726" s="2"/>
      <c r="J8726" s="100"/>
    </row>
    <row r="8727" spans="3:10" x14ac:dyDescent="0.25">
      <c r="C8727" s="98"/>
      <c r="D8727" s="2"/>
      <c r="J8727" s="100"/>
    </row>
    <row r="8728" spans="3:10" x14ac:dyDescent="0.25">
      <c r="C8728" s="98"/>
      <c r="D8728" s="2"/>
      <c r="J8728" s="100"/>
    </row>
    <row r="8729" spans="3:10" x14ac:dyDescent="0.25">
      <c r="C8729" s="98"/>
      <c r="D8729" s="2"/>
      <c r="J8729" s="100"/>
    </row>
    <row r="8730" spans="3:10" x14ac:dyDescent="0.25">
      <c r="C8730" s="98"/>
      <c r="D8730" s="2"/>
      <c r="J8730" s="100"/>
    </row>
    <row r="8731" spans="3:10" x14ac:dyDescent="0.25">
      <c r="C8731" s="98"/>
      <c r="D8731" s="2"/>
      <c r="J8731" s="100"/>
    </row>
    <row r="8732" spans="3:10" x14ac:dyDescent="0.25">
      <c r="C8732" s="98"/>
      <c r="D8732" s="2"/>
      <c r="J8732" s="100"/>
    </row>
    <row r="8733" spans="3:10" x14ac:dyDescent="0.25">
      <c r="C8733" s="98"/>
      <c r="D8733" s="2"/>
      <c r="J8733" s="100"/>
    </row>
    <row r="8734" spans="3:10" x14ac:dyDescent="0.25">
      <c r="C8734" s="98"/>
      <c r="D8734" s="2"/>
      <c r="J8734" s="100"/>
    </row>
    <row r="8735" spans="3:10" x14ac:dyDescent="0.25">
      <c r="C8735" s="98"/>
      <c r="D8735" s="2"/>
      <c r="J8735" s="100"/>
    </row>
    <row r="8736" spans="3:10" x14ac:dyDescent="0.25">
      <c r="C8736" s="98"/>
      <c r="D8736" s="2"/>
      <c r="J8736" s="100"/>
    </row>
    <row r="8737" spans="3:10" x14ac:dyDescent="0.25">
      <c r="C8737" s="98"/>
      <c r="D8737" s="2"/>
      <c r="J8737" s="100"/>
    </row>
    <row r="8738" spans="3:10" x14ac:dyDescent="0.25">
      <c r="C8738" s="98"/>
      <c r="D8738" s="2"/>
      <c r="J8738" s="100"/>
    </row>
    <row r="8739" spans="3:10" x14ac:dyDescent="0.25">
      <c r="C8739" s="98"/>
      <c r="D8739" s="2"/>
      <c r="J8739" s="100"/>
    </row>
    <row r="8740" spans="3:10" x14ac:dyDescent="0.25">
      <c r="C8740" s="98"/>
      <c r="D8740" s="2"/>
      <c r="J8740" s="100"/>
    </row>
    <row r="8741" spans="3:10" x14ac:dyDescent="0.25">
      <c r="C8741" s="98"/>
      <c r="D8741" s="2"/>
      <c r="J8741" s="100"/>
    </row>
    <row r="8742" spans="3:10" x14ac:dyDescent="0.25">
      <c r="C8742" s="98"/>
      <c r="D8742" s="2"/>
      <c r="J8742" s="100"/>
    </row>
    <row r="8743" spans="3:10" x14ac:dyDescent="0.25">
      <c r="C8743" s="98"/>
      <c r="D8743" s="2"/>
      <c r="J8743" s="100"/>
    </row>
    <row r="8744" spans="3:10" x14ac:dyDescent="0.25">
      <c r="C8744" s="98"/>
      <c r="D8744" s="2"/>
      <c r="J8744" s="100"/>
    </row>
    <row r="8745" spans="3:10" x14ac:dyDescent="0.25">
      <c r="C8745" s="98"/>
      <c r="D8745" s="2"/>
      <c r="J8745" s="100"/>
    </row>
    <row r="8746" spans="3:10" x14ac:dyDescent="0.25">
      <c r="C8746" s="98"/>
      <c r="D8746" s="2"/>
      <c r="J8746" s="100"/>
    </row>
    <row r="8747" spans="3:10" x14ac:dyDescent="0.25">
      <c r="C8747" s="98"/>
      <c r="D8747" s="2"/>
      <c r="J8747" s="100"/>
    </row>
    <row r="8748" spans="3:10" x14ac:dyDescent="0.25">
      <c r="C8748" s="98"/>
      <c r="D8748" s="2"/>
      <c r="J8748" s="100"/>
    </row>
    <row r="8749" spans="3:10" x14ac:dyDescent="0.25">
      <c r="C8749" s="98"/>
      <c r="D8749" s="2"/>
      <c r="J8749" s="100"/>
    </row>
    <row r="8750" spans="3:10" x14ac:dyDescent="0.25">
      <c r="C8750" s="98"/>
      <c r="D8750" s="2"/>
      <c r="J8750" s="100"/>
    </row>
    <row r="8751" spans="3:10" x14ac:dyDescent="0.25">
      <c r="C8751" s="98"/>
      <c r="D8751" s="2"/>
      <c r="J8751" s="100"/>
    </row>
    <row r="8752" spans="3:10" x14ac:dyDescent="0.25">
      <c r="C8752" s="98"/>
      <c r="D8752" s="2"/>
      <c r="J8752" s="100"/>
    </row>
    <row r="8753" spans="3:10" x14ac:dyDescent="0.25">
      <c r="C8753" s="98"/>
      <c r="D8753" s="2"/>
      <c r="J8753" s="100"/>
    </row>
    <row r="8754" spans="3:10" x14ac:dyDescent="0.25">
      <c r="C8754" s="98"/>
      <c r="D8754" s="2"/>
      <c r="J8754" s="100"/>
    </row>
    <row r="8755" spans="3:10" x14ac:dyDescent="0.25">
      <c r="C8755" s="98"/>
      <c r="D8755" s="2"/>
      <c r="J8755" s="100"/>
    </row>
    <row r="8756" spans="3:10" x14ac:dyDescent="0.25">
      <c r="C8756" s="98"/>
      <c r="D8756" s="2"/>
      <c r="J8756" s="100"/>
    </row>
    <row r="8757" spans="3:10" x14ac:dyDescent="0.25">
      <c r="C8757" s="98"/>
      <c r="D8757" s="2"/>
      <c r="J8757" s="100"/>
    </row>
    <row r="8758" spans="3:10" x14ac:dyDescent="0.25">
      <c r="C8758" s="98"/>
      <c r="D8758" s="2"/>
      <c r="J8758" s="100"/>
    </row>
    <row r="8759" spans="3:10" x14ac:dyDescent="0.25">
      <c r="C8759" s="98"/>
      <c r="D8759" s="2"/>
      <c r="J8759" s="100"/>
    </row>
    <row r="8760" spans="3:10" x14ac:dyDescent="0.25">
      <c r="C8760" s="98"/>
      <c r="D8760" s="2"/>
      <c r="J8760" s="100"/>
    </row>
    <row r="8761" spans="3:10" x14ac:dyDescent="0.25">
      <c r="C8761" s="98"/>
      <c r="D8761" s="2"/>
      <c r="J8761" s="100"/>
    </row>
    <row r="8762" spans="3:10" x14ac:dyDescent="0.25">
      <c r="C8762" s="98"/>
      <c r="D8762" s="2"/>
      <c r="J8762" s="100"/>
    </row>
    <row r="8763" spans="3:10" x14ac:dyDescent="0.25">
      <c r="C8763" s="98"/>
      <c r="D8763" s="2"/>
      <c r="J8763" s="100"/>
    </row>
    <row r="8764" spans="3:10" x14ac:dyDescent="0.25">
      <c r="C8764" s="98"/>
      <c r="D8764" s="2"/>
      <c r="J8764" s="100"/>
    </row>
    <row r="8765" spans="3:10" x14ac:dyDescent="0.25">
      <c r="C8765" s="98"/>
      <c r="D8765" s="2"/>
      <c r="J8765" s="100"/>
    </row>
    <row r="8766" spans="3:10" x14ac:dyDescent="0.25">
      <c r="C8766" s="98"/>
      <c r="D8766" s="2"/>
      <c r="J8766" s="100"/>
    </row>
    <row r="8767" spans="3:10" x14ac:dyDescent="0.25">
      <c r="C8767" s="98"/>
      <c r="D8767" s="2"/>
      <c r="J8767" s="100"/>
    </row>
    <row r="8768" spans="3:10" x14ac:dyDescent="0.25">
      <c r="C8768" s="98"/>
      <c r="D8768" s="2"/>
      <c r="J8768" s="100"/>
    </row>
    <row r="8769" spans="3:10" x14ac:dyDescent="0.25">
      <c r="C8769" s="98"/>
      <c r="D8769" s="2"/>
      <c r="J8769" s="100"/>
    </row>
    <row r="8770" spans="3:10" x14ac:dyDescent="0.25">
      <c r="C8770" s="98"/>
      <c r="D8770" s="2"/>
      <c r="J8770" s="100"/>
    </row>
    <row r="8771" spans="3:10" x14ac:dyDescent="0.25">
      <c r="C8771" s="98"/>
      <c r="D8771" s="2"/>
      <c r="J8771" s="100"/>
    </row>
    <row r="8772" spans="3:10" x14ac:dyDescent="0.25">
      <c r="C8772" s="98"/>
      <c r="D8772" s="2"/>
      <c r="J8772" s="100"/>
    </row>
    <row r="8773" spans="3:10" x14ac:dyDescent="0.25">
      <c r="C8773" s="98"/>
      <c r="D8773" s="2"/>
      <c r="J8773" s="100"/>
    </row>
    <row r="8774" spans="3:10" x14ac:dyDescent="0.25">
      <c r="C8774" s="98"/>
      <c r="D8774" s="2"/>
      <c r="J8774" s="100"/>
    </row>
    <row r="8775" spans="3:10" x14ac:dyDescent="0.25">
      <c r="C8775" s="98"/>
      <c r="D8775" s="2"/>
      <c r="J8775" s="100"/>
    </row>
    <row r="8776" spans="3:10" x14ac:dyDescent="0.25">
      <c r="C8776" s="98"/>
      <c r="D8776" s="2"/>
      <c r="J8776" s="100"/>
    </row>
    <row r="8777" spans="3:10" x14ac:dyDescent="0.25">
      <c r="C8777" s="98"/>
      <c r="D8777" s="2"/>
      <c r="J8777" s="100"/>
    </row>
    <row r="8778" spans="3:10" x14ac:dyDescent="0.25">
      <c r="C8778" s="98"/>
      <c r="D8778" s="2"/>
      <c r="J8778" s="100"/>
    </row>
    <row r="8779" spans="3:10" x14ac:dyDescent="0.25">
      <c r="C8779" s="98"/>
      <c r="D8779" s="2"/>
      <c r="J8779" s="100"/>
    </row>
    <row r="8780" spans="3:10" x14ac:dyDescent="0.25">
      <c r="C8780" s="98"/>
      <c r="D8780" s="2"/>
      <c r="J8780" s="100"/>
    </row>
    <row r="8781" spans="3:10" x14ac:dyDescent="0.25">
      <c r="C8781" s="98"/>
      <c r="D8781" s="2"/>
      <c r="J8781" s="100"/>
    </row>
    <row r="8782" spans="3:10" x14ac:dyDescent="0.25">
      <c r="C8782" s="98"/>
      <c r="D8782" s="2"/>
      <c r="J8782" s="100"/>
    </row>
    <row r="8783" spans="3:10" x14ac:dyDescent="0.25">
      <c r="C8783" s="98"/>
      <c r="D8783" s="2"/>
      <c r="J8783" s="100"/>
    </row>
    <row r="8784" spans="3:10" x14ac:dyDescent="0.25">
      <c r="C8784" s="98"/>
      <c r="D8784" s="2"/>
      <c r="J8784" s="100"/>
    </row>
    <row r="8785" spans="3:10" x14ac:dyDescent="0.25">
      <c r="C8785" s="98"/>
      <c r="D8785" s="2"/>
      <c r="J8785" s="100"/>
    </row>
    <row r="8786" spans="3:10" x14ac:dyDescent="0.25">
      <c r="C8786" s="98"/>
      <c r="D8786" s="2"/>
      <c r="J8786" s="100"/>
    </row>
    <row r="8787" spans="3:10" x14ac:dyDescent="0.25">
      <c r="C8787" s="98"/>
      <c r="D8787" s="2"/>
      <c r="J8787" s="100"/>
    </row>
    <row r="8788" spans="3:10" x14ac:dyDescent="0.25">
      <c r="C8788" s="98"/>
      <c r="D8788" s="2"/>
      <c r="J8788" s="100"/>
    </row>
    <row r="8789" spans="3:10" x14ac:dyDescent="0.25">
      <c r="C8789" s="98"/>
      <c r="D8789" s="2"/>
      <c r="J8789" s="100"/>
    </row>
    <row r="8790" spans="3:10" x14ac:dyDescent="0.25">
      <c r="C8790" s="98"/>
      <c r="D8790" s="2"/>
      <c r="J8790" s="100"/>
    </row>
    <row r="8791" spans="3:10" x14ac:dyDescent="0.25">
      <c r="C8791" s="98"/>
      <c r="D8791" s="2"/>
      <c r="J8791" s="100"/>
    </row>
    <row r="8792" spans="3:10" x14ac:dyDescent="0.25">
      <c r="C8792" s="98"/>
      <c r="D8792" s="2"/>
      <c r="J8792" s="100"/>
    </row>
    <row r="8793" spans="3:10" x14ac:dyDescent="0.25">
      <c r="C8793" s="98"/>
      <c r="D8793" s="2"/>
      <c r="J8793" s="100"/>
    </row>
    <row r="8794" spans="3:10" x14ac:dyDescent="0.25">
      <c r="C8794" s="98"/>
      <c r="D8794" s="2"/>
      <c r="J8794" s="100"/>
    </row>
    <row r="8795" spans="3:10" x14ac:dyDescent="0.25">
      <c r="C8795" s="98"/>
      <c r="D8795" s="2"/>
      <c r="J8795" s="100"/>
    </row>
    <row r="8796" spans="3:10" x14ac:dyDescent="0.25">
      <c r="C8796" s="98"/>
      <c r="D8796" s="2"/>
      <c r="J8796" s="100"/>
    </row>
    <row r="8797" spans="3:10" x14ac:dyDescent="0.25">
      <c r="C8797" s="98"/>
      <c r="D8797" s="2"/>
      <c r="J8797" s="100"/>
    </row>
    <row r="8798" spans="3:10" x14ac:dyDescent="0.25">
      <c r="C8798" s="98"/>
      <c r="D8798" s="2"/>
      <c r="J8798" s="100"/>
    </row>
    <row r="8799" spans="3:10" x14ac:dyDescent="0.25">
      <c r="C8799" s="98"/>
      <c r="D8799" s="2"/>
      <c r="J8799" s="100"/>
    </row>
    <row r="8800" spans="3:10" x14ac:dyDescent="0.25">
      <c r="C8800" s="98"/>
      <c r="D8800" s="2"/>
      <c r="J8800" s="100"/>
    </row>
    <row r="8801" spans="3:10" x14ac:dyDescent="0.25">
      <c r="C8801" s="98"/>
      <c r="D8801" s="2"/>
      <c r="J8801" s="100"/>
    </row>
    <row r="8802" spans="3:10" x14ac:dyDescent="0.25">
      <c r="C8802" s="98"/>
      <c r="D8802" s="2"/>
      <c r="J8802" s="100"/>
    </row>
    <row r="8803" spans="3:10" x14ac:dyDescent="0.25">
      <c r="C8803" s="98"/>
      <c r="D8803" s="2"/>
      <c r="J8803" s="100"/>
    </row>
    <row r="8804" spans="3:10" x14ac:dyDescent="0.25">
      <c r="C8804" s="98"/>
      <c r="D8804" s="2"/>
      <c r="J8804" s="100"/>
    </row>
    <row r="8805" spans="3:10" x14ac:dyDescent="0.25">
      <c r="C8805" s="98"/>
      <c r="D8805" s="2"/>
      <c r="J8805" s="100"/>
    </row>
    <row r="8806" spans="3:10" x14ac:dyDescent="0.25">
      <c r="C8806" s="98"/>
      <c r="D8806" s="2"/>
      <c r="J8806" s="100"/>
    </row>
    <row r="8807" spans="3:10" x14ac:dyDescent="0.25">
      <c r="C8807" s="98"/>
      <c r="D8807" s="2"/>
      <c r="J8807" s="100"/>
    </row>
    <row r="8808" spans="3:10" x14ac:dyDescent="0.25">
      <c r="C8808" s="98"/>
      <c r="D8808" s="2"/>
      <c r="J8808" s="100"/>
    </row>
    <row r="8809" spans="3:10" x14ac:dyDescent="0.25">
      <c r="C8809" s="98"/>
      <c r="D8809" s="2"/>
      <c r="J8809" s="100"/>
    </row>
    <row r="8810" spans="3:10" x14ac:dyDescent="0.25">
      <c r="C8810" s="98"/>
      <c r="D8810" s="2"/>
      <c r="J8810" s="100"/>
    </row>
    <row r="8811" spans="3:10" x14ac:dyDescent="0.25">
      <c r="C8811" s="98"/>
      <c r="D8811" s="2"/>
      <c r="J8811" s="100"/>
    </row>
    <row r="8812" spans="3:10" x14ac:dyDescent="0.25">
      <c r="C8812" s="98"/>
      <c r="D8812" s="2"/>
      <c r="J8812" s="100"/>
    </row>
    <row r="8813" spans="3:10" x14ac:dyDescent="0.25">
      <c r="C8813" s="98"/>
      <c r="D8813" s="2"/>
      <c r="J8813" s="100"/>
    </row>
    <row r="8814" spans="3:10" x14ac:dyDescent="0.25">
      <c r="C8814" s="98"/>
      <c r="D8814" s="2"/>
      <c r="J8814" s="100"/>
    </row>
    <row r="8815" spans="3:10" x14ac:dyDescent="0.25">
      <c r="C8815" s="98"/>
      <c r="D8815" s="2"/>
      <c r="J8815" s="100"/>
    </row>
    <row r="8816" spans="3:10" x14ac:dyDescent="0.25">
      <c r="C8816" s="98"/>
      <c r="D8816" s="2"/>
      <c r="J8816" s="100"/>
    </row>
    <row r="8817" spans="3:10" x14ac:dyDescent="0.25">
      <c r="C8817" s="98"/>
      <c r="D8817" s="2"/>
      <c r="J8817" s="100"/>
    </row>
    <row r="8818" spans="3:10" x14ac:dyDescent="0.25">
      <c r="C8818" s="98"/>
      <c r="D8818" s="2"/>
      <c r="J8818" s="100"/>
    </row>
    <row r="8819" spans="3:10" x14ac:dyDescent="0.25">
      <c r="C8819" s="98"/>
      <c r="D8819" s="2"/>
      <c r="J8819" s="100"/>
    </row>
    <row r="8820" spans="3:10" x14ac:dyDescent="0.25">
      <c r="C8820" s="98"/>
      <c r="D8820" s="2"/>
      <c r="J8820" s="100"/>
    </row>
    <row r="8821" spans="3:10" x14ac:dyDescent="0.25">
      <c r="C8821" s="98"/>
      <c r="D8821" s="2"/>
      <c r="J8821" s="100"/>
    </row>
    <row r="8822" spans="3:10" x14ac:dyDescent="0.25">
      <c r="C8822" s="98"/>
      <c r="D8822" s="2"/>
      <c r="J8822" s="100"/>
    </row>
    <row r="8823" spans="3:10" x14ac:dyDescent="0.25">
      <c r="C8823" s="98"/>
      <c r="D8823" s="2"/>
      <c r="J8823" s="100"/>
    </row>
    <row r="8824" spans="3:10" x14ac:dyDescent="0.25">
      <c r="C8824" s="98"/>
      <c r="D8824" s="2"/>
      <c r="J8824" s="100"/>
    </row>
    <row r="8825" spans="3:10" x14ac:dyDescent="0.25">
      <c r="C8825" s="98"/>
      <c r="D8825" s="2"/>
      <c r="J8825" s="100"/>
    </row>
    <row r="8826" spans="3:10" x14ac:dyDescent="0.25">
      <c r="C8826" s="98"/>
      <c r="D8826" s="2"/>
      <c r="J8826" s="100"/>
    </row>
    <row r="8827" spans="3:10" x14ac:dyDescent="0.25">
      <c r="C8827" s="98"/>
      <c r="D8827" s="2"/>
      <c r="J8827" s="100"/>
    </row>
    <row r="8828" spans="3:10" x14ac:dyDescent="0.25">
      <c r="C8828" s="98"/>
      <c r="D8828" s="2"/>
      <c r="J8828" s="100"/>
    </row>
    <row r="8829" spans="3:10" x14ac:dyDescent="0.25">
      <c r="C8829" s="98"/>
      <c r="D8829" s="2"/>
      <c r="J8829" s="100"/>
    </row>
    <row r="8830" spans="3:10" x14ac:dyDescent="0.25">
      <c r="C8830" s="98"/>
      <c r="D8830" s="2"/>
      <c r="J8830" s="100"/>
    </row>
    <row r="8831" spans="3:10" x14ac:dyDescent="0.25">
      <c r="C8831" s="98"/>
      <c r="D8831" s="2"/>
      <c r="J8831" s="100"/>
    </row>
    <row r="8832" spans="3:10" x14ac:dyDescent="0.25">
      <c r="C8832" s="98"/>
      <c r="D8832" s="2"/>
      <c r="J8832" s="100"/>
    </row>
    <row r="8833" spans="3:10" x14ac:dyDescent="0.25">
      <c r="C8833" s="98"/>
      <c r="D8833" s="2"/>
      <c r="J8833" s="100"/>
    </row>
    <row r="8834" spans="3:10" x14ac:dyDescent="0.25">
      <c r="C8834" s="98"/>
      <c r="D8834" s="2"/>
      <c r="J8834" s="100"/>
    </row>
    <row r="8835" spans="3:10" x14ac:dyDescent="0.25">
      <c r="C8835" s="98"/>
      <c r="D8835" s="2"/>
      <c r="J8835" s="100"/>
    </row>
    <row r="8836" spans="3:10" x14ac:dyDescent="0.25">
      <c r="C8836" s="98"/>
      <c r="D8836" s="2"/>
      <c r="J8836" s="100"/>
    </row>
    <row r="8837" spans="3:10" x14ac:dyDescent="0.25">
      <c r="C8837" s="98"/>
      <c r="D8837" s="2"/>
      <c r="J8837" s="100"/>
    </row>
    <row r="8838" spans="3:10" x14ac:dyDescent="0.25">
      <c r="C8838" s="98"/>
      <c r="D8838" s="2"/>
      <c r="J8838" s="100"/>
    </row>
    <row r="8839" spans="3:10" x14ac:dyDescent="0.25">
      <c r="C8839" s="98"/>
      <c r="D8839" s="2"/>
      <c r="J8839" s="100"/>
    </row>
    <row r="8840" spans="3:10" x14ac:dyDescent="0.25">
      <c r="C8840" s="98"/>
      <c r="D8840" s="2"/>
      <c r="J8840" s="100"/>
    </row>
    <row r="8841" spans="3:10" x14ac:dyDescent="0.25">
      <c r="C8841" s="98"/>
      <c r="D8841" s="2"/>
      <c r="J8841" s="100"/>
    </row>
    <row r="8842" spans="3:10" x14ac:dyDescent="0.25">
      <c r="C8842" s="98"/>
      <c r="D8842" s="2"/>
      <c r="J8842" s="100"/>
    </row>
    <row r="8843" spans="3:10" x14ac:dyDescent="0.25">
      <c r="C8843" s="98"/>
      <c r="D8843" s="2"/>
      <c r="J8843" s="100"/>
    </row>
    <row r="8844" spans="3:10" x14ac:dyDescent="0.25">
      <c r="C8844" s="98"/>
      <c r="D8844" s="2"/>
      <c r="J8844" s="100"/>
    </row>
    <row r="8845" spans="3:10" x14ac:dyDescent="0.25">
      <c r="C8845" s="98"/>
      <c r="D8845" s="2"/>
      <c r="J8845" s="100"/>
    </row>
    <row r="8846" spans="3:10" x14ac:dyDescent="0.25">
      <c r="C8846" s="98"/>
      <c r="D8846" s="2"/>
      <c r="J8846" s="100"/>
    </row>
    <row r="8847" spans="3:10" x14ac:dyDescent="0.25">
      <c r="C8847" s="98"/>
      <c r="D8847" s="2"/>
      <c r="J8847" s="100"/>
    </row>
    <row r="8848" spans="3:10" x14ac:dyDescent="0.25">
      <c r="C8848" s="98"/>
      <c r="D8848" s="2"/>
      <c r="J8848" s="100"/>
    </row>
    <row r="8849" spans="3:10" x14ac:dyDescent="0.25">
      <c r="C8849" s="98"/>
      <c r="D8849" s="2"/>
      <c r="J8849" s="100"/>
    </row>
    <row r="8850" spans="3:10" x14ac:dyDescent="0.25">
      <c r="C8850" s="98"/>
      <c r="D8850" s="2"/>
      <c r="J8850" s="100"/>
    </row>
    <row r="8851" spans="3:10" x14ac:dyDescent="0.25">
      <c r="C8851" s="98"/>
      <c r="D8851" s="2"/>
      <c r="J8851" s="100"/>
    </row>
    <row r="8852" spans="3:10" x14ac:dyDescent="0.25">
      <c r="C8852" s="98"/>
      <c r="D8852" s="2"/>
      <c r="J8852" s="100"/>
    </row>
    <row r="8853" spans="3:10" x14ac:dyDescent="0.25">
      <c r="C8853" s="98"/>
      <c r="D8853" s="2"/>
      <c r="J8853" s="100"/>
    </row>
    <row r="8854" spans="3:10" x14ac:dyDescent="0.25">
      <c r="C8854" s="98"/>
      <c r="D8854" s="2"/>
      <c r="J8854" s="100"/>
    </row>
    <row r="8855" spans="3:10" x14ac:dyDescent="0.25">
      <c r="C8855" s="98"/>
      <c r="D8855" s="2"/>
      <c r="J8855" s="100"/>
    </row>
    <row r="8856" spans="3:10" x14ac:dyDescent="0.25">
      <c r="C8856" s="98"/>
      <c r="D8856" s="2"/>
      <c r="J8856" s="100"/>
    </row>
    <row r="8857" spans="3:10" x14ac:dyDescent="0.25">
      <c r="C8857" s="98"/>
      <c r="D8857" s="2"/>
      <c r="J8857" s="100"/>
    </row>
    <row r="8858" spans="3:10" x14ac:dyDescent="0.25">
      <c r="C8858" s="98"/>
      <c r="D8858" s="2"/>
      <c r="J8858" s="100"/>
    </row>
    <row r="8859" spans="3:10" x14ac:dyDescent="0.25">
      <c r="C8859" s="98"/>
      <c r="D8859" s="2"/>
      <c r="J8859" s="100"/>
    </row>
    <row r="8860" spans="3:10" x14ac:dyDescent="0.25">
      <c r="C8860" s="98"/>
      <c r="D8860" s="2"/>
      <c r="J8860" s="100"/>
    </row>
    <row r="8861" spans="3:10" x14ac:dyDescent="0.25">
      <c r="C8861" s="98"/>
      <c r="D8861" s="2"/>
      <c r="J8861" s="100"/>
    </row>
    <row r="8862" spans="3:10" x14ac:dyDescent="0.25">
      <c r="C8862" s="98"/>
      <c r="D8862" s="2"/>
      <c r="J8862" s="100"/>
    </row>
    <row r="8863" spans="3:10" x14ac:dyDescent="0.25">
      <c r="C8863" s="98"/>
      <c r="D8863" s="2"/>
      <c r="J8863" s="100"/>
    </row>
    <row r="8864" spans="3:10" x14ac:dyDescent="0.25">
      <c r="C8864" s="98"/>
      <c r="D8864" s="2"/>
      <c r="J8864" s="100"/>
    </row>
    <row r="8865" spans="3:10" x14ac:dyDescent="0.25">
      <c r="C8865" s="98"/>
      <c r="D8865" s="2"/>
      <c r="J8865" s="100"/>
    </row>
    <row r="8866" spans="3:10" x14ac:dyDescent="0.25">
      <c r="C8866" s="98"/>
      <c r="D8866" s="2"/>
      <c r="J8866" s="100"/>
    </row>
    <row r="8867" spans="3:10" x14ac:dyDescent="0.25">
      <c r="C8867" s="98"/>
      <c r="D8867" s="2"/>
      <c r="J8867" s="100"/>
    </row>
    <row r="8868" spans="3:10" x14ac:dyDescent="0.25">
      <c r="C8868" s="98"/>
      <c r="D8868" s="2"/>
      <c r="J8868" s="100"/>
    </row>
    <row r="8869" spans="3:10" x14ac:dyDescent="0.25">
      <c r="C8869" s="98"/>
      <c r="D8869" s="2"/>
      <c r="J8869" s="100"/>
    </row>
    <row r="8870" spans="3:10" x14ac:dyDescent="0.25">
      <c r="C8870" s="98"/>
      <c r="D8870" s="2"/>
      <c r="J8870" s="100"/>
    </row>
    <row r="8871" spans="3:10" x14ac:dyDescent="0.25">
      <c r="C8871" s="98"/>
      <c r="D8871" s="2"/>
      <c r="J8871" s="100"/>
    </row>
    <row r="8872" spans="3:10" x14ac:dyDescent="0.25">
      <c r="C8872" s="98"/>
      <c r="D8872" s="2"/>
      <c r="J8872" s="100"/>
    </row>
    <row r="8873" spans="3:10" x14ac:dyDescent="0.25">
      <c r="C8873" s="98"/>
      <c r="D8873" s="2"/>
      <c r="J8873" s="100"/>
    </row>
    <row r="8874" spans="3:10" x14ac:dyDescent="0.25">
      <c r="C8874" s="98"/>
      <c r="D8874" s="2"/>
      <c r="J8874" s="100"/>
    </row>
    <row r="8875" spans="3:10" x14ac:dyDescent="0.25">
      <c r="C8875" s="98"/>
      <c r="D8875" s="2"/>
      <c r="J8875" s="100"/>
    </row>
    <row r="8876" spans="3:10" x14ac:dyDescent="0.25">
      <c r="C8876" s="98"/>
      <c r="D8876" s="2"/>
      <c r="J8876" s="100"/>
    </row>
    <row r="8877" spans="3:10" x14ac:dyDescent="0.25">
      <c r="C8877" s="98"/>
      <c r="D8877" s="2"/>
      <c r="J8877" s="100"/>
    </row>
    <row r="8878" spans="3:10" x14ac:dyDescent="0.25">
      <c r="C8878" s="98"/>
      <c r="D8878" s="2"/>
      <c r="J8878" s="100"/>
    </row>
    <row r="8879" spans="3:10" x14ac:dyDescent="0.25">
      <c r="C8879" s="98"/>
      <c r="D8879" s="2"/>
      <c r="J8879" s="100"/>
    </row>
    <row r="8880" spans="3:10" x14ac:dyDescent="0.25">
      <c r="C8880" s="98"/>
      <c r="D8880" s="2"/>
      <c r="J8880" s="100"/>
    </row>
    <row r="8881" spans="3:10" x14ac:dyDescent="0.25">
      <c r="C8881" s="98"/>
      <c r="D8881" s="2"/>
      <c r="J8881" s="100"/>
    </row>
    <row r="8882" spans="3:10" x14ac:dyDescent="0.25">
      <c r="C8882" s="98"/>
      <c r="D8882" s="2"/>
      <c r="J8882" s="100"/>
    </row>
    <row r="8883" spans="3:10" x14ac:dyDescent="0.25">
      <c r="C8883" s="98"/>
      <c r="D8883" s="2"/>
      <c r="J8883" s="100"/>
    </row>
    <row r="8884" spans="3:10" x14ac:dyDescent="0.25">
      <c r="C8884" s="98"/>
      <c r="D8884" s="2"/>
      <c r="J8884" s="100"/>
    </row>
    <row r="8885" spans="3:10" x14ac:dyDescent="0.25">
      <c r="C8885" s="98"/>
      <c r="D8885" s="2"/>
      <c r="J8885" s="100"/>
    </row>
    <row r="8886" spans="3:10" x14ac:dyDescent="0.25">
      <c r="C8886" s="98"/>
      <c r="D8886" s="2"/>
      <c r="J8886" s="100"/>
    </row>
    <row r="8887" spans="3:10" x14ac:dyDescent="0.25">
      <c r="C8887" s="98"/>
      <c r="D8887" s="2"/>
      <c r="J8887" s="100"/>
    </row>
    <row r="8888" spans="3:10" x14ac:dyDescent="0.25">
      <c r="C8888" s="98"/>
      <c r="D8888" s="2"/>
      <c r="J8888" s="100"/>
    </row>
    <row r="8889" spans="3:10" x14ac:dyDescent="0.25">
      <c r="C8889" s="98"/>
      <c r="D8889" s="2"/>
      <c r="J8889" s="100"/>
    </row>
    <row r="8890" spans="3:10" x14ac:dyDescent="0.25">
      <c r="C8890" s="98"/>
      <c r="D8890" s="2"/>
      <c r="J8890" s="100"/>
    </row>
    <row r="8891" spans="3:10" x14ac:dyDescent="0.25">
      <c r="C8891" s="98"/>
      <c r="D8891" s="2"/>
      <c r="J8891" s="100"/>
    </row>
    <row r="8892" spans="3:10" x14ac:dyDescent="0.25">
      <c r="C8892" s="98"/>
      <c r="D8892" s="2"/>
      <c r="J8892" s="100"/>
    </row>
    <row r="8893" spans="3:10" x14ac:dyDescent="0.25">
      <c r="C8893" s="98"/>
      <c r="D8893" s="2"/>
      <c r="J8893" s="100"/>
    </row>
    <row r="8894" spans="3:10" x14ac:dyDescent="0.25">
      <c r="C8894" s="98"/>
      <c r="D8894" s="2"/>
      <c r="J8894" s="100"/>
    </row>
    <row r="8895" spans="3:10" x14ac:dyDescent="0.25">
      <c r="C8895" s="98"/>
      <c r="D8895" s="2"/>
      <c r="J8895" s="100"/>
    </row>
    <row r="8896" spans="3:10" x14ac:dyDescent="0.25">
      <c r="C8896" s="98"/>
      <c r="D8896" s="2"/>
      <c r="J8896" s="100"/>
    </row>
    <row r="8897" spans="3:10" x14ac:dyDescent="0.25">
      <c r="C8897" s="98"/>
      <c r="D8897" s="2"/>
      <c r="J8897" s="100"/>
    </row>
    <row r="8898" spans="3:10" x14ac:dyDescent="0.25">
      <c r="C8898" s="98"/>
      <c r="D8898" s="2"/>
      <c r="J8898" s="100"/>
    </row>
    <row r="8899" spans="3:10" x14ac:dyDescent="0.25">
      <c r="C8899" s="98"/>
      <c r="D8899" s="2"/>
      <c r="J8899" s="100"/>
    </row>
    <row r="8900" spans="3:10" x14ac:dyDescent="0.25">
      <c r="C8900" s="98"/>
      <c r="D8900" s="2"/>
      <c r="J8900" s="100"/>
    </row>
    <row r="8901" spans="3:10" x14ac:dyDescent="0.25">
      <c r="C8901" s="98"/>
      <c r="D8901" s="2"/>
      <c r="J8901" s="100"/>
    </row>
    <row r="8902" spans="3:10" x14ac:dyDescent="0.25">
      <c r="C8902" s="98"/>
      <c r="D8902" s="2"/>
      <c r="J8902" s="100"/>
    </row>
    <row r="8903" spans="3:10" x14ac:dyDescent="0.25">
      <c r="C8903" s="98"/>
      <c r="D8903" s="2"/>
      <c r="J8903" s="100"/>
    </row>
    <row r="8904" spans="3:10" x14ac:dyDescent="0.25">
      <c r="C8904" s="98"/>
      <c r="D8904" s="2"/>
      <c r="J8904" s="100"/>
    </row>
    <row r="8905" spans="3:10" x14ac:dyDescent="0.25">
      <c r="C8905" s="98"/>
      <c r="D8905" s="2"/>
      <c r="J8905" s="100"/>
    </row>
    <row r="8906" spans="3:10" x14ac:dyDescent="0.25">
      <c r="C8906" s="98"/>
      <c r="D8906" s="2"/>
      <c r="J8906" s="100"/>
    </row>
    <row r="8907" spans="3:10" x14ac:dyDescent="0.25">
      <c r="C8907" s="98"/>
      <c r="D8907" s="2"/>
      <c r="J8907" s="100"/>
    </row>
    <row r="8908" spans="3:10" x14ac:dyDescent="0.25">
      <c r="C8908" s="98"/>
      <c r="D8908" s="2"/>
      <c r="J8908" s="100"/>
    </row>
    <row r="8909" spans="3:10" x14ac:dyDescent="0.25">
      <c r="C8909" s="98"/>
      <c r="D8909" s="2"/>
      <c r="J8909" s="100"/>
    </row>
    <row r="8910" spans="3:10" x14ac:dyDescent="0.25">
      <c r="C8910" s="98"/>
      <c r="D8910" s="2"/>
      <c r="J8910" s="100"/>
    </row>
    <row r="8911" spans="3:10" x14ac:dyDescent="0.25">
      <c r="C8911" s="98"/>
      <c r="D8911" s="2"/>
      <c r="J8911" s="100"/>
    </row>
    <row r="8912" spans="3:10" x14ac:dyDescent="0.25">
      <c r="C8912" s="98"/>
      <c r="D8912" s="2"/>
      <c r="J8912" s="100"/>
    </row>
    <row r="8913" spans="3:10" x14ac:dyDescent="0.25">
      <c r="C8913" s="98"/>
      <c r="D8913" s="2"/>
      <c r="J8913" s="100"/>
    </row>
    <row r="8914" spans="3:10" x14ac:dyDescent="0.25">
      <c r="C8914" s="98"/>
      <c r="D8914" s="2"/>
      <c r="J8914" s="100"/>
    </row>
    <row r="8915" spans="3:10" x14ac:dyDescent="0.25">
      <c r="C8915" s="98"/>
      <c r="D8915" s="2"/>
      <c r="J8915" s="100"/>
    </row>
    <row r="8916" spans="3:10" x14ac:dyDescent="0.25">
      <c r="C8916" s="98"/>
      <c r="D8916" s="2"/>
      <c r="J8916" s="100"/>
    </row>
    <row r="8917" spans="3:10" x14ac:dyDescent="0.25">
      <c r="C8917" s="98"/>
      <c r="D8917" s="2"/>
      <c r="J8917" s="100"/>
    </row>
    <row r="8918" spans="3:10" x14ac:dyDescent="0.25">
      <c r="C8918" s="98"/>
      <c r="D8918" s="2"/>
      <c r="J8918" s="100"/>
    </row>
    <row r="8919" spans="3:10" x14ac:dyDescent="0.25">
      <c r="C8919" s="98"/>
      <c r="D8919" s="2"/>
      <c r="J8919" s="100"/>
    </row>
    <row r="8920" spans="3:10" x14ac:dyDescent="0.25">
      <c r="C8920" s="98"/>
      <c r="D8920" s="2"/>
      <c r="J8920" s="100"/>
    </row>
    <row r="8921" spans="3:10" x14ac:dyDescent="0.25">
      <c r="C8921" s="98"/>
      <c r="D8921" s="2"/>
      <c r="J8921" s="100"/>
    </row>
    <row r="8922" spans="3:10" x14ac:dyDescent="0.25">
      <c r="C8922" s="98"/>
      <c r="D8922" s="2"/>
      <c r="J8922" s="100"/>
    </row>
    <row r="8923" spans="3:10" x14ac:dyDescent="0.25">
      <c r="C8923" s="98"/>
      <c r="D8923" s="2"/>
      <c r="J8923" s="100"/>
    </row>
    <row r="8924" spans="3:10" x14ac:dyDescent="0.25">
      <c r="C8924" s="98"/>
      <c r="D8924" s="2"/>
      <c r="J8924" s="100"/>
    </row>
    <row r="8925" spans="3:10" x14ac:dyDescent="0.25">
      <c r="C8925" s="98"/>
      <c r="D8925" s="2"/>
      <c r="J8925" s="100"/>
    </row>
    <row r="8926" spans="3:10" x14ac:dyDescent="0.25">
      <c r="C8926" s="98"/>
      <c r="D8926" s="2"/>
      <c r="J8926" s="100"/>
    </row>
    <row r="8927" spans="3:10" x14ac:dyDescent="0.25">
      <c r="C8927" s="98"/>
      <c r="D8927" s="2"/>
      <c r="J8927" s="100"/>
    </row>
    <row r="8928" spans="3:10" x14ac:dyDescent="0.25">
      <c r="C8928" s="98"/>
      <c r="D8928" s="2"/>
      <c r="J8928" s="100"/>
    </row>
    <row r="8929" spans="3:10" x14ac:dyDescent="0.25">
      <c r="C8929" s="98"/>
      <c r="D8929" s="2"/>
      <c r="J8929" s="100"/>
    </row>
    <row r="8930" spans="3:10" x14ac:dyDescent="0.25">
      <c r="C8930" s="98"/>
      <c r="D8930" s="2"/>
      <c r="J8930" s="100"/>
    </row>
    <row r="8931" spans="3:10" x14ac:dyDescent="0.25">
      <c r="C8931" s="98"/>
      <c r="D8931" s="2"/>
      <c r="J8931" s="100"/>
    </row>
    <row r="8932" spans="3:10" x14ac:dyDescent="0.25">
      <c r="C8932" s="98"/>
      <c r="D8932" s="2"/>
      <c r="J8932" s="100"/>
    </row>
    <row r="8933" spans="3:10" x14ac:dyDescent="0.25">
      <c r="C8933" s="98"/>
      <c r="D8933" s="2"/>
      <c r="J8933" s="100"/>
    </row>
    <row r="8934" spans="3:10" x14ac:dyDescent="0.25">
      <c r="C8934" s="98"/>
      <c r="D8934" s="2"/>
      <c r="J8934" s="100"/>
    </row>
    <row r="8935" spans="3:10" x14ac:dyDescent="0.25">
      <c r="C8935" s="98"/>
      <c r="D8935" s="2"/>
      <c r="J8935" s="100"/>
    </row>
    <row r="8936" spans="3:10" x14ac:dyDescent="0.25">
      <c r="C8936" s="98"/>
      <c r="D8936" s="2"/>
      <c r="J8936" s="100"/>
    </row>
    <row r="8937" spans="3:10" x14ac:dyDescent="0.25">
      <c r="C8937" s="98"/>
      <c r="D8937" s="2"/>
      <c r="J8937" s="100"/>
    </row>
    <row r="8938" spans="3:10" x14ac:dyDescent="0.25">
      <c r="C8938" s="98"/>
      <c r="D8938" s="2"/>
      <c r="J8938" s="100"/>
    </row>
    <row r="8939" spans="3:10" x14ac:dyDescent="0.25">
      <c r="C8939" s="98"/>
      <c r="D8939" s="2"/>
      <c r="J8939" s="100"/>
    </row>
    <row r="8940" spans="3:10" x14ac:dyDescent="0.25">
      <c r="C8940" s="98"/>
      <c r="D8940" s="2"/>
      <c r="J8940" s="100"/>
    </row>
    <row r="8941" spans="3:10" x14ac:dyDescent="0.25">
      <c r="C8941" s="98"/>
      <c r="D8941" s="2"/>
      <c r="J8941" s="100"/>
    </row>
    <row r="8942" spans="3:10" x14ac:dyDescent="0.25">
      <c r="C8942" s="98"/>
      <c r="D8942" s="2"/>
      <c r="J8942" s="100"/>
    </row>
    <row r="8943" spans="3:10" x14ac:dyDescent="0.25">
      <c r="C8943" s="98"/>
      <c r="D8943" s="2"/>
      <c r="J8943" s="100"/>
    </row>
    <row r="8944" spans="3:10" x14ac:dyDescent="0.25">
      <c r="C8944" s="98"/>
      <c r="D8944" s="2"/>
      <c r="J8944" s="100"/>
    </row>
    <row r="8945" spans="3:10" x14ac:dyDescent="0.25">
      <c r="C8945" s="98"/>
      <c r="D8945" s="2"/>
      <c r="J8945" s="100"/>
    </row>
    <row r="8946" spans="3:10" x14ac:dyDescent="0.25">
      <c r="C8946" s="98"/>
      <c r="D8946" s="2"/>
      <c r="J8946" s="100"/>
    </row>
    <row r="8947" spans="3:10" x14ac:dyDescent="0.25">
      <c r="C8947" s="98"/>
      <c r="D8947" s="2"/>
      <c r="J8947" s="100"/>
    </row>
    <row r="8948" spans="3:10" x14ac:dyDescent="0.25">
      <c r="C8948" s="98"/>
      <c r="D8948" s="2"/>
      <c r="J8948" s="100"/>
    </row>
    <row r="8949" spans="3:10" x14ac:dyDescent="0.25">
      <c r="C8949" s="98"/>
      <c r="D8949" s="2"/>
      <c r="J8949" s="100"/>
    </row>
    <row r="8950" spans="3:10" x14ac:dyDescent="0.25">
      <c r="C8950" s="98"/>
      <c r="D8950" s="2"/>
      <c r="J8950" s="100"/>
    </row>
    <row r="8951" spans="3:10" x14ac:dyDescent="0.25">
      <c r="C8951" s="98"/>
      <c r="D8951" s="2"/>
      <c r="J8951" s="100"/>
    </row>
    <row r="8952" spans="3:10" x14ac:dyDescent="0.25">
      <c r="C8952" s="98"/>
      <c r="D8952" s="2"/>
      <c r="J8952" s="100"/>
    </row>
    <row r="8953" spans="3:10" x14ac:dyDescent="0.25">
      <c r="C8953" s="98"/>
      <c r="D8953" s="2"/>
      <c r="J8953" s="100"/>
    </row>
    <row r="8954" spans="3:10" x14ac:dyDescent="0.25">
      <c r="C8954" s="98"/>
      <c r="D8954" s="2"/>
      <c r="J8954" s="100"/>
    </row>
    <row r="8955" spans="3:10" x14ac:dyDescent="0.25">
      <c r="C8955" s="98"/>
      <c r="D8955" s="2"/>
      <c r="J8955" s="100"/>
    </row>
    <row r="8956" spans="3:10" x14ac:dyDescent="0.25">
      <c r="C8956" s="98"/>
      <c r="D8956" s="2"/>
      <c r="J8956" s="100"/>
    </row>
    <row r="8957" spans="3:10" x14ac:dyDescent="0.25">
      <c r="C8957" s="98"/>
      <c r="D8957" s="2"/>
      <c r="J8957" s="100"/>
    </row>
    <row r="8958" spans="3:10" x14ac:dyDescent="0.25">
      <c r="C8958" s="98"/>
      <c r="D8958" s="2"/>
      <c r="J8958" s="100"/>
    </row>
    <row r="8959" spans="3:10" x14ac:dyDescent="0.25">
      <c r="C8959" s="98"/>
      <c r="D8959" s="2"/>
      <c r="J8959" s="100"/>
    </row>
    <row r="8960" spans="3:10" x14ac:dyDescent="0.25">
      <c r="C8960" s="98"/>
      <c r="D8960" s="2"/>
      <c r="J8960" s="100"/>
    </row>
    <row r="8961" spans="3:10" x14ac:dyDescent="0.25">
      <c r="C8961" s="98"/>
      <c r="D8961" s="2"/>
      <c r="J8961" s="100"/>
    </row>
    <row r="8962" spans="3:10" x14ac:dyDescent="0.25">
      <c r="C8962" s="98"/>
      <c r="D8962" s="2"/>
      <c r="J8962" s="100"/>
    </row>
    <row r="8963" spans="3:10" x14ac:dyDescent="0.25">
      <c r="C8963" s="98"/>
      <c r="D8963" s="2"/>
      <c r="J8963" s="100"/>
    </row>
    <row r="8964" spans="3:10" x14ac:dyDescent="0.25">
      <c r="C8964" s="98"/>
      <c r="D8964" s="2"/>
      <c r="J8964" s="100"/>
    </row>
    <row r="8965" spans="3:10" x14ac:dyDescent="0.25">
      <c r="C8965" s="98"/>
      <c r="D8965" s="2"/>
      <c r="J8965" s="100"/>
    </row>
    <row r="8966" spans="3:10" x14ac:dyDescent="0.25">
      <c r="C8966" s="98"/>
      <c r="D8966" s="2"/>
      <c r="J8966" s="100"/>
    </row>
    <row r="8967" spans="3:10" x14ac:dyDescent="0.25">
      <c r="C8967" s="98"/>
      <c r="D8967" s="2"/>
      <c r="J8967" s="100"/>
    </row>
    <row r="8968" spans="3:10" x14ac:dyDescent="0.25">
      <c r="C8968" s="98"/>
      <c r="D8968" s="2"/>
      <c r="J8968" s="100"/>
    </row>
    <row r="8969" spans="3:10" x14ac:dyDescent="0.25">
      <c r="C8969" s="98"/>
      <c r="D8969" s="2"/>
      <c r="J8969" s="100"/>
    </row>
    <row r="8970" spans="3:10" x14ac:dyDescent="0.25">
      <c r="C8970" s="98"/>
      <c r="D8970" s="2"/>
      <c r="J8970" s="100"/>
    </row>
    <row r="8971" spans="3:10" x14ac:dyDescent="0.25">
      <c r="C8971" s="98"/>
      <c r="D8971" s="2"/>
      <c r="J8971" s="100"/>
    </row>
    <row r="8972" spans="3:10" x14ac:dyDescent="0.25">
      <c r="C8972" s="98"/>
      <c r="D8972" s="2"/>
      <c r="J8972" s="100"/>
    </row>
    <row r="8973" spans="3:10" x14ac:dyDescent="0.25">
      <c r="C8973" s="98"/>
      <c r="D8973" s="2"/>
      <c r="J8973" s="100"/>
    </row>
    <row r="8974" spans="3:10" x14ac:dyDescent="0.25">
      <c r="C8974" s="98"/>
      <c r="D8974" s="2"/>
      <c r="J8974" s="100"/>
    </row>
    <row r="8975" spans="3:10" x14ac:dyDescent="0.25">
      <c r="C8975" s="98"/>
      <c r="D8975" s="2"/>
      <c r="J8975" s="100"/>
    </row>
    <row r="8976" spans="3:10" x14ac:dyDescent="0.25">
      <c r="C8976" s="98"/>
      <c r="D8976" s="2"/>
      <c r="J8976" s="100"/>
    </row>
    <row r="8977" spans="3:10" x14ac:dyDescent="0.25">
      <c r="C8977" s="98"/>
      <c r="D8977" s="2"/>
      <c r="J8977" s="100"/>
    </row>
    <row r="8978" spans="3:10" x14ac:dyDescent="0.25">
      <c r="C8978" s="98"/>
      <c r="D8978" s="2"/>
      <c r="J8978" s="100"/>
    </row>
    <row r="8979" spans="3:10" x14ac:dyDescent="0.25">
      <c r="C8979" s="98"/>
      <c r="D8979" s="2"/>
      <c r="J8979" s="100"/>
    </row>
    <row r="8980" spans="3:10" x14ac:dyDescent="0.25">
      <c r="C8980" s="98"/>
      <c r="D8980" s="2"/>
      <c r="J8980" s="100"/>
    </row>
    <row r="8981" spans="3:10" x14ac:dyDescent="0.25">
      <c r="C8981" s="98"/>
      <c r="D8981" s="2"/>
      <c r="J8981" s="100"/>
    </row>
    <row r="8982" spans="3:10" x14ac:dyDescent="0.25">
      <c r="C8982" s="98"/>
      <c r="D8982" s="2"/>
      <c r="J8982" s="100"/>
    </row>
    <row r="8983" spans="3:10" x14ac:dyDescent="0.25">
      <c r="C8983" s="98"/>
      <c r="D8983" s="2"/>
      <c r="J8983" s="100"/>
    </row>
    <row r="8984" spans="3:10" x14ac:dyDescent="0.25">
      <c r="C8984" s="98"/>
      <c r="D8984" s="2"/>
      <c r="J8984" s="100"/>
    </row>
    <row r="8985" spans="3:10" x14ac:dyDescent="0.25">
      <c r="C8985" s="98"/>
      <c r="D8985" s="2"/>
      <c r="J8985" s="100"/>
    </row>
    <row r="8986" spans="3:10" x14ac:dyDescent="0.25">
      <c r="C8986" s="98"/>
      <c r="D8986" s="2"/>
      <c r="J8986" s="100"/>
    </row>
    <row r="8987" spans="3:10" x14ac:dyDescent="0.25">
      <c r="C8987" s="98"/>
      <c r="D8987" s="2"/>
      <c r="J8987" s="100"/>
    </row>
    <row r="8988" spans="3:10" x14ac:dyDescent="0.25">
      <c r="C8988" s="98"/>
      <c r="D8988" s="2"/>
      <c r="J8988" s="100"/>
    </row>
    <row r="8989" spans="3:10" x14ac:dyDescent="0.25">
      <c r="C8989" s="98"/>
      <c r="D8989" s="2"/>
      <c r="J8989" s="100"/>
    </row>
    <row r="8990" spans="3:10" x14ac:dyDescent="0.25">
      <c r="C8990" s="98"/>
      <c r="D8990" s="2"/>
      <c r="J8990" s="100"/>
    </row>
    <row r="8991" spans="3:10" x14ac:dyDescent="0.25">
      <c r="C8991" s="98"/>
      <c r="D8991" s="2"/>
      <c r="J8991" s="100"/>
    </row>
    <row r="8992" spans="3:10" x14ac:dyDescent="0.25">
      <c r="C8992" s="98"/>
      <c r="D8992" s="2"/>
      <c r="J8992" s="100"/>
    </row>
    <row r="8993" spans="3:10" x14ac:dyDescent="0.25">
      <c r="C8993" s="98"/>
      <c r="D8993" s="2"/>
      <c r="J8993" s="100"/>
    </row>
    <row r="8994" spans="3:10" x14ac:dyDescent="0.25">
      <c r="C8994" s="98"/>
      <c r="D8994" s="2"/>
      <c r="J8994" s="100"/>
    </row>
    <row r="8995" spans="3:10" x14ac:dyDescent="0.25">
      <c r="C8995" s="98"/>
      <c r="D8995" s="2"/>
      <c r="J8995" s="100"/>
    </row>
    <row r="8996" spans="3:10" x14ac:dyDescent="0.25">
      <c r="C8996" s="98"/>
      <c r="D8996" s="2"/>
      <c r="J8996" s="100"/>
    </row>
    <row r="8997" spans="3:10" x14ac:dyDescent="0.25">
      <c r="C8997" s="98"/>
      <c r="D8997" s="2"/>
      <c r="J8997" s="100"/>
    </row>
    <row r="8998" spans="3:10" x14ac:dyDescent="0.25">
      <c r="C8998" s="98"/>
      <c r="D8998" s="2"/>
      <c r="J8998" s="100"/>
    </row>
    <row r="8999" spans="3:10" x14ac:dyDescent="0.25">
      <c r="C8999" s="98"/>
      <c r="D8999" s="2"/>
      <c r="J8999" s="100"/>
    </row>
    <row r="9000" spans="3:10" x14ac:dyDescent="0.25">
      <c r="C9000" s="98"/>
      <c r="D9000" s="2"/>
      <c r="J9000" s="100"/>
    </row>
    <row r="9001" spans="3:10" x14ac:dyDescent="0.25">
      <c r="C9001" s="98"/>
      <c r="D9001" s="2"/>
      <c r="J9001" s="100"/>
    </row>
    <row r="9002" spans="3:10" x14ac:dyDescent="0.25">
      <c r="C9002" s="98"/>
      <c r="D9002" s="2"/>
      <c r="J9002" s="100"/>
    </row>
    <row r="9003" spans="3:10" x14ac:dyDescent="0.25">
      <c r="C9003" s="98"/>
      <c r="D9003" s="2"/>
      <c r="J9003" s="100"/>
    </row>
    <row r="9004" spans="3:10" x14ac:dyDescent="0.25">
      <c r="C9004" s="98"/>
      <c r="D9004" s="2"/>
      <c r="J9004" s="100"/>
    </row>
    <row r="9005" spans="3:10" x14ac:dyDescent="0.25">
      <c r="C9005" s="98"/>
      <c r="D9005" s="2"/>
      <c r="J9005" s="100"/>
    </row>
    <row r="9006" spans="3:10" x14ac:dyDescent="0.25">
      <c r="C9006" s="98"/>
      <c r="D9006" s="2"/>
      <c r="J9006" s="100"/>
    </row>
    <row r="9007" spans="3:10" x14ac:dyDescent="0.25">
      <c r="C9007" s="98"/>
      <c r="D9007" s="2"/>
      <c r="J9007" s="100"/>
    </row>
    <row r="9008" spans="3:10" x14ac:dyDescent="0.25">
      <c r="C9008" s="98"/>
      <c r="D9008" s="2"/>
      <c r="J9008" s="100"/>
    </row>
    <row r="9009" spans="3:10" x14ac:dyDescent="0.25">
      <c r="C9009" s="98"/>
      <c r="D9009" s="2"/>
      <c r="J9009" s="100"/>
    </row>
    <row r="9010" spans="3:10" x14ac:dyDescent="0.25">
      <c r="C9010" s="98"/>
      <c r="D9010" s="2"/>
      <c r="J9010" s="100"/>
    </row>
    <row r="9011" spans="3:10" x14ac:dyDescent="0.25">
      <c r="C9011" s="98"/>
      <c r="D9011" s="2"/>
      <c r="J9011" s="100"/>
    </row>
    <row r="9012" spans="3:10" x14ac:dyDescent="0.25">
      <c r="C9012" s="98"/>
      <c r="D9012" s="2"/>
      <c r="J9012" s="100"/>
    </row>
    <row r="9013" spans="3:10" x14ac:dyDescent="0.25">
      <c r="C9013" s="98"/>
      <c r="D9013" s="2"/>
      <c r="J9013" s="100"/>
    </row>
    <row r="9014" spans="3:10" x14ac:dyDescent="0.25">
      <c r="C9014" s="98"/>
      <c r="D9014" s="2"/>
      <c r="J9014" s="100"/>
    </row>
    <row r="9015" spans="3:10" x14ac:dyDescent="0.25">
      <c r="C9015" s="98"/>
      <c r="D9015" s="2"/>
      <c r="J9015" s="100"/>
    </row>
    <row r="9016" spans="3:10" x14ac:dyDescent="0.25">
      <c r="C9016" s="98"/>
      <c r="D9016" s="2"/>
      <c r="J9016" s="100"/>
    </row>
    <row r="9017" spans="3:10" x14ac:dyDescent="0.25">
      <c r="C9017" s="98"/>
      <c r="D9017" s="2"/>
      <c r="J9017" s="100"/>
    </row>
    <row r="9018" spans="3:10" x14ac:dyDescent="0.25">
      <c r="C9018" s="98"/>
      <c r="D9018" s="2"/>
      <c r="J9018" s="100"/>
    </row>
    <row r="9019" spans="3:10" x14ac:dyDescent="0.25">
      <c r="C9019" s="98"/>
      <c r="D9019" s="2"/>
      <c r="J9019" s="100"/>
    </row>
    <row r="9020" spans="3:10" x14ac:dyDescent="0.25">
      <c r="C9020" s="98"/>
      <c r="D9020" s="2"/>
      <c r="J9020" s="100"/>
    </row>
    <row r="9021" spans="3:10" x14ac:dyDescent="0.25">
      <c r="C9021" s="98"/>
      <c r="D9021" s="2"/>
      <c r="J9021" s="100"/>
    </row>
    <row r="9022" spans="3:10" x14ac:dyDescent="0.25">
      <c r="C9022" s="98"/>
      <c r="D9022" s="2"/>
      <c r="J9022" s="100"/>
    </row>
    <row r="9023" spans="3:10" x14ac:dyDescent="0.25">
      <c r="C9023" s="98"/>
      <c r="D9023" s="2"/>
      <c r="J9023" s="100"/>
    </row>
    <row r="9024" spans="3:10" x14ac:dyDescent="0.25">
      <c r="C9024" s="98"/>
      <c r="D9024" s="2"/>
      <c r="J9024" s="100"/>
    </row>
    <row r="9025" spans="3:10" x14ac:dyDescent="0.25">
      <c r="C9025" s="98"/>
      <c r="D9025" s="2"/>
      <c r="J9025" s="100"/>
    </row>
    <row r="9026" spans="3:10" x14ac:dyDescent="0.25">
      <c r="C9026" s="98"/>
      <c r="D9026" s="2"/>
      <c r="J9026" s="100"/>
    </row>
    <row r="9027" spans="3:10" x14ac:dyDescent="0.25">
      <c r="C9027" s="98"/>
      <c r="D9027" s="2"/>
      <c r="J9027" s="100"/>
    </row>
    <row r="9028" spans="3:10" x14ac:dyDescent="0.25">
      <c r="C9028" s="98"/>
      <c r="D9028" s="2"/>
      <c r="J9028" s="100"/>
    </row>
    <row r="9029" spans="3:10" x14ac:dyDescent="0.25">
      <c r="C9029" s="98"/>
      <c r="D9029" s="2"/>
      <c r="J9029" s="100"/>
    </row>
    <row r="9030" spans="3:10" x14ac:dyDescent="0.25">
      <c r="C9030" s="98"/>
      <c r="D9030" s="2"/>
      <c r="J9030" s="100"/>
    </row>
    <row r="9031" spans="3:10" x14ac:dyDescent="0.25">
      <c r="C9031" s="98"/>
      <c r="D9031" s="2"/>
      <c r="J9031" s="100"/>
    </row>
    <row r="9032" spans="3:10" x14ac:dyDescent="0.25">
      <c r="C9032" s="98"/>
      <c r="D9032" s="2"/>
      <c r="J9032" s="100"/>
    </row>
    <row r="9033" spans="3:10" x14ac:dyDescent="0.25">
      <c r="C9033" s="98"/>
      <c r="D9033" s="2"/>
      <c r="J9033" s="100"/>
    </row>
    <row r="9034" spans="3:10" x14ac:dyDescent="0.25">
      <c r="C9034" s="98"/>
      <c r="D9034" s="2"/>
      <c r="J9034" s="100"/>
    </row>
    <row r="9035" spans="3:10" x14ac:dyDescent="0.25">
      <c r="C9035" s="98"/>
      <c r="D9035" s="2"/>
      <c r="J9035" s="100"/>
    </row>
    <row r="9036" spans="3:10" x14ac:dyDescent="0.25">
      <c r="C9036" s="98"/>
      <c r="D9036" s="2"/>
      <c r="J9036" s="100"/>
    </row>
    <row r="9037" spans="3:10" x14ac:dyDescent="0.25">
      <c r="C9037" s="98"/>
      <c r="D9037" s="2"/>
      <c r="J9037" s="100"/>
    </row>
    <row r="9038" spans="3:10" x14ac:dyDescent="0.25">
      <c r="C9038" s="98"/>
      <c r="D9038" s="2"/>
      <c r="J9038" s="100"/>
    </row>
    <row r="9039" spans="3:10" x14ac:dyDescent="0.25">
      <c r="C9039" s="98"/>
      <c r="D9039" s="2"/>
      <c r="J9039" s="100"/>
    </row>
    <row r="9040" spans="3:10" x14ac:dyDescent="0.25">
      <c r="C9040" s="98"/>
      <c r="D9040" s="2"/>
      <c r="J9040" s="100"/>
    </row>
    <row r="9041" spans="3:10" x14ac:dyDescent="0.25">
      <c r="C9041" s="98"/>
      <c r="D9041" s="2"/>
      <c r="J9041" s="100"/>
    </row>
    <row r="9042" spans="3:10" x14ac:dyDescent="0.25">
      <c r="C9042" s="98"/>
      <c r="D9042" s="2"/>
      <c r="J9042" s="100"/>
    </row>
    <row r="9043" spans="3:10" x14ac:dyDescent="0.25">
      <c r="C9043" s="98"/>
      <c r="D9043" s="2"/>
      <c r="J9043" s="100"/>
    </row>
    <row r="9044" spans="3:10" x14ac:dyDescent="0.25">
      <c r="C9044" s="98"/>
      <c r="D9044" s="2"/>
      <c r="J9044" s="100"/>
    </row>
    <row r="9045" spans="3:10" x14ac:dyDescent="0.25">
      <c r="C9045" s="98"/>
      <c r="D9045" s="2"/>
      <c r="J9045" s="100"/>
    </row>
    <row r="9046" spans="3:10" x14ac:dyDescent="0.25">
      <c r="C9046" s="98"/>
      <c r="D9046" s="2"/>
      <c r="J9046" s="100"/>
    </row>
    <row r="9047" spans="3:10" x14ac:dyDescent="0.25">
      <c r="C9047" s="98"/>
      <c r="D9047" s="2"/>
      <c r="J9047" s="100"/>
    </row>
    <row r="9048" spans="3:10" x14ac:dyDescent="0.25">
      <c r="C9048" s="98"/>
      <c r="D9048" s="2"/>
      <c r="J9048" s="100"/>
    </row>
    <row r="9049" spans="3:10" x14ac:dyDescent="0.25">
      <c r="C9049" s="98"/>
      <c r="D9049" s="2"/>
      <c r="J9049" s="100"/>
    </row>
    <row r="9050" spans="3:10" x14ac:dyDescent="0.25">
      <c r="C9050" s="98"/>
      <c r="D9050" s="2"/>
      <c r="J9050" s="100"/>
    </row>
    <row r="9051" spans="3:10" x14ac:dyDescent="0.25">
      <c r="C9051" s="98"/>
      <c r="D9051" s="2"/>
      <c r="J9051" s="100"/>
    </row>
    <row r="9052" spans="3:10" x14ac:dyDescent="0.25">
      <c r="C9052" s="98"/>
      <c r="D9052" s="2"/>
      <c r="J9052" s="100"/>
    </row>
    <row r="9053" spans="3:10" x14ac:dyDescent="0.25">
      <c r="C9053" s="98"/>
      <c r="D9053" s="2"/>
      <c r="J9053" s="100"/>
    </row>
    <row r="9054" spans="3:10" x14ac:dyDescent="0.25">
      <c r="C9054" s="98"/>
      <c r="D9054" s="2"/>
      <c r="J9054" s="100"/>
    </row>
    <row r="9055" spans="3:10" x14ac:dyDescent="0.25">
      <c r="C9055" s="98"/>
      <c r="D9055" s="2"/>
      <c r="J9055" s="100"/>
    </row>
    <row r="9056" spans="3:10" x14ac:dyDescent="0.25">
      <c r="C9056" s="98"/>
      <c r="D9056" s="2"/>
      <c r="J9056" s="100"/>
    </row>
    <row r="9057" spans="3:10" x14ac:dyDescent="0.25">
      <c r="C9057" s="98"/>
      <c r="D9057" s="2"/>
      <c r="J9057" s="100"/>
    </row>
    <row r="9058" spans="3:10" x14ac:dyDescent="0.25">
      <c r="C9058" s="98"/>
      <c r="D9058" s="2"/>
      <c r="J9058" s="100"/>
    </row>
    <row r="9059" spans="3:10" x14ac:dyDescent="0.25">
      <c r="C9059" s="98"/>
      <c r="D9059" s="2"/>
      <c r="J9059" s="100"/>
    </row>
    <row r="9060" spans="3:10" x14ac:dyDescent="0.25">
      <c r="C9060" s="98"/>
      <c r="D9060" s="2"/>
      <c r="J9060" s="100"/>
    </row>
    <row r="9061" spans="3:10" x14ac:dyDescent="0.25">
      <c r="C9061" s="98"/>
      <c r="D9061" s="2"/>
      <c r="J9061" s="100"/>
    </row>
    <row r="9062" spans="3:10" x14ac:dyDescent="0.25">
      <c r="C9062" s="98"/>
      <c r="D9062" s="2"/>
      <c r="J9062" s="100"/>
    </row>
    <row r="9063" spans="3:10" x14ac:dyDescent="0.25">
      <c r="C9063" s="98"/>
      <c r="D9063" s="2"/>
      <c r="J9063" s="100"/>
    </row>
    <row r="9064" spans="3:10" x14ac:dyDescent="0.25">
      <c r="C9064" s="98"/>
      <c r="D9064" s="2"/>
      <c r="J9064" s="100"/>
    </row>
    <row r="9065" spans="3:10" x14ac:dyDescent="0.25">
      <c r="C9065" s="98"/>
      <c r="D9065" s="2"/>
      <c r="J9065" s="100"/>
    </row>
    <row r="9066" spans="3:10" x14ac:dyDescent="0.25">
      <c r="C9066" s="98"/>
      <c r="D9066" s="2"/>
      <c r="J9066" s="100"/>
    </row>
    <row r="9067" spans="3:10" x14ac:dyDescent="0.25">
      <c r="C9067" s="98"/>
      <c r="D9067" s="2"/>
      <c r="J9067" s="100"/>
    </row>
    <row r="9068" spans="3:10" x14ac:dyDescent="0.25">
      <c r="C9068" s="98"/>
      <c r="D9068" s="2"/>
      <c r="J9068" s="100"/>
    </row>
    <row r="9069" spans="3:10" x14ac:dyDescent="0.25">
      <c r="C9069" s="98"/>
      <c r="D9069" s="2"/>
      <c r="J9069" s="100"/>
    </row>
    <row r="9070" spans="3:10" x14ac:dyDescent="0.25">
      <c r="C9070" s="98"/>
      <c r="D9070" s="2"/>
      <c r="J9070" s="100"/>
    </row>
    <row r="9071" spans="3:10" x14ac:dyDescent="0.25">
      <c r="C9071" s="98"/>
      <c r="D9071" s="2"/>
      <c r="J9071" s="100"/>
    </row>
    <row r="9072" spans="3:10" x14ac:dyDescent="0.25">
      <c r="C9072" s="98"/>
      <c r="D9072" s="2"/>
      <c r="J9072" s="100"/>
    </row>
    <row r="9073" spans="3:10" x14ac:dyDescent="0.25">
      <c r="C9073" s="98"/>
      <c r="D9073" s="2"/>
      <c r="J9073" s="100"/>
    </row>
    <row r="9074" spans="3:10" x14ac:dyDescent="0.25">
      <c r="C9074" s="98"/>
      <c r="D9074" s="2"/>
      <c r="J9074" s="100"/>
    </row>
    <row r="9075" spans="3:10" x14ac:dyDescent="0.25">
      <c r="C9075" s="98"/>
      <c r="D9075" s="2"/>
      <c r="J9075" s="100"/>
    </row>
    <row r="9076" spans="3:10" x14ac:dyDescent="0.25">
      <c r="C9076" s="98"/>
      <c r="D9076" s="2"/>
      <c r="J9076" s="100"/>
    </row>
    <row r="9077" spans="3:10" x14ac:dyDescent="0.25">
      <c r="C9077" s="98"/>
      <c r="D9077" s="2"/>
      <c r="J9077" s="100"/>
    </row>
    <row r="9078" spans="3:10" x14ac:dyDescent="0.25">
      <c r="C9078" s="98"/>
      <c r="D9078" s="2"/>
      <c r="J9078" s="100"/>
    </row>
    <row r="9079" spans="3:10" x14ac:dyDescent="0.25">
      <c r="C9079" s="98"/>
      <c r="D9079" s="2"/>
      <c r="J9079" s="100"/>
    </row>
    <row r="9080" spans="3:10" x14ac:dyDescent="0.25">
      <c r="C9080" s="98"/>
      <c r="D9080" s="2"/>
      <c r="J9080" s="100"/>
    </row>
    <row r="9081" spans="3:10" x14ac:dyDescent="0.25">
      <c r="C9081" s="98"/>
      <c r="D9081" s="2"/>
      <c r="J9081" s="100"/>
    </row>
    <row r="9082" spans="3:10" x14ac:dyDescent="0.25">
      <c r="C9082" s="98"/>
      <c r="D9082" s="2"/>
      <c r="J9082" s="100"/>
    </row>
    <row r="9083" spans="3:10" x14ac:dyDescent="0.25">
      <c r="C9083" s="98"/>
      <c r="D9083" s="2"/>
      <c r="J9083" s="100"/>
    </row>
    <row r="9084" spans="3:10" x14ac:dyDescent="0.25">
      <c r="C9084" s="98"/>
      <c r="D9084" s="2"/>
      <c r="J9084" s="100"/>
    </row>
    <row r="9085" spans="3:10" x14ac:dyDescent="0.25">
      <c r="C9085" s="98"/>
      <c r="D9085" s="2"/>
      <c r="J9085" s="100"/>
    </row>
    <row r="9086" spans="3:10" x14ac:dyDescent="0.25">
      <c r="C9086" s="98"/>
      <c r="D9086" s="2"/>
      <c r="J9086" s="100"/>
    </row>
    <row r="9087" spans="3:10" x14ac:dyDescent="0.25">
      <c r="C9087" s="98"/>
      <c r="D9087" s="2"/>
      <c r="J9087" s="100"/>
    </row>
    <row r="9088" spans="3:10" x14ac:dyDescent="0.25">
      <c r="C9088" s="98"/>
      <c r="D9088" s="2"/>
      <c r="J9088" s="100"/>
    </row>
    <row r="9089" spans="3:10" x14ac:dyDescent="0.25">
      <c r="C9089" s="98"/>
      <c r="D9089" s="2"/>
      <c r="J9089" s="100"/>
    </row>
    <row r="9090" spans="3:10" x14ac:dyDescent="0.25">
      <c r="C9090" s="98"/>
      <c r="D9090" s="2"/>
      <c r="J9090" s="100"/>
    </row>
    <row r="9091" spans="3:10" x14ac:dyDescent="0.25">
      <c r="C9091" s="98"/>
      <c r="D9091" s="2"/>
      <c r="J9091" s="100"/>
    </row>
    <row r="9092" spans="3:10" x14ac:dyDescent="0.25">
      <c r="C9092" s="98"/>
      <c r="D9092" s="2"/>
      <c r="J9092" s="100"/>
    </row>
    <row r="9093" spans="3:10" x14ac:dyDescent="0.25">
      <c r="C9093" s="98"/>
      <c r="D9093" s="2"/>
      <c r="J9093" s="100"/>
    </row>
    <row r="9094" spans="3:10" x14ac:dyDescent="0.25">
      <c r="C9094" s="98"/>
      <c r="D9094" s="2"/>
      <c r="J9094" s="100"/>
    </row>
    <row r="9095" spans="3:10" x14ac:dyDescent="0.25">
      <c r="C9095" s="98"/>
      <c r="D9095" s="2"/>
      <c r="J9095" s="100"/>
    </row>
    <row r="9096" spans="3:10" x14ac:dyDescent="0.25">
      <c r="C9096" s="98"/>
      <c r="D9096" s="2"/>
      <c r="J9096" s="100"/>
    </row>
    <row r="9097" spans="3:10" x14ac:dyDescent="0.25">
      <c r="C9097" s="98"/>
      <c r="D9097" s="2"/>
      <c r="J9097" s="100"/>
    </row>
    <row r="9098" spans="3:10" x14ac:dyDescent="0.25">
      <c r="C9098" s="98"/>
      <c r="D9098" s="2"/>
      <c r="J9098" s="100"/>
    </row>
    <row r="9099" spans="3:10" x14ac:dyDescent="0.25">
      <c r="C9099" s="98"/>
      <c r="D9099" s="2"/>
      <c r="J9099" s="100"/>
    </row>
    <row r="9100" spans="3:10" x14ac:dyDescent="0.25">
      <c r="C9100" s="98"/>
      <c r="D9100" s="2"/>
      <c r="J9100" s="100"/>
    </row>
    <row r="9101" spans="3:10" x14ac:dyDescent="0.25">
      <c r="C9101" s="98"/>
      <c r="D9101" s="2"/>
      <c r="J9101" s="100"/>
    </row>
    <row r="9102" spans="3:10" x14ac:dyDescent="0.25">
      <c r="C9102" s="98"/>
      <c r="D9102" s="2"/>
      <c r="J9102" s="100"/>
    </row>
    <row r="9103" spans="3:10" x14ac:dyDescent="0.25">
      <c r="C9103" s="98"/>
      <c r="D9103" s="2"/>
      <c r="J9103" s="100"/>
    </row>
    <row r="9104" spans="3:10" x14ac:dyDescent="0.25">
      <c r="C9104" s="98"/>
      <c r="D9104" s="2"/>
      <c r="J9104" s="100"/>
    </row>
    <row r="9105" spans="3:10" x14ac:dyDescent="0.25">
      <c r="C9105" s="98"/>
      <c r="D9105" s="2"/>
      <c r="J9105" s="100"/>
    </row>
    <row r="9106" spans="3:10" x14ac:dyDescent="0.25">
      <c r="C9106" s="98"/>
      <c r="D9106" s="2"/>
      <c r="J9106" s="100"/>
    </row>
    <row r="9107" spans="3:10" x14ac:dyDescent="0.25">
      <c r="C9107" s="98"/>
      <c r="D9107" s="2"/>
      <c r="J9107" s="100"/>
    </row>
    <row r="9108" spans="3:10" x14ac:dyDescent="0.25">
      <c r="C9108" s="98"/>
      <c r="D9108" s="2"/>
      <c r="J9108" s="100"/>
    </row>
    <row r="9109" spans="3:10" x14ac:dyDescent="0.25">
      <c r="C9109" s="98"/>
      <c r="D9109" s="2"/>
      <c r="J9109" s="100"/>
    </row>
    <row r="9110" spans="3:10" x14ac:dyDescent="0.25">
      <c r="C9110" s="98"/>
      <c r="D9110" s="2"/>
      <c r="J9110" s="100"/>
    </row>
    <row r="9111" spans="3:10" x14ac:dyDescent="0.25">
      <c r="C9111" s="98"/>
      <c r="D9111" s="2"/>
      <c r="J9111" s="100"/>
    </row>
    <row r="9112" spans="3:10" x14ac:dyDescent="0.25">
      <c r="C9112" s="98"/>
      <c r="D9112" s="2"/>
      <c r="J9112" s="100"/>
    </row>
    <row r="9113" spans="3:10" x14ac:dyDescent="0.25">
      <c r="C9113" s="98"/>
      <c r="D9113" s="2"/>
      <c r="J9113" s="100"/>
    </row>
    <row r="9114" spans="3:10" x14ac:dyDescent="0.25">
      <c r="C9114" s="98"/>
      <c r="D9114" s="2"/>
      <c r="J9114" s="100"/>
    </row>
    <row r="9115" spans="3:10" x14ac:dyDescent="0.25">
      <c r="C9115" s="98"/>
      <c r="D9115" s="2"/>
      <c r="J9115" s="100"/>
    </row>
    <row r="9116" spans="3:10" x14ac:dyDescent="0.25">
      <c r="C9116" s="98"/>
      <c r="D9116" s="2"/>
      <c r="J9116" s="100"/>
    </row>
    <row r="9117" spans="3:10" x14ac:dyDescent="0.25">
      <c r="C9117" s="98"/>
      <c r="D9117" s="2"/>
      <c r="J9117" s="100"/>
    </row>
    <row r="9118" spans="3:10" x14ac:dyDescent="0.25">
      <c r="C9118" s="98"/>
      <c r="D9118" s="2"/>
      <c r="J9118" s="100"/>
    </row>
    <row r="9119" spans="3:10" x14ac:dyDescent="0.25">
      <c r="C9119" s="98"/>
      <c r="D9119" s="2"/>
      <c r="J9119" s="100"/>
    </row>
    <row r="9120" spans="3:10" x14ac:dyDescent="0.25">
      <c r="C9120" s="98"/>
      <c r="D9120" s="2"/>
      <c r="J9120" s="100"/>
    </row>
    <row r="9121" spans="3:10" x14ac:dyDescent="0.25">
      <c r="C9121" s="98"/>
      <c r="D9121" s="2"/>
      <c r="J9121" s="100"/>
    </row>
    <row r="9122" spans="3:10" x14ac:dyDescent="0.25">
      <c r="C9122" s="98"/>
      <c r="D9122" s="2"/>
      <c r="J9122" s="100"/>
    </row>
    <row r="9123" spans="3:10" x14ac:dyDescent="0.25">
      <c r="C9123" s="98"/>
      <c r="D9123" s="2"/>
      <c r="J9123" s="100"/>
    </row>
    <row r="9124" spans="3:10" x14ac:dyDescent="0.25">
      <c r="C9124" s="98"/>
      <c r="D9124" s="2"/>
      <c r="J9124" s="100"/>
    </row>
    <row r="9125" spans="3:10" x14ac:dyDescent="0.25">
      <c r="C9125" s="98"/>
      <c r="D9125" s="2"/>
      <c r="J9125" s="100"/>
    </row>
    <row r="9126" spans="3:10" x14ac:dyDescent="0.25">
      <c r="C9126" s="98"/>
      <c r="D9126" s="2"/>
      <c r="J9126" s="100"/>
    </row>
    <row r="9127" spans="3:10" x14ac:dyDescent="0.25">
      <c r="C9127" s="98"/>
      <c r="D9127" s="2"/>
      <c r="J9127" s="100"/>
    </row>
    <row r="9128" spans="3:10" x14ac:dyDescent="0.25">
      <c r="C9128" s="98"/>
      <c r="D9128" s="2"/>
      <c r="J9128" s="100"/>
    </row>
    <row r="9129" spans="3:10" x14ac:dyDescent="0.25">
      <c r="C9129" s="98"/>
      <c r="D9129" s="2"/>
      <c r="J9129" s="100"/>
    </row>
    <row r="9130" spans="3:10" x14ac:dyDescent="0.25">
      <c r="C9130" s="98"/>
      <c r="D9130" s="2"/>
      <c r="J9130" s="100"/>
    </row>
    <row r="9131" spans="3:10" x14ac:dyDescent="0.25">
      <c r="C9131" s="98"/>
      <c r="D9131" s="2"/>
      <c r="J9131" s="100"/>
    </row>
    <row r="9132" spans="3:10" x14ac:dyDescent="0.25">
      <c r="C9132" s="98"/>
      <c r="D9132" s="2"/>
      <c r="J9132" s="100"/>
    </row>
    <row r="9133" spans="3:10" x14ac:dyDescent="0.25">
      <c r="C9133" s="98"/>
      <c r="D9133" s="2"/>
      <c r="J9133" s="100"/>
    </row>
    <row r="9134" spans="3:10" x14ac:dyDescent="0.25">
      <c r="C9134" s="98"/>
      <c r="D9134" s="2"/>
      <c r="J9134" s="100"/>
    </row>
    <row r="9135" spans="3:10" x14ac:dyDescent="0.25">
      <c r="C9135" s="98"/>
      <c r="D9135" s="2"/>
      <c r="J9135" s="100"/>
    </row>
    <row r="9136" spans="3:10" x14ac:dyDescent="0.25">
      <c r="C9136" s="98"/>
      <c r="D9136" s="2"/>
      <c r="J9136" s="100"/>
    </row>
    <row r="9137" spans="3:10" x14ac:dyDescent="0.25">
      <c r="C9137" s="98"/>
      <c r="D9137" s="2"/>
      <c r="J9137" s="100"/>
    </row>
    <row r="9138" spans="3:10" x14ac:dyDescent="0.25">
      <c r="C9138" s="98"/>
      <c r="D9138" s="2"/>
      <c r="J9138" s="100"/>
    </row>
    <row r="9139" spans="3:10" x14ac:dyDescent="0.25">
      <c r="C9139" s="98"/>
      <c r="D9139" s="2"/>
      <c r="J9139" s="100"/>
    </row>
    <row r="9140" spans="3:10" x14ac:dyDescent="0.25">
      <c r="C9140" s="98"/>
      <c r="D9140" s="2"/>
      <c r="J9140" s="100"/>
    </row>
    <row r="9141" spans="3:10" x14ac:dyDescent="0.25">
      <c r="C9141" s="98"/>
      <c r="D9141" s="2"/>
      <c r="J9141" s="100"/>
    </row>
    <row r="9142" spans="3:10" x14ac:dyDescent="0.25">
      <c r="C9142" s="98"/>
      <c r="D9142" s="2"/>
      <c r="J9142" s="100"/>
    </row>
    <row r="9143" spans="3:10" x14ac:dyDescent="0.25">
      <c r="C9143" s="98"/>
      <c r="D9143" s="2"/>
      <c r="J9143" s="100"/>
    </row>
    <row r="9144" spans="3:10" x14ac:dyDescent="0.25">
      <c r="C9144" s="98"/>
      <c r="D9144" s="2"/>
      <c r="J9144" s="100"/>
    </row>
    <row r="9145" spans="3:10" x14ac:dyDescent="0.25">
      <c r="C9145" s="98"/>
      <c r="D9145" s="2"/>
      <c r="J9145" s="100"/>
    </row>
    <row r="9146" spans="3:10" x14ac:dyDescent="0.25">
      <c r="C9146" s="98"/>
      <c r="D9146" s="2"/>
      <c r="J9146" s="100"/>
    </row>
    <row r="9147" spans="3:10" x14ac:dyDescent="0.25">
      <c r="C9147" s="98"/>
      <c r="D9147" s="2"/>
      <c r="J9147" s="100"/>
    </row>
    <row r="9148" spans="3:10" x14ac:dyDescent="0.25">
      <c r="C9148" s="98"/>
      <c r="D9148" s="2"/>
      <c r="J9148" s="100"/>
    </row>
    <row r="9149" spans="3:10" x14ac:dyDescent="0.25">
      <c r="C9149" s="98"/>
      <c r="D9149" s="2"/>
      <c r="J9149" s="100"/>
    </row>
    <row r="9150" spans="3:10" x14ac:dyDescent="0.25">
      <c r="C9150" s="98"/>
      <c r="D9150" s="2"/>
      <c r="J9150" s="100"/>
    </row>
    <row r="9151" spans="3:10" x14ac:dyDescent="0.25">
      <c r="C9151" s="98"/>
      <c r="D9151" s="2"/>
      <c r="J9151" s="100"/>
    </row>
    <row r="9152" spans="3:10" x14ac:dyDescent="0.25">
      <c r="C9152" s="98"/>
      <c r="D9152" s="2"/>
      <c r="J9152" s="100"/>
    </row>
    <row r="9153" spans="3:10" x14ac:dyDescent="0.25">
      <c r="C9153" s="98"/>
      <c r="D9153" s="2"/>
      <c r="J9153" s="100"/>
    </row>
    <row r="9154" spans="3:10" x14ac:dyDescent="0.25">
      <c r="C9154" s="98"/>
      <c r="D9154" s="2"/>
      <c r="J9154" s="100"/>
    </row>
    <row r="9155" spans="3:10" x14ac:dyDescent="0.25">
      <c r="C9155" s="98"/>
      <c r="D9155" s="2"/>
      <c r="J9155" s="100"/>
    </row>
    <row r="9156" spans="3:10" x14ac:dyDescent="0.25">
      <c r="C9156" s="98"/>
      <c r="D9156" s="2"/>
      <c r="J9156" s="100"/>
    </row>
    <row r="9157" spans="3:10" x14ac:dyDescent="0.25">
      <c r="C9157" s="98"/>
      <c r="D9157" s="2"/>
      <c r="J9157" s="100"/>
    </row>
    <row r="9158" spans="3:10" x14ac:dyDescent="0.25">
      <c r="C9158" s="98"/>
      <c r="D9158" s="2"/>
      <c r="J9158" s="100"/>
    </row>
    <row r="9159" spans="3:10" x14ac:dyDescent="0.25">
      <c r="C9159" s="98"/>
      <c r="D9159" s="2"/>
      <c r="J9159" s="100"/>
    </row>
    <row r="9160" spans="3:10" x14ac:dyDescent="0.25">
      <c r="C9160" s="98"/>
      <c r="D9160" s="2"/>
      <c r="J9160" s="100"/>
    </row>
    <row r="9161" spans="3:10" x14ac:dyDescent="0.25">
      <c r="C9161" s="98"/>
      <c r="D9161" s="2"/>
      <c r="J9161" s="100"/>
    </row>
    <row r="9162" spans="3:10" x14ac:dyDescent="0.25">
      <c r="C9162" s="98"/>
      <c r="D9162" s="2"/>
      <c r="J9162" s="100"/>
    </row>
    <row r="9163" spans="3:10" x14ac:dyDescent="0.25">
      <c r="C9163" s="98"/>
      <c r="D9163" s="2"/>
      <c r="J9163" s="100"/>
    </row>
    <row r="9164" spans="3:10" x14ac:dyDescent="0.25">
      <c r="C9164" s="98"/>
      <c r="D9164" s="2"/>
      <c r="J9164" s="100"/>
    </row>
    <row r="9165" spans="3:10" x14ac:dyDescent="0.25">
      <c r="C9165" s="98"/>
      <c r="D9165" s="2"/>
      <c r="J9165" s="100"/>
    </row>
    <row r="9166" spans="3:10" x14ac:dyDescent="0.25">
      <c r="C9166" s="98"/>
      <c r="D9166" s="2"/>
      <c r="J9166" s="100"/>
    </row>
    <row r="9167" spans="3:10" x14ac:dyDescent="0.25">
      <c r="C9167" s="98"/>
      <c r="D9167" s="2"/>
      <c r="J9167" s="100"/>
    </row>
    <row r="9168" spans="3:10" x14ac:dyDescent="0.25">
      <c r="C9168" s="98"/>
      <c r="D9168" s="2"/>
      <c r="J9168" s="100"/>
    </row>
    <row r="9169" spans="3:10" x14ac:dyDescent="0.25">
      <c r="C9169" s="98"/>
      <c r="D9169" s="2"/>
      <c r="J9169" s="100"/>
    </row>
    <row r="9170" spans="3:10" x14ac:dyDescent="0.25">
      <c r="C9170" s="98"/>
      <c r="D9170" s="2"/>
      <c r="J9170" s="100"/>
    </row>
    <row r="9171" spans="3:10" x14ac:dyDescent="0.25">
      <c r="C9171" s="98"/>
      <c r="D9171" s="2"/>
      <c r="J9171" s="100"/>
    </row>
    <row r="9172" spans="3:10" x14ac:dyDescent="0.25">
      <c r="C9172" s="98"/>
      <c r="D9172" s="2"/>
      <c r="J9172" s="100"/>
    </row>
    <row r="9173" spans="3:10" x14ac:dyDescent="0.25">
      <c r="C9173" s="98"/>
      <c r="D9173" s="2"/>
      <c r="J9173" s="100"/>
    </row>
    <row r="9174" spans="3:10" x14ac:dyDescent="0.25">
      <c r="C9174" s="98"/>
      <c r="D9174" s="2"/>
      <c r="J9174" s="100"/>
    </row>
    <row r="9175" spans="3:10" x14ac:dyDescent="0.25">
      <c r="C9175" s="98"/>
      <c r="D9175" s="2"/>
      <c r="J9175" s="100"/>
    </row>
    <row r="9176" spans="3:10" x14ac:dyDescent="0.25">
      <c r="C9176" s="98"/>
      <c r="D9176" s="2"/>
      <c r="J9176" s="100"/>
    </row>
    <row r="9177" spans="3:10" x14ac:dyDescent="0.25">
      <c r="C9177" s="98"/>
      <c r="D9177" s="2"/>
      <c r="J9177" s="100"/>
    </row>
    <row r="9178" spans="3:10" x14ac:dyDescent="0.25">
      <c r="C9178" s="98"/>
      <c r="D9178" s="2"/>
      <c r="J9178" s="100"/>
    </row>
    <row r="9179" spans="3:10" x14ac:dyDescent="0.25">
      <c r="C9179" s="98"/>
      <c r="D9179" s="2"/>
      <c r="J9179" s="100"/>
    </row>
    <row r="9180" spans="3:10" x14ac:dyDescent="0.25">
      <c r="C9180" s="98"/>
      <c r="D9180" s="2"/>
      <c r="J9180" s="100"/>
    </row>
    <row r="9181" spans="3:10" x14ac:dyDescent="0.25">
      <c r="C9181" s="98"/>
      <c r="D9181" s="2"/>
      <c r="J9181" s="100"/>
    </row>
    <row r="9182" spans="3:10" x14ac:dyDescent="0.25">
      <c r="C9182" s="98"/>
      <c r="D9182" s="2"/>
      <c r="J9182" s="100"/>
    </row>
    <row r="9183" spans="3:10" x14ac:dyDescent="0.25">
      <c r="C9183" s="98"/>
      <c r="D9183" s="2"/>
      <c r="J9183" s="100"/>
    </row>
    <row r="9184" spans="3:10" x14ac:dyDescent="0.25">
      <c r="C9184" s="98"/>
      <c r="D9184" s="2"/>
      <c r="J9184" s="100"/>
    </row>
    <row r="9185" spans="3:10" x14ac:dyDescent="0.25">
      <c r="C9185" s="98"/>
      <c r="D9185" s="2"/>
      <c r="J9185" s="100"/>
    </row>
    <row r="9186" spans="3:10" x14ac:dyDescent="0.25">
      <c r="C9186" s="98"/>
      <c r="D9186" s="2"/>
      <c r="J9186" s="100"/>
    </row>
    <row r="9187" spans="3:10" x14ac:dyDescent="0.25">
      <c r="C9187" s="98"/>
      <c r="D9187" s="2"/>
      <c r="J9187" s="100"/>
    </row>
    <row r="9188" spans="3:10" x14ac:dyDescent="0.25">
      <c r="C9188" s="98"/>
      <c r="D9188" s="2"/>
      <c r="J9188" s="100"/>
    </row>
    <row r="9189" spans="3:10" x14ac:dyDescent="0.25">
      <c r="C9189" s="98"/>
      <c r="D9189" s="2"/>
      <c r="J9189" s="100"/>
    </row>
    <row r="9190" spans="3:10" x14ac:dyDescent="0.25">
      <c r="C9190" s="98"/>
      <c r="D9190" s="2"/>
      <c r="J9190" s="100"/>
    </row>
    <row r="9191" spans="3:10" x14ac:dyDescent="0.25">
      <c r="C9191" s="98"/>
      <c r="D9191" s="2"/>
      <c r="J9191" s="100"/>
    </row>
    <row r="9192" spans="3:10" x14ac:dyDescent="0.25">
      <c r="C9192" s="98"/>
      <c r="D9192" s="2"/>
      <c r="J9192" s="100"/>
    </row>
    <row r="9193" spans="3:10" x14ac:dyDescent="0.25">
      <c r="C9193" s="98"/>
      <c r="D9193" s="2"/>
      <c r="J9193" s="100"/>
    </row>
    <row r="9194" spans="3:10" x14ac:dyDescent="0.25">
      <c r="C9194" s="98"/>
      <c r="D9194" s="2"/>
      <c r="J9194" s="100"/>
    </row>
    <row r="9195" spans="3:10" x14ac:dyDescent="0.25">
      <c r="C9195" s="98"/>
      <c r="D9195" s="2"/>
      <c r="J9195" s="100"/>
    </row>
    <row r="9196" spans="3:10" x14ac:dyDescent="0.25">
      <c r="C9196" s="98"/>
      <c r="D9196" s="2"/>
      <c r="J9196" s="100"/>
    </row>
    <row r="9197" spans="3:10" x14ac:dyDescent="0.25">
      <c r="C9197" s="98"/>
      <c r="D9197" s="2"/>
      <c r="J9197" s="100"/>
    </row>
    <row r="9198" spans="3:10" x14ac:dyDescent="0.25">
      <c r="C9198" s="98"/>
      <c r="D9198" s="2"/>
      <c r="J9198" s="100"/>
    </row>
    <row r="9199" spans="3:10" x14ac:dyDescent="0.25">
      <c r="C9199" s="98"/>
      <c r="D9199" s="2"/>
      <c r="J9199" s="100"/>
    </row>
    <row r="9200" spans="3:10" x14ac:dyDescent="0.25">
      <c r="C9200" s="98"/>
      <c r="D9200" s="2"/>
      <c r="J9200" s="100"/>
    </row>
    <row r="9201" spans="3:10" x14ac:dyDescent="0.25">
      <c r="C9201" s="98"/>
      <c r="D9201" s="2"/>
      <c r="J9201" s="100"/>
    </row>
    <row r="9202" spans="3:10" x14ac:dyDescent="0.25">
      <c r="C9202" s="98"/>
      <c r="D9202" s="2"/>
      <c r="J9202" s="100"/>
    </row>
    <row r="9203" spans="3:10" x14ac:dyDescent="0.25">
      <c r="C9203" s="98"/>
      <c r="D9203" s="2"/>
      <c r="J9203" s="100"/>
    </row>
    <row r="9204" spans="3:10" x14ac:dyDescent="0.25">
      <c r="C9204" s="98"/>
      <c r="D9204" s="2"/>
      <c r="J9204" s="100"/>
    </row>
    <row r="9205" spans="3:10" x14ac:dyDescent="0.25">
      <c r="C9205" s="98"/>
      <c r="D9205" s="2"/>
      <c r="J9205" s="100"/>
    </row>
    <row r="9206" spans="3:10" x14ac:dyDescent="0.25">
      <c r="C9206" s="98"/>
      <c r="D9206" s="2"/>
      <c r="J9206" s="100"/>
    </row>
    <row r="9207" spans="3:10" x14ac:dyDescent="0.25">
      <c r="C9207" s="98"/>
      <c r="D9207" s="2"/>
      <c r="J9207" s="100"/>
    </row>
    <row r="9208" spans="3:10" x14ac:dyDescent="0.25">
      <c r="C9208" s="98"/>
      <c r="D9208" s="2"/>
      <c r="J9208" s="100"/>
    </row>
    <row r="9209" spans="3:10" x14ac:dyDescent="0.25">
      <c r="C9209" s="98"/>
      <c r="D9209" s="2"/>
      <c r="J9209" s="100"/>
    </row>
    <row r="9210" spans="3:10" x14ac:dyDescent="0.25">
      <c r="C9210" s="98"/>
      <c r="D9210" s="2"/>
      <c r="J9210" s="100"/>
    </row>
    <row r="9211" spans="3:10" x14ac:dyDescent="0.25">
      <c r="C9211" s="98"/>
      <c r="D9211" s="2"/>
      <c r="J9211" s="100"/>
    </row>
    <row r="9212" spans="3:10" x14ac:dyDescent="0.25">
      <c r="C9212" s="98"/>
      <c r="D9212" s="2"/>
      <c r="J9212" s="100"/>
    </row>
    <row r="9213" spans="3:10" x14ac:dyDescent="0.25">
      <c r="C9213" s="98"/>
      <c r="D9213" s="2"/>
      <c r="J9213" s="100"/>
    </row>
    <row r="9214" spans="3:10" x14ac:dyDescent="0.25">
      <c r="C9214" s="98"/>
      <c r="D9214" s="2"/>
      <c r="J9214" s="100"/>
    </row>
    <row r="9215" spans="3:10" x14ac:dyDescent="0.25">
      <c r="C9215" s="98"/>
      <c r="D9215" s="2"/>
      <c r="J9215" s="100"/>
    </row>
    <row r="9216" spans="3:10" x14ac:dyDescent="0.25">
      <c r="C9216" s="98"/>
      <c r="D9216" s="2"/>
      <c r="J9216" s="100"/>
    </row>
    <row r="9217" spans="3:10" x14ac:dyDescent="0.25">
      <c r="C9217" s="98"/>
      <c r="D9217" s="2"/>
      <c r="J9217" s="100"/>
    </row>
    <row r="9218" spans="3:10" x14ac:dyDescent="0.25">
      <c r="C9218" s="98"/>
      <c r="D9218" s="2"/>
      <c r="J9218" s="100"/>
    </row>
    <row r="9219" spans="3:10" x14ac:dyDescent="0.25">
      <c r="C9219" s="98"/>
      <c r="D9219" s="2"/>
      <c r="J9219" s="100"/>
    </row>
    <row r="9220" spans="3:10" x14ac:dyDescent="0.25">
      <c r="C9220" s="98"/>
      <c r="D9220" s="2"/>
      <c r="J9220" s="100"/>
    </row>
    <row r="9221" spans="3:10" x14ac:dyDescent="0.25">
      <c r="C9221" s="98"/>
      <c r="D9221" s="2"/>
      <c r="J9221" s="100"/>
    </row>
    <row r="9222" spans="3:10" x14ac:dyDescent="0.25">
      <c r="C9222" s="98"/>
      <c r="D9222" s="2"/>
      <c r="J9222" s="100"/>
    </row>
    <row r="9223" spans="3:10" x14ac:dyDescent="0.25">
      <c r="C9223" s="98"/>
      <c r="D9223" s="2"/>
      <c r="J9223" s="100"/>
    </row>
    <row r="9224" spans="3:10" x14ac:dyDescent="0.25">
      <c r="C9224" s="98"/>
      <c r="D9224" s="2"/>
      <c r="J9224" s="100"/>
    </row>
    <row r="9225" spans="3:10" x14ac:dyDescent="0.25">
      <c r="C9225" s="98"/>
      <c r="D9225" s="2"/>
      <c r="J9225" s="100"/>
    </row>
    <row r="9226" spans="3:10" x14ac:dyDescent="0.25">
      <c r="C9226" s="98"/>
      <c r="D9226" s="2"/>
      <c r="J9226" s="100"/>
    </row>
    <row r="9227" spans="3:10" x14ac:dyDescent="0.25">
      <c r="C9227" s="98"/>
      <c r="D9227" s="2"/>
      <c r="J9227" s="100"/>
    </row>
    <row r="9228" spans="3:10" x14ac:dyDescent="0.25">
      <c r="C9228" s="98"/>
      <c r="D9228" s="2"/>
      <c r="J9228" s="100"/>
    </row>
    <row r="9229" spans="3:10" x14ac:dyDescent="0.25">
      <c r="C9229" s="98"/>
      <c r="D9229" s="2"/>
      <c r="J9229" s="100"/>
    </row>
    <row r="9230" spans="3:10" x14ac:dyDescent="0.25">
      <c r="C9230" s="98"/>
      <c r="D9230" s="2"/>
      <c r="J9230" s="100"/>
    </row>
    <row r="9231" spans="3:10" x14ac:dyDescent="0.25">
      <c r="C9231" s="98"/>
      <c r="D9231" s="2"/>
      <c r="J9231" s="100"/>
    </row>
    <row r="9232" spans="3:10" x14ac:dyDescent="0.25">
      <c r="C9232" s="98"/>
      <c r="D9232" s="2"/>
      <c r="J9232" s="100"/>
    </row>
    <row r="9233" spans="3:10" x14ac:dyDescent="0.25">
      <c r="C9233" s="98"/>
      <c r="D9233" s="2"/>
      <c r="J9233" s="100"/>
    </row>
    <row r="9234" spans="3:10" x14ac:dyDescent="0.25">
      <c r="C9234" s="98"/>
      <c r="D9234" s="2"/>
      <c r="J9234" s="100"/>
    </row>
    <row r="9235" spans="3:10" x14ac:dyDescent="0.25">
      <c r="C9235" s="98"/>
      <c r="D9235" s="2"/>
      <c r="J9235" s="100"/>
    </row>
    <row r="9236" spans="3:10" x14ac:dyDescent="0.25">
      <c r="C9236" s="98"/>
      <c r="D9236" s="2"/>
      <c r="J9236" s="100"/>
    </row>
    <row r="9237" spans="3:10" x14ac:dyDescent="0.25">
      <c r="C9237" s="98"/>
      <c r="D9237" s="2"/>
      <c r="J9237" s="100"/>
    </row>
    <row r="9238" spans="3:10" x14ac:dyDescent="0.25">
      <c r="C9238" s="98"/>
      <c r="D9238" s="2"/>
      <c r="J9238" s="100"/>
    </row>
    <row r="9239" spans="3:10" x14ac:dyDescent="0.25">
      <c r="C9239" s="98"/>
      <c r="D9239" s="2"/>
      <c r="J9239" s="100"/>
    </row>
    <row r="9240" spans="3:10" x14ac:dyDescent="0.25">
      <c r="C9240" s="98"/>
      <c r="D9240" s="2"/>
      <c r="J9240" s="100"/>
    </row>
    <row r="9241" spans="3:10" x14ac:dyDescent="0.25">
      <c r="C9241" s="98"/>
      <c r="D9241" s="2"/>
      <c r="J9241" s="100"/>
    </row>
    <row r="9242" spans="3:10" x14ac:dyDescent="0.25">
      <c r="C9242" s="98"/>
      <c r="D9242" s="2"/>
      <c r="J9242" s="100"/>
    </row>
    <row r="9243" spans="3:10" x14ac:dyDescent="0.25">
      <c r="C9243" s="98"/>
      <c r="D9243" s="2"/>
      <c r="J9243" s="100"/>
    </row>
    <row r="9244" spans="3:10" x14ac:dyDescent="0.25">
      <c r="C9244" s="98"/>
      <c r="D9244" s="2"/>
      <c r="J9244" s="100"/>
    </row>
    <row r="9245" spans="3:10" x14ac:dyDescent="0.25">
      <c r="C9245" s="98"/>
      <c r="D9245" s="2"/>
      <c r="J9245" s="100"/>
    </row>
    <row r="9246" spans="3:10" x14ac:dyDescent="0.25">
      <c r="C9246" s="98"/>
      <c r="D9246" s="2"/>
      <c r="J9246" s="100"/>
    </row>
    <row r="9247" spans="3:10" x14ac:dyDescent="0.25">
      <c r="C9247" s="98"/>
      <c r="D9247" s="2"/>
      <c r="J9247" s="100"/>
    </row>
    <row r="9248" spans="3:10" x14ac:dyDescent="0.25">
      <c r="C9248" s="98"/>
      <c r="D9248" s="2"/>
      <c r="J9248" s="100"/>
    </row>
    <row r="9249" spans="3:10" x14ac:dyDescent="0.25">
      <c r="C9249" s="98"/>
      <c r="D9249" s="2"/>
      <c r="J9249" s="100"/>
    </row>
    <row r="9250" spans="3:10" x14ac:dyDescent="0.25">
      <c r="C9250" s="98"/>
      <c r="D9250" s="2"/>
      <c r="J9250" s="100"/>
    </row>
    <row r="9251" spans="3:10" x14ac:dyDescent="0.25">
      <c r="C9251" s="98"/>
      <c r="D9251" s="2"/>
      <c r="J9251" s="100"/>
    </row>
    <row r="9252" spans="3:10" x14ac:dyDescent="0.25">
      <c r="C9252" s="98"/>
      <c r="D9252" s="2"/>
      <c r="J9252" s="100"/>
    </row>
    <row r="9253" spans="3:10" x14ac:dyDescent="0.25">
      <c r="C9253" s="98"/>
      <c r="D9253" s="2"/>
      <c r="J9253" s="100"/>
    </row>
    <row r="9254" spans="3:10" x14ac:dyDescent="0.25">
      <c r="C9254" s="98"/>
      <c r="D9254" s="2"/>
      <c r="J9254" s="100"/>
    </row>
    <row r="9255" spans="3:10" x14ac:dyDescent="0.25">
      <c r="C9255" s="98"/>
      <c r="D9255" s="2"/>
      <c r="J9255" s="100"/>
    </row>
    <row r="9256" spans="3:10" x14ac:dyDescent="0.25">
      <c r="C9256" s="98"/>
      <c r="D9256" s="2"/>
      <c r="J9256" s="100"/>
    </row>
    <row r="9257" spans="3:10" x14ac:dyDescent="0.25">
      <c r="C9257" s="98"/>
      <c r="D9257" s="2"/>
      <c r="J9257" s="100"/>
    </row>
    <row r="9258" spans="3:10" x14ac:dyDescent="0.25">
      <c r="C9258" s="98"/>
      <c r="D9258" s="2"/>
      <c r="J9258" s="100"/>
    </row>
    <row r="9259" spans="3:10" x14ac:dyDescent="0.25">
      <c r="C9259" s="98"/>
      <c r="D9259" s="2"/>
      <c r="J9259" s="100"/>
    </row>
    <row r="9260" spans="3:10" x14ac:dyDescent="0.25">
      <c r="C9260" s="98"/>
      <c r="D9260" s="2"/>
      <c r="J9260" s="100"/>
    </row>
    <row r="9261" spans="3:10" x14ac:dyDescent="0.25">
      <c r="C9261" s="98"/>
      <c r="D9261" s="2"/>
      <c r="J9261" s="100"/>
    </row>
    <row r="9262" spans="3:10" x14ac:dyDescent="0.25">
      <c r="C9262" s="98"/>
      <c r="D9262" s="2"/>
      <c r="J9262" s="100"/>
    </row>
    <row r="9263" spans="3:10" x14ac:dyDescent="0.25">
      <c r="C9263" s="98"/>
      <c r="D9263" s="2"/>
      <c r="J9263" s="100"/>
    </row>
    <row r="9264" spans="3:10" x14ac:dyDescent="0.25">
      <c r="C9264" s="98"/>
      <c r="D9264" s="2"/>
      <c r="J9264" s="100"/>
    </row>
    <row r="9265" spans="3:10" x14ac:dyDescent="0.25">
      <c r="C9265" s="98"/>
      <c r="D9265" s="2"/>
      <c r="J9265" s="100"/>
    </row>
    <row r="9266" spans="3:10" x14ac:dyDescent="0.25">
      <c r="C9266" s="98"/>
      <c r="D9266" s="2"/>
      <c r="J9266" s="100"/>
    </row>
    <row r="9267" spans="3:10" x14ac:dyDescent="0.25">
      <c r="C9267" s="98"/>
      <c r="D9267" s="2"/>
      <c r="J9267" s="100"/>
    </row>
    <row r="9268" spans="3:10" x14ac:dyDescent="0.25">
      <c r="C9268" s="98"/>
      <c r="D9268" s="2"/>
      <c r="J9268" s="100"/>
    </row>
    <row r="9269" spans="3:10" x14ac:dyDescent="0.25">
      <c r="C9269" s="98"/>
      <c r="D9269" s="2"/>
      <c r="J9269" s="100"/>
    </row>
    <row r="9270" spans="3:10" x14ac:dyDescent="0.25">
      <c r="C9270" s="98"/>
      <c r="D9270" s="2"/>
      <c r="J9270" s="100"/>
    </row>
    <row r="9271" spans="3:10" x14ac:dyDescent="0.25">
      <c r="C9271" s="98"/>
      <c r="D9271" s="2"/>
      <c r="J9271" s="100"/>
    </row>
    <row r="9272" spans="3:10" x14ac:dyDescent="0.25">
      <c r="C9272" s="98"/>
      <c r="D9272" s="2"/>
      <c r="J9272" s="100"/>
    </row>
    <row r="9273" spans="3:10" x14ac:dyDescent="0.25">
      <c r="C9273" s="98"/>
      <c r="D9273" s="2"/>
      <c r="J9273" s="100"/>
    </row>
    <row r="9274" spans="3:10" x14ac:dyDescent="0.25">
      <c r="C9274" s="98"/>
      <c r="D9274" s="2"/>
      <c r="J9274" s="100"/>
    </row>
    <row r="9275" spans="3:10" x14ac:dyDescent="0.25">
      <c r="C9275" s="98"/>
      <c r="D9275" s="2"/>
      <c r="J9275" s="100"/>
    </row>
    <row r="9276" spans="3:10" x14ac:dyDescent="0.25">
      <c r="C9276" s="98"/>
      <c r="D9276" s="2"/>
      <c r="J9276" s="100"/>
    </row>
    <row r="9277" spans="3:10" x14ac:dyDescent="0.25">
      <c r="C9277" s="98"/>
      <c r="D9277" s="2"/>
      <c r="J9277" s="100"/>
    </row>
    <row r="9278" spans="3:10" x14ac:dyDescent="0.25">
      <c r="C9278" s="98"/>
      <c r="D9278" s="2"/>
      <c r="J9278" s="100"/>
    </row>
    <row r="9279" spans="3:10" x14ac:dyDescent="0.25">
      <c r="C9279" s="98"/>
      <c r="D9279" s="2"/>
      <c r="J9279" s="100"/>
    </row>
    <row r="9280" spans="3:10" x14ac:dyDescent="0.25">
      <c r="C9280" s="98"/>
      <c r="D9280" s="2"/>
      <c r="J9280" s="100"/>
    </row>
    <row r="9281" spans="3:10" x14ac:dyDescent="0.25">
      <c r="C9281" s="98"/>
      <c r="D9281" s="2"/>
      <c r="J9281" s="100"/>
    </row>
    <row r="9282" spans="3:10" x14ac:dyDescent="0.25">
      <c r="C9282" s="98"/>
      <c r="D9282" s="2"/>
      <c r="J9282" s="100"/>
    </row>
    <row r="9283" spans="3:10" x14ac:dyDescent="0.25">
      <c r="C9283" s="98"/>
      <c r="D9283" s="2"/>
      <c r="J9283" s="100"/>
    </row>
    <row r="9284" spans="3:10" x14ac:dyDescent="0.25">
      <c r="C9284" s="98"/>
      <c r="D9284" s="2"/>
      <c r="J9284" s="100"/>
    </row>
    <row r="9285" spans="3:10" x14ac:dyDescent="0.25">
      <c r="C9285" s="98"/>
      <c r="D9285" s="2"/>
      <c r="J9285" s="100"/>
    </row>
    <row r="9286" spans="3:10" x14ac:dyDescent="0.25">
      <c r="C9286" s="98"/>
      <c r="D9286" s="2"/>
      <c r="J9286" s="100"/>
    </row>
    <row r="9287" spans="3:10" x14ac:dyDescent="0.25">
      <c r="C9287" s="98"/>
      <c r="D9287" s="2"/>
      <c r="J9287" s="100"/>
    </row>
    <row r="9288" spans="3:10" x14ac:dyDescent="0.25">
      <c r="C9288" s="98"/>
      <c r="D9288" s="2"/>
      <c r="J9288" s="100"/>
    </row>
    <row r="9289" spans="3:10" x14ac:dyDescent="0.25">
      <c r="C9289" s="98"/>
      <c r="D9289" s="2"/>
      <c r="J9289" s="100"/>
    </row>
    <row r="9290" spans="3:10" x14ac:dyDescent="0.25">
      <c r="C9290" s="98"/>
      <c r="D9290" s="2"/>
      <c r="J9290" s="100"/>
    </row>
    <row r="9291" spans="3:10" x14ac:dyDescent="0.25">
      <c r="C9291" s="98"/>
      <c r="D9291" s="2"/>
      <c r="J9291" s="100"/>
    </row>
    <row r="9292" spans="3:10" x14ac:dyDescent="0.25">
      <c r="C9292" s="98"/>
      <c r="D9292" s="2"/>
      <c r="J9292" s="100"/>
    </row>
    <row r="9293" spans="3:10" x14ac:dyDescent="0.25">
      <c r="C9293" s="98"/>
      <c r="D9293" s="2"/>
      <c r="J9293" s="100"/>
    </row>
    <row r="9294" spans="3:10" x14ac:dyDescent="0.25">
      <c r="C9294" s="98"/>
      <c r="D9294" s="2"/>
      <c r="J9294" s="100"/>
    </row>
    <row r="9295" spans="3:10" x14ac:dyDescent="0.25">
      <c r="C9295" s="98"/>
      <c r="D9295" s="2"/>
      <c r="J9295" s="100"/>
    </row>
    <row r="9296" spans="3:10" x14ac:dyDescent="0.25">
      <c r="C9296" s="98"/>
      <c r="D9296" s="2"/>
      <c r="J9296" s="100"/>
    </row>
    <row r="9297" spans="3:10" x14ac:dyDescent="0.25">
      <c r="C9297" s="98"/>
      <c r="D9297" s="2"/>
      <c r="J9297" s="100"/>
    </row>
    <row r="9298" spans="3:10" x14ac:dyDescent="0.25">
      <c r="C9298" s="98"/>
      <c r="D9298" s="2"/>
      <c r="J9298" s="100"/>
    </row>
    <row r="9299" spans="3:10" x14ac:dyDescent="0.25">
      <c r="C9299" s="98"/>
      <c r="D9299" s="2"/>
      <c r="J9299" s="100"/>
    </row>
    <row r="9300" spans="3:10" x14ac:dyDescent="0.25">
      <c r="C9300" s="98"/>
      <c r="D9300" s="2"/>
      <c r="J9300" s="100"/>
    </row>
    <row r="9301" spans="3:10" x14ac:dyDescent="0.25">
      <c r="C9301" s="98"/>
      <c r="D9301" s="2"/>
      <c r="J9301" s="100"/>
    </row>
    <row r="9302" spans="3:10" x14ac:dyDescent="0.25">
      <c r="C9302" s="98"/>
      <c r="D9302" s="2"/>
      <c r="J9302" s="100"/>
    </row>
    <row r="9303" spans="3:10" x14ac:dyDescent="0.25">
      <c r="C9303" s="98"/>
      <c r="D9303" s="2"/>
      <c r="J9303" s="100"/>
    </row>
    <row r="9304" spans="3:10" x14ac:dyDescent="0.25">
      <c r="C9304" s="98"/>
      <c r="D9304" s="2"/>
      <c r="J9304" s="100"/>
    </row>
    <row r="9305" spans="3:10" x14ac:dyDescent="0.25">
      <c r="C9305" s="98"/>
      <c r="D9305" s="2"/>
      <c r="J9305" s="100"/>
    </row>
    <row r="9306" spans="3:10" x14ac:dyDescent="0.25">
      <c r="C9306" s="98"/>
      <c r="D9306" s="2"/>
      <c r="J9306" s="100"/>
    </row>
    <row r="9307" spans="3:10" x14ac:dyDescent="0.25">
      <c r="C9307" s="98"/>
      <c r="D9307" s="2"/>
      <c r="J9307" s="100"/>
    </row>
    <row r="9308" spans="3:10" x14ac:dyDescent="0.25">
      <c r="C9308" s="98"/>
      <c r="D9308" s="2"/>
      <c r="J9308" s="100"/>
    </row>
    <row r="9309" spans="3:10" x14ac:dyDescent="0.25">
      <c r="C9309" s="98"/>
      <c r="D9309" s="2"/>
      <c r="J9309" s="100"/>
    </row>
    <row r="9310" spans="3:10" x14ac:dyDescent="0.25">
      <c r="C9310" s="98"/>
      <c r="D9310" s="2"/>
      <c r="J9310" s="100"/>
    </row>
    <row r="9311" spans="3:10" x14ac:dyDescent="0.25">
      <c r="C9311" s="98"/>
      <c r="D9311" s="2"/>
      <c r="J9311" s="100"/>
    </row>
    <row r="9312" spans="3:10" x14ac:dyDescent="0.25">
      <c r="C9312" s="98"/>
      <c r="D9312" s="2"/>
      <c r="J9312" s="100"/>
    </row>
    <row r="9313" spans="3:10" x14ac:dyDescent="0.25">
      <c r="C9313" s="98"/>
      <c r="D9313" s="2"/>
      <c r="J9313" s="100"/>
    </row>
    <row r="9314" spans="3:10" x14ac:dyDescent="0.25">
      <c r="C9314" s="98"/>
      <c r="D9314" s="2"/>
      <c r="J9314" s="100"/>
    </row>
    <row r="9315" spans="3:10" x14ac:dyDescent="0.25">
      <c r="C9315" s="98"/>
      <c r="D9315" s="2"/>
      <c r="J9315" s="100"/>
    </row>
    <row r="9316" spans="3:10" x14ac:dyDescent="0.25">
      <c r="C9316" s="98"/>
      <c r="D9316" s="2"/>
      <c r="J9316" s="100"/>
    </row>
    <row r="9317" spans="3:10" x14ac:dyDescent="0.25">
      <c r="C9317" s="98"/>
      <c r="D9317" s="2"/>
      <c r="J9317" s="100"/>
    </row>
    <row r="9318" spans="3:10" x14ac:dyDescent="0.25">
      <c r="C9318" s="98"/>
      <c r="D9318" s="2"/>
      <c r="J9318" s="100"/>
    </row>
    <row r="9319" spans="3:10" x14ac:dyDescent="0.25">
      <c r="C9319" s="98"/>
      <c r="D9319" s="2"/>
      <c r="J9319" s="100"/>
    </row>
    <row r="9320" spans="3:10" x14ac:dyDescent="0.25">
      <c r="C9320" s="98"/>
      <c r="D9320" s="2"/>
      <c r="J9320" s="100"/>
    </row>
    <row r="9321" spans="3:10" x14ac:dyDescent="0.25">
      <c r="C9321" s="98"/>
      <c r="D9321" s="2"/>
      <c r="J9321" s="100"/>
    </row>
    <row r="9322" spans="3:10" x14ac:dyDescent="0.25">
      <c r="C9322" s="98"/>
      <c r="D9322" s="2"/>
      <c r="J9322" s="100"/>
    </row>
    <row r="9323" spans="3:10" x14ac:dyDescent="0.25">
      <c r="C9323" s="98"/>
      <c r="D9323" s="2"/>
      <c r="J9323" s="100"/>
    </row>
    <row r="9324" spans="3:10" x14ac:dyDescent="0.25">
      <c r="C9324" s="98"/>
      <c r="D9324" s="2"/>
      <c r="J9324" s="100"/>
    </row>
    <row r="9325" spans="3:10" x14ac:dyDescent="0.25">
      <c r="C9325" s="98"/>
      <c r="D9325" s="2"/>
      <c r="J9325" s="100"/>
    </row>
    <row r="9326" spans="3:10" x14ac:dyDescent="0.25">
      <c r="C9326" s="98"/>
      <c r="D9326" s="2"/>
      <c r="J9326" s="100"/>
    </row>
    <row r="9327" spans="3:10" x14ac:dyDescent="0.25">
      <c r="C9327" s="98"/>
      <c r="D9327" s="2"/>
      <c r="J9327" s="100"/>
    </row>
    <row r="9328" spans="3:10" x14ac:dyDescent="0.25">
      <c r="C9328" s="98"/>
      <c r="D9328" s="2"/>
      <c r="J9328" s="100"/>
    </row>
    <row r="9329" spans="3:10" x14ac:dyDescent="0.25">
      <c r="C9329" s="98"/>
      <c r="D9329" s="2"/>
      <c r="J9329" s="100"/>
    </row>
    <row r="9330" spans="3:10" x14ac:dyDescent="0.25">
      <c r="C9330" s="98"/>
      <c r="D9330" s="2"/>
      <c r="J9330" s="100"/>
    </row>
    <row r="9331" spans="3:10" x14ac:dyDescent="0.25">
      <c r="C9331" s="98"/>
      <c r="D9331" s="2"/>
      <c r="J9331" s="100"/>
    </row>
    <row r="9332" spans="3:10" x14ac:dyDescent="0.25">
      <c r="C9332" s="98"/>
      <c r="D9332" s="2"/>
      <c r="J9332" s="100"/>
    </row>
    <row r="9333" spans="3:10" x14ac:dyDescent="0.25">
      <c r="C9333" s="98"/>
      <c r="D9333" s="2"/>
      <c r="J9333" s="100"/>
    </row>
    <row r="9334" spans="3:10" x14ac:dyDescent="0.25">
      <c r="C9334" s="98"/>
      <c r="D9334" s="2"/>
      <c r="J9334" s="100"/>
    </row>
    <row r="9335" spans="3:10" x14ac:dyDescent="0.25">
      <c r="C9335" s="98"/>
      <c r="D9335" s="2"/>
      <c r="J9335" s="100"/>
    </row>
    <row r="9336" spans="3:10" x14ac:dyDescent="0.25">
      <c r="C9336" s="98"/>
      <c r="D9336" s="2"/>
      <c r="J9336" s="100"/>
    </row>
    <row r="9337" spans="3:10" x14ac:dyDescent="0.25">
      <c r="C9337" s="98"/>
      <c r="D9337" s="2"/>
      <c r="J9337" s="100"/>
    </row>
    <row r="9338" spans="3:10" x14ac:dyDescent="0.25">
      <c r="C9338" s="98"/>
      <c r="D9338" s="2"/>
      <c r="J9338" s="100"/>
    </row>
    <row r="9339" spans="3:10" x14ac:dyDescent="0.25">
      <c r="C9339" s="98"/>
      <c r="D9339" s="2"/>
      <c r="J9339" s="100"/>
    </row>
    <row r="9340" spans="3:10" x14ac:dyDescent="0.25">
      <c r="C9340" s="98"/>
      <c r="D9340" s="2"/>
      <c r="J9340" s="100"/>
    </row>
    <row r="9341" spans="3:10" x14ac:dyDescent="0.25">
      <c r="C9341" s="98"/>
      <c r="D9341" s="2"/>
      <c r="J9341" s="100"/>
    </row>
    <row r="9342" spans="3:10" x14ac:dyDescent="0.25">
      <c r="C9342" s="98"/>
      <c r="D9342" s="2"/>
      <c r="J9342" s="100"/>
    </row>
    <row r="9343" spans="3:10" x14ac:dyDescent="0.25">
      <c r="C9343" s="98"/>
      <c r="D9343" s="2"/>
      <c r="J9343" s="100"/>
    </row>
    <row r="9344" spans="3:10" x14ac:dyDescent="0.25">
      <c r="C9344" s="98"/>
      <c r="D9344" s="2"/>
      <c r="J9344" s="100"/>
    </row>
    <row r="9345" spans="3:10" x14ac:dyDescent="0.25">
      <c r="C9345" s="98"/>
      <c r="D9345" s="2"/>
      <c r="J9345" s="100"/>
    </row>
    <row r="9346" spans="3:10" x14ac:dyDescent="0.25">
      <c r="C9346" s="98"/>
      <c r="D9346" s="2"/>
      <c r="J9346" s="100"/>
    </row>
    <row r="9347" spans="3:10" x14ac:dyDescent="0.25">
      <c r="C9347" s="98"/>
      <c r="D9347" s="2"/>
      <c r="J9347" s="100"/>
    </row>
    <row r="9348" spans="3:10" x14ac:dyDescent="0.25">
      <c r="C9348" s="98"/>
      <c r="D9348" s="2"/>
      <c r="J9348" s="100"/>
    </row>
    <row r="9349" spans="3:10" x14ac:dyDescent="0.25">
      <c r="C9349" s="98"/>
      <c r="D9349" s="2"/>
      <c r="J9349" s="100"/>
    </row>
    <row r="9350" spans="3:10" x14ac:dyDescent="0.25">
      <c r="C9350" s="98"/>
      <c r="D9350" s="2"/>
      <c r="J9350" s="100"/>
    </row>
    <row r="9351" spans="3:10" x14ac:dyDescent="0.25">
      <c r="C9351" s="98"/>
      <c r="D9351" s="2"/>
      <c r="J9351" s="100"/>
    </row>
    <row r="9352" spans="3:10" x14ac:dyDescent="0.25">
      <c r="C9352" s="98"/>
      <c r="D9352" s="2"/>
      <c r="J9352" s="100"/>
    </row>
    <row r="9353" spans="3:10" x14ac:dyDescent="0.25">
      <c r="C9353" s="98"/>
      <c r="D9353" s="2"/>
      <c r="J9353" s="100"/>
    </row>
    <row r="9354" spans="3:10" x14ac:dyDescent="0.25">
      <c r="C9354" s="98"/>
      <c r="D9354" s="2"/>
      <c r="J9354" s="100"/>
    </row>
    <row r="9355" spans="3:10" x14ac:dyDescent="0.25">
      <c r="C9355" s="98"/>
      <c r="D9355" s="2"/>
      <c r="J9355" s="100"/>
    </row>
    <row r="9356" spans="3:10" x14ac:dyDescent="0.25">
      <c r="C9356" s="98"/>
      <c r="D9356" s="2"/>
      <c r="J9356" s="100"/>
    </row>
    <row r="9357" spans="3:10" x14ac:dyDescent="0.25">
      <c r="C9357" s="98"/>
      <c r="D9357" s="2"/>
      <c r="J9357" s="100"/>
    </row>
    <row r="9358" spans="3:10" x14ac:dyDescent="0.25">
      <c r="C9358" s="98"/>
      <c r="D9358" s="2"/>
      <c r="J9358" s="100"/>
    </row>
    <row r="9359" spans="3:10" x14ac:dyDescent="0.25">
      <c r="C9359" s="98"/>
      <c r="D9359" s="2"/>
      <c r="J9359" s="100"/>
    </row>
    <row r="9360" spans="3:10" x14ac:dyDescent="0.25">
      <c r="C9360" s="98"/>
      <c r="D9360" s="2"/>
      <c r="J9360" s="100"/>
    </row>
    <row r="9361" spans="3:10" x14ac:dyDescent="0.25">
      <c r="C9361" s="98"/>
      <c r="D9361" s="2"/>
      <c r="J9361" s="100"/>
    </row>
    <row r="9362" spans="3:10" x14ac:dyDescent="0.25">
      <c r="C9362" s="98"/>
      <c r="D9362" s="2"/>
      <c r="J9362" s="100"/>
    </row>
    <row r="9363" spans="3:10" x14ac:dyDescent="0.25">
      <c r="C9363" s="98"/>
      <c r="D9363" s="2"/>
      <c r="J9363" s="100"/>
    </row>
    <row r="9364" spans="3:10" x14ac:dyDescent="0.25">
      <c r="C9364" s="98"/>
      <c r="D9364" s="2"/>
      <c r="J9364" s="100"/>
    </row>
    <row r="9365" spans="3:10" x14ac:dyDescent="0.25">
      <c r="C9365" s="98"/>
      <c r="D9365" s="2"/>
      <c r="J9365" s="100"/>
    </row>
    <row r="9366" spans="3:10" x14ac:dyDescent="0.25">
      <c r="C9366" s="98"/>
      <c r="D9366" s="2"/>
      <c r="J9366" s="100"/>
    </row>
    <row r="9367" spans="3:10" x14ac:dyDescent="0.25">
      <c r="C9367" s="98"/>
      <c r="D9367" s="2"/>
      <c r="J9367" s="100"/>
    </row>
    <row r="9368" spans="3:10" x14ac:dyDescent="0.25">
      <c r="C9368" s="98"/>
      <c r="D9368" s="2"/>
      <c r="J9368" s="100"/>
    </row>
    <row r="9369" spans="3:10" x14ac:dyDescent="0.25">
      <c r="C9369" s="98"/>
      <c r="D9369" s="2"/>
      <c r="J9369" s="100"/>
    </row>
    <row r="9370" spans="3:10" x14ac:dyDescent="0.25">
      <c r="C9370" s="98"/>
      <c r="D9370" s="2"/>
      <c r="J9370" s="100"/>
    </row>
    <row r="9371" spans="3:10" x14ac:dyDescent="0.25">
      <c r="C9371" s="98"/>
      <c r="D9371" s="2"/>
      <c r="J9371" s="100"/>
    </row>
    <row r="9372" spans="3:10" x14ac:dyDescent="0.25">
      <c r="C9372" s="98"/>
      <c r="D9372" s="2"/>
      <c r="J9372" s="100"/>
    </row>
    <row r="9373" spans="3:10" x14ac:dyDescent="0.25">
      <c r="C9373" s="98"/>
      <c r="D9373" s="2"/>
      <c r="J9373" s="100"/>
    </row>
    <row r="9374" spans="3:10" x14ac:dyDescent="0.25">
      <c r="C9374" s="98"/>
      <c r="D9374" s="2"/>
      <c r="J9374" s="100"/>
    </row>
    <row r="9375" spans="3:10" x14ac:dyDescent="0.25">
      <c r="C9375" s="98"/>
      <c r="D9375" s="2"/>
      <c r="J9375" s="100"/>
    </row>
    <row r="9376" spans="3:10" x14ac:dyDescent="0.25">
      <c r="C9376" s="98"/>
      <c r="D9376" s="2"/>
      <c r="J9376" s="100"/>
    </row>
    <row r="9377" spans="3:10" x14ac:dyDescent="0.25">
      <c r="C9377" s="98"/>
      <c r="D9377" s="2"/>
      <c r="J9377" s="100"/>
    </row>
    <row r="9378" spans="3:10" x14ac:dyDescent="0.25">
      <c r="C9378" s="98"/>
      <c r="D9378" s="2"/>
      <c r="J9378" s="100"/>
    </row>
    <row r="9379" spans="3:10" x14ac:dyDescent="0.25">
      <c r="C9379" s="98"/>
      <c r="D9379" s="2"/>
      <c r="J9379" s="100"/>
    </row>
    <row r="9380" spans="3:10" x14ac:dyDescent="0.25">
      <c r="C9380" s="98"/>
      <c r="D9380" s="2"/>
      <c r="J9380" s="100"/>
    </row>
    <row r="9381" spans="3:10" x14ac:dyDescent="0.25">
      <c r="C9381" s="98"/>
      <c r="D9381" s="2"/>
      <c r="J9381" s="100"/>
    </row>
    <row r="9382" spans="3:10" x14ac:dyDescent="0.25">
      <c r="C9382" s="98"/>
      <c r="D9382" s="2"/>
      <c r="J9382" s="100"/>
    </row>
    <row r="9383" spans="3:10" x14ac:dyDescent="0.25">
      <c r="C9383" s="98"/>
      <c r="D9383" s="2"/>
      <c r="J9383" s="100"/>
    </row>
    <row r="9384" spans="3:10" x14ac:dyDescent="0.25">
      <c r="C9384" s="98"/>
      <c r="D9384" s="2"/>
      <c r="J9384" s="100"/>
    </row>
    <row r="9385" spans="3:10" x14ac:dyDescent="0.25">
      <c r="C9385" s="98"/>
      <c r="D9385" s="2"/>
      <c r="J9385" s="100"/>
    </row>
    <row r="9386" spans="3:10" x14ac:dyDescent="0.25">
      <c r="C9386" s="98"/>
      <c r="D9386" s="2"/>
      <c r="J9386" s="100"/>
    </row>
    <row r="9387" spans="3:10" x14ac:dyDescent="0.25">
      <c r="C9387" s="98"/>
      <c r="D9387" s="2"/>
      <c r="J9387" s="100"/>
    </row>
    <row r="9388" spans="3:10" x14ac:dyDescent="0.25">
      <c r="C9388" s="98"/>
      <c r="D9388" s="2"/>
      <c r="J9388" s="100"/>
    </row>
    <row r="9389" spans="3:10" x14ac:dyDescent="0.25">
      <c r="C9389" s="98"/>
      <c r="D9389" s="2"/>
      <c r="J9389" s="100"/>
    </row>
    <row r="9390" spans="3:10" x14ac:dyDescent="0.25">
      <c r="C9390" s="98"/>
      <c r="D9390" s="2"/>
      <c r="J9390" s="100"/>
    </row>
    <row r="9391" spans="3:10" x14ac:dyDescent="0.25">
      <c r="C9391" s="98"/>
      <c r="D9391" s="2"/>
      <c r="J9391" s="100"/>
    </row>
    <row r="9392" spans="3:10" x14ac:dyDescent="0.25">
      <c r="C9392" s="98"/>
      <c r="D9392" s="2"/>
      <c r="J9392" s="100"/>
    </row>
    <row r="9393" spans="3:10" x14ac:dyDescent="0.25">
      <c r="C9393" s="98"/>
      <c r="D9393" s="2"/>
      <c r="J9393" s="100"/>
    </row>
    <row r="9394" spans="3:10" x14ac:dyDescent="0.25">
      <c r="C9394" s="98"/>
      <c r="D9394" s="2"/>
      <c r="J9394" s="100"/>
    </row>
    <row r="9395" spans="3:10" x14ac:dyDescent="0.25">
      <c r="C9395" s="98"/>
      <c r="D9395" s="2"/>
      <c r="J9395" s="100"/>
    </row>
    <row r="9396" spans="3:10" x14ac:dyDescent="0.25">
      <c r="C9396" s="98"/>
      <c r="D9396" s="2"/>
      <c r="J9396" s="100"/>
    </row>
    <row r="9397" spans="3:10" x14ac:dyDescent="0.25">
      <c r="C9397" s="98"/>
      <c r="D9397" s="2"/>
      <c r="J9397" s="100"/>
    </row>
    <row r="9398" spans="3:10" x14ac:dyDescent="0.25">
      <c r="C9398" s="98"/>
      <c r="D9398" s="2"/>
      <c r="J9398" s="100"/>
    </row>
    <row r="9399" spans="3:10" x14ac:dyDescent="0.25">
      <c r="C9399" s="98"/>
      <c r="D9399" s="2"/>
      <c r="J9399" s="100"/>
    </row>
    <row r="9400" spans="3:10" x14ac:dyDescent="0.25">
      <c r="C9400" s="98"/>
      <c r="D9400" s="2"/>
      <c r="J9400" s="100"/>
    </row>
    <row r="9401" spans="3:10" x14ac:dyDescent="0.25">
      <c r="C9401" s="98"/>
      <c r="D9401" s="2"/>
      <c r="J9401" s="100"/>
    </row>
    <row r="9402" spans="3:10" x14ac:dyDescent="0.25">
      <c r="C9402" s="98"/>
      <c r="D9402" s="2"/>
      <c r="J9402" s="100"/>
    </row>
    <row r="9403" spans="3:10" x14ac:dyDescent="0.25">
      <c r="C9403" s="98"/>
      <c r="D9403" s="2"/>
      <c r="J9403" s="100"/>
    </row>
    <row r="9404" spans="3:10" x14ac:dyDescent="0.25">
      <c r="C9404" s="98"/>
      <c r="D9404" s="2"/>
      <c r="J9404" s="100"/>
    </row>
    <row r="9405" spans="3:10" x14ac:dyDescent="0.25">
      <c r="C9405" s="98"/>
      <c r="D9405" s="2"/>
      <c r="J9405" s="100"/>
    </row>
    <row r="9406" spans="3:10" x14ac:dyDescent="0.25">
      <c r="C9406" s="98"/>
      <c r="D9406" s="2"/>
      <c r="J9406" s="100"/>
    </row>
    <row r="9407" spans="3:10" x14ac:dyDescent="0.25">
      <c r="C9407" s="98"/>
      <c r="D9407" s="2"/>
      <c r="J9407" s="100"/>
    </row>
    <row r="9408" spans="3:10" x14ac:dyDescent="0.25">
      <c r="C9408" s="98"/>
      <c r="D9408" s="2"/>
      <c r="J9408" s="100"/>
    </row>
    <row r="9409" spans="3:10" x14ac:dyDescent="0.25">
      <c r="C9409" s="98"/>
      <c r="D9409" s="2"/>
      <c r="J9409" s="100"/>
    </row>
    <row r="9410" spans="3:10" x14ac:dyDescent="0.25">
      <c r="C9410" s="98"/>
      <c r="D9410" s="2"/>
      <c r="J9410" s="100"/>
    </row>
    <row r="9411" spans="3:10" x14ac:dyDescent="0.25">
      <c r="C9411" s="98"/>
      <c r="D9411" s="2"/>
      <c r="J9411" s="100"/>
    </row>
    <row r="9412" spans="3:10" x14ac:dyDescent="0.25">
      <c r="C9412" s="98"/>
      <c r="D9412" s="2"/>
      <c r="J9412" s="100"/>
    </row>
    <row r="9413" spans="3:10" x14ac:dyDescent="0.25">
      <c r="C9413" s="98"/>
      <c r="D9413" s="2"/>
      <c r="J9413" s="100"/>
    </row>
    <row r="9414" spans="3:10" x14ac:dyDescent="0.25">
      <c r="C9414" s="98"/>
      <c r="D9414" s="2"/>
      <c r="J9414" s="100"/>
    </row>
    <row r="9415" spans="3:10" x14ac:dyDescent="0.25">
      <c r="C9415" s="98"/>
      <c r="D9415" s="2"/>
      <c r="J9415" s="100"/>
    </row>
    <row r="9416" spans="3:10" x14ac:dyDescent="0.25">
      <c r="C9416" s="98"/>
      <c r="D9416" s="2"/>
      <c r="J9416" s="100"/>
    </row>
    <row r="9417" spans="3:10" x14ac:dyDescent="0.25">
      <c r="C9417" s="98"/>
      <c r="D9417" s="2"/>
      <c r="J9417" s="100"/>
    </row>
    <row r="9418" spans="3:10" x14ac:dyDescent="0.25">
      <c r="C9418" s="98"/>
      <c r="D9418" s="2"/>
      <c r="J9418" s="100"/>
    </row>
    <row r="9419" spans="3:10" x14ac:dyDescent="0.25">
      <c r="C9419" s="98"/>
      <c r="D9419" s="2"/>
      <c r="J9419" s="100"/>
    </row>
    <row r="9420" spans="3:10" x14ac:dyDescent="0.25">
      <c r="C9420" s="98"/>
      <c r="D9420" s="2"/>
      <c r="J9420" s="100"/>
    </row>
    <row r="9421" spans="3:10" x14ac:dyDescent="0.25">
      <c r="C9421" s="98"/>
      <c r="D9421" s="2"/>
      <c r="J9421" s="100"/>
    </row>
    <row r="9422" spans="3:10" x14ac:dyDescent="0.25">
      <c r="C9422" s="98"/>
      <c r="D9422" s="2"/>
      <c r="J9422" s="100"/>
    </row>
    <row r="9423" spans="3:10" x14ac:dyDescent="0.25">
      <c r="C9423" s="98"/>
      <c r="D9423" s="2"/>
      <c r="J9423" s="100"/>
    </row>
    <row r="9424" spans="3:10" x14ac:dyDescent="0.25">
      <c r="C9424" s="98"/>
      <c r="D9424" s="2"/>
      <c r="J9424" s="100"/>
    </row>
    <row r="9425" spans="3:10" x14ac:dyDescent="0.25">
      <c r="C9425" s="98"/>
      <c r="D9425" s="2"/>
      <c r="J9425" s="100"/>
    </row>
    <row r="9426" spans="3:10" x14ac:dyDescent="0.25">
      <c r="C9426" s="98"/>
      <c r="D9426" s="2"/>
      <c r="J9426" s="100"/>
    </row>
    <row r="9427" spans="3:10" x14ac:dyDescent="0.25">
      <c r="C9427" s="98"/>
      <c r="D9427" s="2"/>
      <c r="J9427" s="100"/>
    </row>
    <row r="9428" spans="3:10" x14ac:dyDescent="0.25">
      <c r="C9428" s="98"/>
      <c r="D9428" s="2"/>
      <c r="J9428" s="100"/>
    </row>
    <row r="9429" spans="3:10" x14ac:dyDescent="0.25">
      <c r="C9429" s="98"/>
      <c r="D9429" s="2"/>
      <c r="J9429" s="100"/>
    </row>
    <row r="9430" spans="3:10" x14ac:dyDescent="0.25">
      <c r="C9430" s="98"/>
      <c r="D9430" s="2"/>
      <c r="J9430" s="100"/>
    </row>
    <row r="9431" spans="3:10" x14ac:dyDescent="0.25">
      <c r="C9431" s="98"/>
      <c r="D9431" s="2"/>
      <c r="J9431" s="100"/>
    </row>
    <row r="9432" spans="3:10" x14ac:dyDescent="0.25">
      <c r="C9432" s="98"/>
      <c r="D9432" s="2"/>
      <c r="J9432" s="100"/>
    </row>
    <row r="9433" spans="3:10" x14ac:dyDescent="0.25">
      <c r="C9433" s="98"/>
      <c r="D9433" s="2"/>
      <c r="J9433" s="100"/>
    </row>
    <row r="9434" spans="3:10" x14ac:dyDescent="0.25">
      <c r="C9434" s="98"/>
      <c r="D9434" s="2"/>
      <c r="J9434" s="100"/>
    </row>
    <row r="9435" spans="3:10" x14ac:dyDescent="0.25">
      <c r="C9435" s="98"/>
      <c r="D9435" s="2"/>
      <c r="J9435" s="100"/>
    </row>
    <row r="9436" spans="3:10" x14ac:dyDescent="0.25">
      <c r="C9436" s="98"/>
      <c r="D9436" s="2"/>
      <c r="J9436" s="100"/>
    </row>
    <row r="9437" spans="3:10" x14ac:dyDescent="0.25">
      <c r="C9437" s="98"/>
      <c r="D9437" s="2"/>
      <c r="J9437" s="100"/>
    </row>
    <row r="9438" spans="3:10" x14ac:dyDescent="0.25">
      <c r="C9438" s="98"/>
      <c r="D9438" s="2"/>
      <c r="J9438" s="100"/>
    </row>
    <row r="9439" spans="3:10" x14ac:dyDescent="0.25">
      <c r="C9439" s="98"/>
      <c r="D9439" s="2"/>
      <c r="J9439" s="100"/>
    </row>
    <row r="9440" spans="3:10" x14ac:dyDescent="0.25">
      <c r="C9440" s="98"/>
      <c r="D9440" s="2"/>
      <c r="J9440" s="100"/>
    </row>
    <row r="9441" spans="3:10" x14ac:dyDescent="0.25">
      <c r="C9441" s="98"/>
      <c r="D9441" s="2"/>
      <c r="J9441" s="100"/>
    </row>
    <row r="9442" spans="3:10" x14ac:dyDescent="0.25">
      <c r="C9442" s="98"/>
      <c r="D9442" s="2"/>
      <c r="J9442" s="100"/>
    </row>
    <row r="9443" spans="3:10" x14ac:dyDescent="0.25">
      <c r="C9443" s="98"/>
      <c r="D9443" s="2"/>
      <c r="J9443" s="100"/>
    </row>
    <row r="9444" spans="3:10" x14ac:dyDescent="0.25">
      <c r="C9444" s="98"/>
      <c r="D9444" s="2"/>
      <c r="J9444" s="100"/>
    </row>
    <row r="9445" spans="3:10" x14ac:dyDescent="0.25">
      <c r="C9445" s="98"/>
      <c r="D9445" s="2"/>
      <c r="J9445" s="100"/>
    </row>
    <row r="9446" spans="3:10" x14ac:dyDescent="0.25">
      <c r="C9446" s="98"/>
      <c r="D9446" s="2"/>
      <c r="J9446" s="100"/>
    </row>
    <row r="9447" spans="3:10" x14ac:dyDescent="0.25">
      <c r="C9447" s="98"/>
      <c r="D9447" s="2"/>
      <c r="J9447" s="100"/>
    </row>
    <row r="9448" spans="3:10" x14ac:dyDescent="0.25">
      <c r="C9448" s="98"/>
      <c r="D9448" s="2"/>
      <c r="J9448" s="100"/>
    </row>
    <row r="9449" spans="3:10" x14ac:dyDescent="0.25">
      <c r="C9449" s="98"/>
      <c r="D9449" s="2"/>
      <c r="J9449" s="100"/>
    </row>
    <row r="9450" spans="3:10" x14ac:dyDescent="0.25">
      <c r="C9450" s="98"/>
      <c r="D9450" s="2"/>
      <c r="J9450" s="100"/>
    </row>
    <row r="9451" spans="3:10" x14ac:dyDescent="0.25">
      <c r="C9451" s="98"/>
      <c r="D9451" s="2"/>
      <c r="J9451" s="100"/>
    </row>
    <row r="9452" spans="3:10" x14ac:dyDescent="0.25">
      <c r="C9452" s="98"/>
      <c r="D9452" s="2"/>
      <c r="J9452" s="100"/>
    </row>
    <row r="9453" spans="3:10" x14ac:dyDescent="0.25">
      <c r="C9453" s="98"/>
      <c r="D9453" s="2"/>
      <c r="J9453" s="100"/>
    </row>
    <row r="9454" spans="3:10" x14ac:dyDescent="0.25">
      <c r="C9454" s="98"/>
      <c r="D9454" s="2"/>
      <c r="J9454" s="100"/>
    </row>
    <row r="9455" spans="3:10" x14ac:dyDescent="0.25">
      <c r="C9455" s="98"/>
      <c r="D9455" s="2"/>
      <c r="J9455" s="100"/>
    </row>
    <row r="9456" spans="3:10" x14ac:dyDescent="0.25">
      <c r="C9456" s="98"/>
      <c r="D9456" s="2"/>
      <c r="J9456" s="100"/>
    </row>
    <row r="9457" spans="3:10" x14ac:dyDescent="0.25">
      <c r="C9457" s="98"/>
      <c r="D9457" s="2"/>
      <c r="J9457" s="100"/>
    </row>
    <row r="9458" spans="3:10" x14ac:dyDescent="0.25">
      <c r="C9458" s="98"/>
      <c r="D9458" s="2"/>
      <c r="J9458" s="100"/>
    </row>
    <row r="9459" spans="3:10" x14ac:dyDescent="0.25">
      <c r="C9459" s="98"/>
      <c r="D9459" s="2"/>
      <c r="J9459" s="100"/>
    </row>
    <row r="9460" spans="3:10" x14ac:dyDescent="0.25">
      <c r="C9460" s="98"/>
      <c r="D9460" s="2"/>
      <c r="J9460" s="100"/>
    </row>
    <row r="9461" spans="3:10" x14ac:dyDescent="0.25">
      <c r="C9461" s="98"/>
      <c r="D9461" s="2"/>
      <c r="J9461" s="100"/>
    </row>
    <row r="9462" spans="3:10" x14ac:dyDescent="0.25">
      <c r="C9462" s="98"/>
      <c r="D9462" s="2"/>
      <c r="J9462" s="100"/>
    </row>
    <row r="9463" spans="3:10" x14ac:dyDescent="0.25">
      <c r="C9463" s="98"/>
      <c r="D9463" s="2"/>
      <c r="J9463" s="100"/>
    </row>
    <row r="9464" spans="3:10" x14ac:dyDescent="0.25">
      <c r="C9464" s="98"/>
      <c r="D9464" s="2"/>
      <c r="J9464" s="100"/>
    </row>
    <row r="9465" spans="3:10" x14ac:dyDescent="0.25">
      <c r="C9465" s="98"/>
      <c r="D9465" s="2"/>
      <c r="J9465" s="100"/>
    </row>
    <row r="9466" spans="3:10" x14ac:dyDescent="0.25">
      <c r="C9466" s="98"/>
      <c r="D9466" s="2"/>
      <c r="J9466" s="100"/>
    </row>
    <row r="9467" spans="3:10" x14ac:dyDescent="0.25">
      <c r="C9467" s="98"/>
      <c r="D9467" s="2"/>
      <c r="J9467" s="100"/>
    </row>
    <row r="9468" spans="3:10" x14ac:dyDescent="0.25">
      <c r="C9468" s="98"/>
      <c r="D9468" s="2"/>
      <c r="J9468" s="100"/>
    </row>
    <row r="9469" spans="3:10" x14ac:dyDescent="0.25">
      <c r="C9469" s="98"/>
      <c r="D9469" s="2"/>
      <c r="J9469" s="100"/>
    </row>
    <row r="9470" spans="3:10" x14ac:dyDescent="0.25">
      <c r="C9470" s="98"/>
      <c r="D9470" s="2"/>
      <c r="J9470" s="100"/>
    </row>
    <row r="9471" spans="3:10" x14ac:dyDescent="0.25">
      <c r="C9471" s="98"/>
      <c r="D9471" s="2"/>
      <c r="J9471" s="100"/>
    </row>
    <row r="9472" spans="3:10" x14ac:dyDescent="0.25">
      <c r="C9472" s="98"/>
      <c r="D9472" s="2"/>
      <c r="J9472" s="100"/>
    </row>
    <row r="9473" spans="3:10" x14ac:dyDescent="0.25">
      <c r="C9473" s="98"/>
      <c r="D9473" s="2"/>
      <c r="J9473" s="100"/>
    </row>
    <row r="9474" spans="3:10" x14ac:dyDescent="0.25">
      <c r="C9474" s="98"/>
      <c r="D9474" s="2"/>
      <c r="J9474" s="100"/>
    </row>
    <row r="9475" spans="3:10" x14ac:dyDescent="0.25">
      <c r="C9475" s="98"/>
      <c r="D9475" s="2"/>
      <c r="J9475" s="100"/>
    </row>
    <row r="9476" spans="3:10" x14ac:dyDescent="0.25">
      <c r="C9476" s="98"/>
      <c r="D9476" s="2"/>
      <c r="J9476" s="100"/>
    </row>
    <row r="9477" spans="3:10" x14ac:dyDescent="0.25">
      <c r="C9477" s="98"/>
      <c r="D9477" s="2"/>
      <c r="J9477" s="100"/>
    </row>
    <row r="9478" spans="3:10" x14ac:dyDescent="0.25">
      <c r="C9478" s="98"/>
      <c r="D9478" s="2"/>
      <c r="J9478" s="100"/>
    </row>
    <row r="9479" spans="3:10" x14ac:dyDescent="0.25">
      <c r="C9479" s="98"/>
      <c r="D9479" s="2"/>
      <c r="J9479" s="100"/>
    </row>
    <row r="9480" spans="3:10" x14ac:dyDescent="0.25">
      <c r="C9480" s="98"/>
      <c r="D9480" s="2"/>
      <c r="J9480" s="100"/>
    </row>
    <row r="9481" spans="3:10" x14ac:dyDescent="0.25">
      <c r="C9481" s="98"/>
      <c r="D9481" s="2"/>
      <c r="J9481" s="100"/>
    </row>
    <row r="9482" spans="3:10" x14ac:dyDescent="0.25">
      <c r="C9482" s="98"/>
      <c r="D9482" s="2"/>
      <c r="J9482" s="100"/>
    </row>
    <row r="9483" spans="3:10" x14ac:dyDescent="0.25">
      <c r="C9483" s="98"/>
      <c r="D9483" s="2"/>
      <c r="J9483" s="100"/>
    </row>
    <row r="9484" spans="3:10" x14ac:dyDescent="0.25">
      <c r="C9484" s="98"/>
      <c r="D9484" s="2"/>
      <c r="J9484" s="100"/>
    </row>
    <row r="9485" spans="3:10" x14ac:dyDescent="0.25">
      <c r="C9485" s="98"/>
      <c r="D9485" s="2"/>
      <c r="J9485" s="100"/>
    </row>
    <row r="9486" spans="3:10" x14ac:dyDescent="0.25">
      <c r="C9486" s="98"/>
      <c r="D9486" s="2"/>
      <c r="J9486" s="100"/>
    </row>
    <row r="9487" spans="3:10" x14ac:dyDescent="0.25">
      <c r="C9487" s="98"/>
      <c r="D9487" s="2"/>
      <c r="J9487" s="100"/>
    </row>
    <row r="9488" spans="3:10" x14ac:dyDescent="0.25">
      <c r="C9488" s="98"/>
      <c r="D9488" s="2"/>
      <c r="J9488" s="100"/>
    </row>
    <row r="9489" spans="3:10" x14ac:dyDescent="0.25">
      <c r="C9489" s="98"/>
      <c r="D9489" s="2"/>
      <c r="J9489" s="100"/>
    </row>
    <row r="9490" spans="3:10" x14ac:dyDescent="0.25">
      <c r="C9490" s="98"/>
      <c r="D9490" s="2"/>
      <c r="J9490" s="100"/>
    </row>
    <row r="9491" spans="3:10" x14ac:dyDescent="0.25">
      <c r="C9491" s="98"/>
      <c r="D9491" s="2"/>
      <c r="J9491" s="100"/>
    </row>
    <row r="9492" spans="3:10" x14ac:dyDescent="0.25">
      <c r="C9492" s="98"/>
      <c r="D9492" s="2"/>
      <c r="J9492" s="100"/>
    </row>
    <row r="9493" spans="3:10" x14ac:dyDescent="0.25">
      <c r="C9493" s="98"/>
      <c r="D9493" s="2"/>
      <c r="J9493" s="100"/>
    </row>
    <row r="9494" spans="3:10" x14ac:dyDescent="0.25">
      <c r="C9494" s="98"/>
      <c r="D9494" s="2"/>
      <c r="J9494" s="100"/>
    </row>
    <row r="9495" spans="3:10" x14ac:dyDescent="0.25">
      <c r="C9495" s="98"/>
      <c r="D9495" s="2"/>
      <c r="J9495" s="100"/>
    </row>
    <row r="9496" spans="3:10" x14ac:dyDescent="0.25">
      <c r="C9496" s="98"/>
      <c r="D9496" s="2"/>
      <c r="J9496" s="100"/>
    </row>
    <row r="9497" spans="3:10" x14ac:dyDescent="0.25">
      <c r="C9497" s="98"/>
      <c r="D9497" s="2"/>
      <c r="J9497" s="100"/>
    </row>
    <row r="9498" spans="3:10" x14ac:dyDescent="0.25">
      <c r="C9498" s="98"/>
      <c r="D9498" s="2"/>
      <c r="J9498" s="100"/>
    </row>
    <row r="9499" spans="3:10" x14ac:dyDescent="0.25">
      <c r="C9499" s="98"/>
      <c r="D9499" s="2"/>
      <c r="J9499" s="100"/>
    </row>
    <row r="9500" spans="3:10" x14ac:dyDescent="0.25">
      <c r="C9500" s="98"/>
      <c r="D9500" s="2"/>
      <c r="J9500" s="100"/>
    </row>
    <row r="9501" spans="3:10" x14ac:dyDescent="0.25">
      <c r="C9501" s="98"/>
      <c r="D9501" s="2"/>
      <c r="J9501" s="100"/>
    </row>
    <row r="9502" spans="3:10" x14ac:dyDescent="0.25">
      <c r="C9502" s="98"/>
      <c r="D9502" s="2"/>
      <c r="J9502" s="100"/>
    </row>
    <row r="9503" spans="3:10" x14ac:dyDescent="0.25">
      <c r="C9503" s="98"/>
      <c r="D9503" s="2"/>
      <c r="J9503" s="100"/>
    </row>
    <row r="9504" spans="3:10" x14ac:dyDescent="0.25">
      <c r="C9504" s="98"/>
      <c r="D9504" s="2"/>
      <c r="J9504" s="100"/>
    </row>
    <row r="9505" spans="3:10" x14ac:dyDescent="0.25">
      <c r="C9505" s="98"/>
      <c r="D9505" s="2"/>
      <c r="J9505" s="100"/>
    </row>
    <row r="9506" spans="3:10" x14ac:dyDescent="0.25">
      <c r="C9506" s="98"/>
      <c r="D9506" s="2"/>
      <c r="J9506" s="100"/>
    </row>
    <row r="9507" spans="3:10" x14ac:dyDescent="0.25">
      <c r="C9507" s="98"/>
      <c r="D9507" s="2"/>
      <c r="J9507" s="100"/>
    </row>
    <row r="9508" spans="3:10" x14ac:dyDescent="0.25">
      <c r="C9508" s="98"/>
      <c r="D9508" s="2"/>
      <c r="J9508" s="100"/>
    </row>
    <row r="9509" spans="3:10" x14ac:dyDescent="0.25">
      <c r="C9509" s="98"/>
      <c r="D9509" s="2"/>
      <c r="J9509" s="100"/>
    </row>
    <row r="9510" spans="3:10" x14ac:dyDescent="0.25">
      <c r="C9510" s="98"/>
      <c r="D9510" s="2"/>
      <c r="J9510" s="100"/>
    </row>
    <row r="9511" spans="3:10" x14ac:dyDescent="0.25">
      <c r="C9511" s="98"/>
      <c r="D9511" s="2"/>
      <c r="J9511" s="100"/>
    </row>
    <row r="9512" spans="3:10" x14ac:dyDescent="0.25">
      <c r="C9512" s="98"/>
      <c r="D9512" s="2"/>
      <c r="J9512" s="100"/>
    </row>
    <row r="9513" spans="3:10" x14ac:dyDescent="0.25">
      <c r="C9513" s="98"/>
      <c r="D9513" s="2"/>
      <c r="J9513" s="100"/>
    </row>
    <row r="9514" spans="3:10" x14ac:dyDescent="0.25">
      <c r="C9514" s="98"/>
      <c r="D9514" s="2"/>
      <c r="J9514" s="100"/>
    </row>
    <row r="9515" spans="3:10" x14ac:dyDescent="0.25">
      <c r="C9515" s="98"/>
      <c r="D9515" s="2"/>
      <c r="J9515" s="100"/>
    </row>
    <row r="9516" spans="3:10" x14ac:dyDescent="0.25">
      <c r="C9516" s="98"/>
      <c r="D9516" s="2"/>
      <c r="J9516" s="100"/>
    </row>
    <row r="9517" spans="3:10" x14ac:dyDescent="0.25">
      <c r="C9517" s="98"/>
      <c r="D9517" s="2"/>
      <c r="J9517" s="100"/>
    </row>
    <row r="9518" spans="3:10" x14ac:dyDescent="0.25">
      <c r="C9518" s="98"/>
      <c r="D9518" s="2"/>
      <c r="J9518" s="100"/>
    </row>
    <row r="9519" spans="3:10" x14ac:dyDescent="0.25">
      <c r="C9519" s="98"/>
      <c r="D9519" s="2"/>
      <c r="J9519" s="100"/>
    </row>
    <row r="9520" spans="3:10" x14ac:dyDescent="0.25">
      <c r="C9520" s="98"/>
      <c r="D9520" s="2"/>
      <c r="J9520" s="100"/>
    </row>
    <row r="9521" spans="3:10" x14ac:dyDescent="0.25">
      <c r="C9521" s="98"/>
      <c r="D9521" s="2"/>
      <c r="J9521" s="100"/>
    </row>
    <row r="9522" spans="3:10" x14ac:dyDescent="0.25">
      <c r="C9522" s="98"/>
      <c r="D9522" s="2"/>
      <c r="J9522" s="100"/>
    </row>
    <row r="9523" spans="3:10" x14ac:dyDescent="0.25">
      <c r="C9523" s="98"/>
      <c r="D9523" s="2"/>
      <c r="J9523" s="100"/>
    </row>
    <row r="9524" spans="3:10" x14ac:dyDescent="0.25">
      <c r="C9524" s="98"/>
      <c r="D9524" s="2"/>
      <c r="J9524" s="100"/>
    </row>
    <row r="9525" spans="3:10" x14ac:dyDescent="0.25">
      <c r="C9525" s="98"/>
      <c r="D9525" s="2"/>
      <c r="J9525" s="100"/>
    </row>
    <row r="9526" spans="3:10" x14ac:dyDescent="0.25">
      <c r="C9526" s="98"/>
      <c r="D9526" s="2"/>
      <c r="J9526" s="100"/>
    </row>
    <row r="9527" spans="3:10" x14ac:dyDescent="0.25">
      <c r="C9527" s="98"/>
      <c r="D9527" s="2"/>
      <c r="J9527" s="100"/>
    </row>
    <row r="9528" spans="3:10" x14ac:dyDescent="0.25">
      <c r="C9528" s="98"/>
      <c r="D9528" s="2"/>
      <c r="J9528" s="100"/>
    </row>
    <row r="9529" spans="3:10" x14ac:dyDescent="0.25">
      <c r="C9529" s="98"/>
      <c r="D9529" s="2"/>
      <c r="J9529" s="100"/>
    </row>
    <row r="9530" spans="3:10" x14ac:dyDescent="0.25">
      <c r="C9530" s="98"/>
      <c r="D9530" s="2"/>
      <c r="J9530" s="100"/>
    </row>
    <row r="9531" spans="3:10" x14ac:dyDescent="0.25">
      <c r="C9531" s="98"/>
      <c r="D9531" s="2"/>
      <c r="J9531" s="100"/>
    </row>
    <row r="9532" spans="3:10" x14ac:dyDescent="0.25">
      <c r="C9532" s="98"/>
      <c r="D9532" s="2"/>
      <c r="J9532" s="100"/>
    </row>
    <row r="9533" spans="3:10" x14ac:dyDescent="0.25">
      <c r="C9533" s="98"/>
      <c r="D9533" s="2"/>
      <c r="J9533" s="100"/>
    </row>
    <row r="9534" spans="3:10" x14ac:dyDescent="0.25">
      <c r="C9534" s="98"/>
      <c r="D9534" s="2"/>
      <c r="J9534" s="100"/>
    </row>
    <row r="9535" spans="3:10" x14ac:dyDescent="0.25">
      <c r="C9535" s="98"/>
      <c r="D9535" s="2"/>
      <c r="J9535" s="100"/>
    </row>
    <row r="9536" spans="3:10" x14ac:dyDescent="0.25">
      <c r="C9536" s="98"/>
      <c r="D9536" s="2"/>
      <c r="J9536" s="100"/>
    </row>
    <row r="9537" spans="3:10" x14ac:dyDescent="0.25">
      <c r="C9537" s="98"/>
      <c r="D9537" s="2"/>
      <c r="J9537" s="100"/>
    </row>
    <row r="9538" spans="3:10" x14ac:dyDescent="0.25">
      <c r="C9538" s="98"/>
      <c r="D9538" s="2"/>
      <c r="J9538" s="100"/>
    </row>
    <row r="9539" spans="3:10" x14ac:dyDescent="0.25">
      <c r="C9539" s="98"/>
      <c r="D9539" s="2"/>
      <c r="J9539" s="100"/>
    </row>
    <row r="9540" spans="3:10" x14ac:dyDescent="0.25">
      <c r="C9540" s="98"/>
      <c r="D9540" s="2"/>
      <c r="J9540" s="100"/>
    </row>
    <row r="9541" spans="3:10" x14ac:dyDescent="0.25">
      <c r="C9541" s="98"/>
      <c r="D9541" s="2"/>
      <c r="J9541" s="100"/>
    </row>
    <row r="9542" spans="3:10" x14ac:dyDescent="0.25">
      <c r="C9542" s="98"/>
      <c r="D9542" s="2"/>
      <c r="J9542" s="100"/>
    </row>
    <row r="9543" spans="3:10" x14ac:dyDescent="0.25">
      <c r="C9543" s="98"/>
      <c r="D9543" s="2"/>
      <c r="J9543" s="100"/>
    </row>
    <row r="9544" spans="3:10" x14ac:dyDescent="0.25">
      <c r="C9544" s="98"/>
      <c r="D9544" s="2"/>
      <c r="J9544" s="100"/>
    </row>
    <row r="9545" spans="3:10" x14ac:dyDescent="0.25">
      <c r="C9545" s="98"/>
      <c r="D9545" s="2"/>
      <c r="J9545" s="100"/>
    </row>
    <row r="9546" spans="3:10" x14ac:dyDescent="0.25">
      <c r="C9546" s="98"/>
      <c r="D9546" s="2"/>
      <c r="J9546" s="100"/>
    </row>
    <row r="9547" spans="3:10" x14ac:dyDescent="0.25">
      <c r="C9547" s="98"/>
      <c r="D9547" s="2"/>
      <c r="J9547" s="100"/>
    </row>
    <row r="9548" spans="3:10" x14ac:dyDescent="0.25">
      <c r="C9548" s="98"/>
      <c r="D9548" s="2"/>
      <c r="J9548" s="100"/>
    </row>
    <row r="9549" spans="3:10" x14ac:dyDescent="0.25">
      <c r="C9549" s="98"/>
      <c r="D9549" s="2"/>
      <c r="J9549" s="100"/>
    </row>
    <row r="9550" spans="3:10" x14ac:dyDescent="0.25">
      <c r="C9550" s="98"/>
      <c r="D9550" s="2"/>
      <c r="J9550" s="100"/>
    </row>
    <row r="9551" spans="3:10" x14ac:dyDescent="0.25">
      <c r="C9551" s="98"/>
      <c r="D9551" s="2"/>
      <c r="J9551" s="100"/>
    </row>
    <row r="9552" spans="3:10" x14ac:dyDescent="0.25">
      <c r="C9552" s="98"/>
      <c r="D9552" s="2"/>
      <c r="J9552" s="100"/>
    </row>
    <row r="9553" spans="3:10" x14ac:dyDescent="0.25">
      <c r="C9553" s="98"/>
      <c r="D9553" s="2"/>
      <c r="J9553" s="100"/>
    </row>
    <row r="9554" spans="3:10" x14ac:dyDescent="0.25">
      <c r="C9554" s="98"/>
      <c r="D9554" s="2"/>
      <c r="J9554" s="100"/>
    </row>
    <row r="9555" spans="3:10" x14ac:dyDescent="0.25">
      <c r="C9555" s="98"/>
      <c r="D9555" s="2"/>
      <c r="J9555" s="100"/>
    </row>
    <row r="9556" spans="3:10" x14ac:dyDescent="0.25">
      <c r="C9556" s="98"/>
      <c r="D9556" s="2"/>
      <c r="J9556" s="100"/>
    </row>
    <row r="9557" spans="3:10" x14ac:dyDescent="0.25">
      <c r="C9557" s="98"/>
      <c r="D9557" s="2"/>
      <c r="J9557" s="100"/>
    </row>
    <row r="9558" spans="3:10" x14ac:dyDescent="0.25">
      <c r="C9558" s="98"/>
      <c r="D9558" s="2"/>
      <c r="J9558" s="100"/>
    </row>
    <row r="9559" spans="3:10" x14ac:dyDescent="0.25">
      <c r="C9559" s="98"/>
      <c r="D9559" s="2"/>
      <c r="J9559" s="100"/>
    </row>
    <row r="9560" spans="3:10" x14ac:dyDescent="0.25">
      <c r="C9560" s="98"/>
      <c r="D9560" s="2"/>
      <c r="J9560" s="100"/>
    </row>
    <row r="9561" spans="3:10" x14ac:dyDescent="0.25">
      <c r="C9561" s="98"/>
      <c r="D9561" s="2"/>
      <c r="J9561" s="100"/>
    </row>
    <row r="9562" spans="3:10" x14ac:dyDescent="0.25">
      <c r="C9562" s="98"/>
      <c r="D9562" s="2"/>
      <c r="J9562" s="100"/>
    </row>
    <row r="9563" spans="3:10" x14ac:dyDescent="0.25">
      <c r="C9563" s="98"/>
      <c r="D9563" s="2"/>
      <c r="J9563" s="100"/>
    </row>
    <row r="9564" spans="3:10" x14ac:dyDescent="0.25">
      <c r="C9564" s="98"/>
      <c r="D9564" s="2"/>
      <c r="J9564" s="100"/>
    </row>
    <row r="9565" spans="3:10" x14ac:dyDescent="0.25">
      <c r="C9565" s="98"/>
      <c r="D9565" s="2"/>
      <c r="J9565" s="100"/>
    </row>
    <row r="9566" spans="3:10" x14ac:dyDescent="0.25">
      <c r="C9566" s="98"/>
      <c r="D9566" s="2"/>
      <c r="J9566" s="100"/>
    </row>
    <row r="9567" spans="3:10" x14ac:dyDescent="0.25">
      <c r="C9567" s="98"/>
      <c r="D9567" s="2"/>
      <c r="J9567" s="100"/>
    </row>
    <row r="9568" spans="3:10" x14ac:dyDescent="0.25">
      <c r="C9568" s="98"/>
      <c r="D9568" s="2"/>
      <c r="J9568" s="100"/>
    </row>
    <row r="9569" spans="3:10" x14ac:dyDescent="0.25">
      <c r="C9569" s="98"/>
      <c r="D9569" s="2"/>
      <c r="J9569" s="100"/>
    </row>
    <row r="9570" spans="3:10" x14ac:dyDescent="0.25">
      <c r="C9570" s="98"/>
      <c r="D9570" s="2"/>
      <c r="J9570" s="100"/>
    </row>
    <row r="9571" spans="3:10" x14ac:dyDescent="0.25">
      <c r="C9571" s="98"/>
      <c r="D9571" s="2"/>
      <c r="J9571" s="100"/>
    </row>
    <row r="9572" spans="3:10" x14ac:dyDescent="0.25">
      <c r="C9572" s="98"/>
      <c r="D9572" s="2"/>
      <c r="J9572" s="100"/>
    </row>
    <row r="9573" spans="3:10" x14ac:dyDescent="0.25">
      <c r="C9573" s="98"/>
      <c r="D9573" s="2"/>
      <c r="J9573" s="100"/>
    </row>
    <row r="9574" spans="3:10" x14ac:dyDescent="0.25">
      <c r="C9574" s="98"/>
      <c r="D9574" s="2"/>
      <c r="J9574" s="100"/>
    </row>
    <row r="9575" spans="3:10" x14ac:dyDescent="0.25">
      <c r="C9575" s="98"/>
      <c r="D9575" s="2"/>
      <c r="J9575" s="100"/>
    </row>
    <row r="9576" spans="3:10" x14ac:dyDescent="0.25">
      <c r="C9576" s="98"/>
      <c r="D9576" s="2"/>
      <c r="J9576" s="100"/>
    </row>
    <row r="9577" spans="3:10" x14ac:dyDescent="0.25">
      <c r="C9577" s="98"/>
      <c r="D9577" s="2"/>
      <c r="J9577" s="100"/>
    </row>
    <row r="9578" spans="3:10" x14ac:dyDescent="0.25">
      <c r="C9578" s="98"/>
      <c r="D9578" s="2"/>
      <c r="J9578" s="100"/>
    </row>
    <row r="9579" spans="3:10" x14ac:dyDescent="0.25">
      <c r="C9579" s="98"/>
      <c r="D9579" s="2"/>
      <c r="J9579" s="100"/>
    </row>
    <row r="9580" spans="3:10" x14ac:dyDescent="0.25">
      <c r="C9580" s="98"/>
      <c r="D9580" s="2"/>
      <c r="J9580" s="100"/>
    </row>
    <row r="9581" spans="3:10" x14ac:dyDescent="0.25">
      <c r="C9581" s="98"/>
      <c r="D9581" s="2"/>
      <c r="J9581" s="100"/>
    </row>
    <row r="9582" spans="3:10" x14ac:dyDescent="0.25">
      <c r="C9582" s="98"/>
      <c r="D9582" s="2"/>
      <c r="J9582" s="100"/>
    </row>
    <row r="9583" spans="3:10" x14ac:dyDescent="0.25">
      <c r="C9583" s="98"/>
      <c r="D9583" s="2"/>
      <c r="J9583" s="100"/>
    </row>
    <row r="9584" spans="3:10" x14ac:dyDescent="0.25">
      <c r="C9584" s="98"/>
      <c r="D9584" s="2"/>
      <c r="J9584" s="100"/>
    </row>
    <row r="9585" spans="3:10" x14ac:dyDescent="0.25">
      <c r="C9585" s="98"/>
      <c r="D9585" s="2"/>
      <c r="J9585" s="100"/>
    </row>
    <row r="9586" spans="3:10" x14ac:dyDescent="0.25">
      <c r="C9586" s="98"/>
      <c r="D9586" s="2"/>
      <c r="J9586" s="100"/>
    </row>
    <row r="9587" spans="3:10" x14ac:dyDescent="0.25">
      <c r="C9587" s="98"/>
      <c r="D9587" s="2"/>
      <c r="J9587" s="100"/>
    </row>
    <row r="9588" spans="3:10" x14ac:dyDescent="0.25">
      <c r="C9588" s="98"/>
      <c r="D9588" s="2"/>
      <c r="J9588" s="100"/>
    </row>
    <row r="9589" spans="3:10" x14ac:dyDescent="0.25">
      <c r="C9589" s="98"/>
      <c r="D9589" s="2"/>
      <c r="J9589" s="100"/>
    </row>
    <row r="9590" spans="3:10" x14ac:dyDescent="0.25">
      <c r="C9590" s="98"/>
      <c r="D9590" s="2"/>
      <c r="J9590" s="100"/>
    </row>
    <row r="9591" spans="3:10" x14ac:dyDescent="0.25">
      <c r="C9591" s="98"/>
      <c r="D9591" s="2"/>
      <c r="J9591" s="100"/>
    </row>
    <row r="9592" spans="3:10" x14ac:dyDescent="0.25">
      <c r="C9592" s="98"/>
      <c r="D9592" s="2"/>
      <c r="J9592" s="100"/>
    </row>
    <row r="9593" spans="3:10" x14ac:dyDescent="0.25">
      <c r="C9593" s="98"/>
      <c r="D9593" s="2"/>
      <c r="J9593" s="100"/>
    </row>
    <row r="9594" spans="3:10" x14ac:dyDescent="0.25">
      <c r="C9594" s="98"/>
      <c r="D9594" s="2"/>
      <c r="J9594" s="100"/>
    </row>
    <row r="9595" spans="3:10" x14ac:dyDescent="0.25">
      <c r="C9595" s="98"/>
      <c r="D9595" s="2"/>
      <c r="J9595" s="100"/>
    </row>
    <row r="9596" spans="3:10" x14ac:dyDescent="0.25">
      <c r="C9596" s="98"/>
      <c r="D9596" s="2"/>
      <c r="J9596" s="100"/>
    </row>
    <row r="9597" spans="3:10" x14ac:dyDescent="0.25">
      <c r="C9597" s="98"/>
      <c r="D9597" s="2"/>
      <c r="J9597" s="100"/>
    </row>
    <row r="9598" spans="3:10" x14ac:dyDescent="0.25">
      <c r="C9598" s="98"/>
      <c r="D9598" s="2"/>
      <c r="J9598" s="100"/>
    </row>
    <row r="9599" spans="3:10" x14ac:dyDescent="0.25">
      <c r="C9599" s="98"/>
      <c r="D9599" s="2"/>
      <c r="J9599" s="100"/>
    </row>
    <row r="9600" spans="3:10" x14ac:dyDescent="0.25">
      <c r="C9600" s="98"/>
      <c r="D9600" s="2"/>
      <c r="J9600" s="100"/>
    </row>
    <row r="9601" spans="3:10" x14ac:dyDescent="0.25">
      <c r="C9601" s="98"/>
      <c r="D9601" s="2"/>
      <c r="J9601" s="100"/>
    </row>
    <row r="9602" spans="3:10" x14ac:dyDescent="0.25">
      <c r="C9602" s="98"/>
      <c r="D9602" s="2"/>
      <c r="J9602" s="100"/>
    </row>
    <row r="9603" spans="3:10" x14ac:dyDescent="0.25">
      <c r="C9603" s="98"/>
      <c r="D9603" s="2"/>
      <c r="J9603" s="100"/>
    </row>
    <row r="9604" spans="3:10" x14ac:dyDescent="0.25">
      <c r="C9604" s="98"/>
      <c r="D9604" s="2"/>
      <c r="J9604" s="100"/>
    </row>
    <row r="9605" spans="3:10" x14ac:dyDescent="0.25">
      <c r="C9605" s="98"/>
      <c r="D9605" s="2"/>
      <c r="J9605" s="100"/>
    </row>
    <row r="9606" spans="3:10" x14ac:dyDescent="0.25">
      <c r="C9606" s="98"/>
      <c r="D9606" s="2"/>
      <c r="J9606" s="100"/>
    </row>
    <row r="9607" spans="3:10" x14ac:dyDescent="0.25">
      <c r="C9607" s="98"/>
      <c r="D9607" s="2"/>
      <c r="J9607" s="100"/>
    </row>
    <row r="9608" spans="3:10" x14ac:dyDescent="0.25">
      <c r="C9608" s="98"/>
      <c r="D9608" s="2"/>
      <c r="J9608" s="100"/>
    </row>
    <row r="9609" spans="3:10" x14ac:dyDescent="0.25">
      <c r="C9609" s="98"/>
      <c r="D9609" s="2"/>
      <c r="J9609" s="100"/>
    </row>
    <row r="9610" spans="3:10" x14ac:dyDescent="0.25">
      <c r="C9610" s="98"/>
      <c r="D9610" s="2"/>
      <c r="J9610" s="100"/>
    </row>
    <row r="9611" spans="3:10" x14ac:dyDescent="0.25">
      <c r="C9611" s="98"/>
      <c r="D9611" s="2"/>
      <c r="J9611" s="100"/>
    </row>
    <row r="9612" spans="3:10" x14ac:dyDescent="0.25">
      <c r="C9612" s="98"/>
      <c r="D9612" s="2"/>
      <c r="J9612" s="100"/>
    </row>
    <row r="9613" spans="3:10" x14ac:dyDescent="0.25">
      <c r="C9613" s="98"/>
      <c r="D9613" s="2"/>
      <c r="J9613" s="100"/>
    </row>
    <row r="9614" spans="3:10" x14ac:dyDescent="0.25">
      <c r="C9614" s="98"/>
      <c r="D9614" s="2"/>
      <c r="J9614" s="100"/>
    </row>
    <row r="9615" spans="3:10" x14ac:dyDescent="0.25">
      <c r="C9615" s="98"/>
      <c r="D9615" s="2"/>
      <c r="J9615" s="100"/>
    </row>
    <row r="9616" spans="3:10" x14ac:dyDescent="0.25">
      <c r="C9616" s="98"/>
      <c r="D9616" s="2"/>
      <c r="J9616" s="100"/>
    </row>
    <row r="9617" spans="3:10" x14ac:dyDescent="0.25">
      <c r="C9617" s="98"/>
      <c r="D9617" s="2"/>
      <c r="J9617" s="100"/>
    </row>
    <row r="9618" spans="3:10" x14ac:dyDescent="0.25">
      <c r="C9618" s="98"/>
      <c r="D9618" s="2"/>
      <c r="J9618" s="100"/>
    </row>
    <row r="9619" spans="3:10" x14ac:dyDescent="0.25">
      <c r="C9619" s="98"/>
      <c r="D9619" s="2"/>
      <c r="J9619" s="100"/>
    </row>
    <row r="9620" spans="3:10" x14ac:dyDescent="0.25">
      <c r="C9620" s="98"/>
      <c r="D9620" s="2"/>
      <c r="J9620" s="100"/>
    </row>
    <row r="9621" spans="3:10" x14ac:dyDescent="0.25">
      <c r="C9621" s="98"/>
      <c r="D9621" s="2"/>
      <c r="J9621" s="100"/>
    </row>
    <row r="9622" spans="3:10" x14ac:dyDescent="0.25">
      <c r="C9622" s="98"/>
      <c r="D9622" s="2"/>
      <c r="J9622" s="100"/>
    </row>
    <row r="9623" spans="3:10" x14ac:dyDescent="0.25">
      <c r="C9623" s="98"/>
      <c r="D9623" s="2"/>
      <c r="J9623" s="100"/>
    </row>
    <row r="9624" spans="3:10" x14ac:dyDescent="0.25">
      <c r="C9624" s="98"/>
      <c r="D9624" s="2"/>
      <c r="J9624" s="100"/>
    </row>
    <row r="9625" spans="3:10" x14ac:dyDescent="0.25">
      <c r="C9625" s="98"/>
      <c r="D9625" s="2"/>
      <c r="J9625" s="100"/>
    </row>
    <row r="9626" spans="3:10" x14ac:dyDescent="0.25">
      <c r="C9626" s="98"/>
      <c r="D9626" s="2"/>
      <c r="J9626" s="100"/>
    </row>
    <row r="9627" spans="3:10" x14ac:dyDescent="0.25">
      <c r="C9627" s="98"/>
      <c r="D9627" s="2"/>
      <c r="J9627" s="100"/>
    </row>
    <row r="9628" spans="3:10" x14ac:dyDescent="0.25">
      <c r="C9628" s="98"/>
      <c r="D9628" s="2"/>
      <c r="J9628" s="100"/>
    </row>
    <row r="9629" spans="3:10" x14ac:dyDescent="0.25">
      <c r="C9629" s="98"/>
      <c r="D9629" s="2"/>
      <c r="J9629" s="100"/>
    </row>
    <row r="9630" spans="3:10" x14ac:dyDescent="0.25">
      <c r="C9630" s="98"/>
      <c r="D9630" s="2"/>
      <c r="J9630" s="100"/>
    </row>
    <row r="9631" spans="3:10" x14ac:dyDescent="0.25">
      <c r="C9631" s="98"/>
      <c r="D9631" s="2"/>
      <c r="J9631" s="100"/>
    </row>
    <row r="9632" spans="3:10" x14ac:dyDescent="0.25">
      <c r="C9632" s="98"/>
      <c r="D9632" s="2"/>
      <c r="J9632" s="100"/>
    </row>
    <row r="9633" spans="3:10" x14ac:dyDescent="0.25">
      <c r="C9633" s="98"/>
      <c r="D9633" s="2"/>
      <c r="J9633" s="100"/>
    </row>
    <row r="9634" spans="3:10" x14ac:dyDescent="0.25">
      <c r="C9634" s="98"/>
      <c r="D9634" s="2"/>
      <c r="J9634" s="100"/>
    </row>
    <row r="9635" spans="3:10" x14ac:dyDescent="0.25">
      <c r="C9635" s="98"/>
      <c r="D9635" s="2"/>
      <c r="J9635" s="100"/>
    </row>
    <row r="9636" spans="3:10" x14ac:dyDescent="0.25">
      <c r="C9636" s="98"/>
      <c r="D9636" s="2"/>
      <c r="J9636" s="100"/>
    </row>
    <row r="9637" spans="3:10" x14ac:dyDescent="0.25">
      <c r="C9637" s="98"/>
      <c r="D9637" s="2"/>
      <c r="J9637" s="100"/>
    </row>
    <row r="9638" spans="3:10" x14ac:dyDescent="0.25">
      <c r="C9638" s="98"/>
      <c r="D9638" s="2"/>
      <c r="J9638" s="100"/>
    </row>
    <row r="9639" spans="3:10" x14ac:dyDescent="0.25">
      <c r="C9639" s="98"/>
      <c r="D9639" s="2"/>
      <c r="J9639" s="100"/>
    </row>
    <row r="9640" spans="3:10" x14ac:dyDescent="0.25">
      <c r="C9640" s="98"/>
      <c r="D9640" s="2"/>
      <c r="J9640" s="100"/>
    </row>
    <row r="9641" spans="3:10" x14ac:dyDescent="0.25">
      <c r="C9641" s="98"/>
      <c r="D9641" s="2"/>
      <c r="J9641" s="100"/>
    </row>
    <row r="9642" spans="3:10" x14ac:dyDescent="0.25">
      <c r="C9642" s="98"/>
      <c r="D9642" s="2"/>
      <c r="J9642" s="100"/>
    </row>
    <row r="9643" spans="3:10" x14ac:dyDescent="0.25">
      <c r="C9643" s="98"/>
      <c r="D9643" s="2"/>
      <c r="J9643" s="100"/>
    </row>
    <row r="9644" spans="3:10" x14ac:dyDescent="0.25">
      <c r="C9644" s="98"/>
      <c r="D9644" s="2"/>
      <c r="J9644" s="100"/>
    </row>
    <row r="9645" spans="3:10" x14ac:dyDescent="0.25">
      <c r="C9645" s="98"/>
      <c r="D9645" s="2"/>
      <c r="J9645" s="100"/>
    </row>
    <row r="9646" spans="3:10" x14ac:dyDescent="0.25">
      <c r="C9646" s="98"/>
      <c r="D9646" s="2"/>
      <c r="J9646" s="100"/>
    </row>
    <row r="9647" spans="3:10" x14ac:dyDescent="0.25">
      <c r="C9647" s="98"/>
      <c r="D9647" s="2"/>
      <c r="J9647" s="100"/>
    </row>
    <row r="9648" spans="3:10" x14ac:dyDescent="0.25">
      <c r="C9648" s="98"/>
      <c r="D9648" s="2"/>
      <c r="J9648" s="100"/>
    </row>
    <row r="9649" spans="3:10" x14ac:dyDescent="0.25">
      <c r="C9649" s="98"/>
      <c r="D9649" s="2"/>
      <c r="J9649" s="100"/>
    </row>
    <row r="9650" spans="3:10" x14ac:dyDescent="0.25">
      <c r="C9650" s="98"/>
      <c r="D9650" s="2"/>
      <c r="J9650" s="100"/>
    </row>
    <row r="9651" spans="3:10" x14ac:dyDescent="0.25">
      <c r="C9651" s="98"/>
      <c r="D9651" s="2"/>
      <c r="J9651" s="100"/>
    </row>
    <row r="9652" spans="3:10" x14ac:dyDescent="0.25">
      <c r="C9652" s="98"/>
      <c r="D9652" s="2"/>
      <c r="J9652" s="100"/>
    </row>
    <row r="9653" spans="3:10" x14ac:dyDescent="0.25">
      <c r="C9653" s="98"/>
      <c r="D9653" s="2"/>
      <c r="J9653" s="100"/>
    </row>
    <row r="9654" spans="3:10" x14ac:dyDescent="0.25">
      <c r="C9654" s="98"/>
      <c r="D9654" s="2"/>
      <c r="J9654" s="100"/>
    </row>
    <row r="9655" spans="3:10" x14ac:dyDescent="0.25">
      <c r="C9655" s="98"/>
      <c r="D9655" s="2"/>
      <c r="J9655" s="100"/>
    </row>
    <row r="9656" spans="3:10" x14ac:dyDescent="0.25">
      <c r="C9656" s="98"/>
      <c r="D9656" s="2"/>
      <c r="J9656" s="100"/>
    </row>
    <row r="9657" spans="3:10" x14ac:dyDescent="0.25">
      <c r="C9657" s="98"/>
      <c r="D9657" s="2"/>
      <c r="J9657" s="100"/>
    </row>
    <row r="9658" spans="3:10" x14ac:dyDescent="0.25">
      <c r="C9658" s="98"/>
      <c r="D9658" s="2"/>
      <c r="J9658" s="100"/>
    </row>
    <row r="9659" spans="3:10" x14ac:dyDescent="0.25">
      <c r="C9659" s="98"/>
      <c r="D9659" s="2"/>
      <c r="J9659" s="100"/>
    </row>
    <row r="9660" spans="3:10" x14ac:dyDescent="0.25">
      <c r="C9660" s="98"/>
      <c r="D9660" s="2"/>
      <c r="J9660" s="100"/>
    </row>
    <row r="9661" spans="3:10" x14ac:dyDescent="0.25">
      <c r="C9661" s="98"/>
      <c r="D9661" s="2"/>
      <c r="J9661" s="100"/>
    </row>
    <row r="9662" spans="3:10" x14ac:dyDescent="0.25">
      <c r="C9662" s="98"/>
      <c r="D9662" s="2"/>
      <c r="J9662" s="100"/>
    </row>
    <row r="9663" spans="3:10" x14ac:dyDescent="0.25">
      <c r="C9663" s="98"/>
      <c r="D9663" s="2"/>
      <c r="J9663" s="100"/>
    </row>
    <row r="9664" spans="3:10" x14ac:dyDescent="0.25">
      <c r="C9664" s="98"/>
      <c r="D9664" s="2"/>
      <c r="J9664" s="100"/>
    </row>
    <row r="9665" spans="3:10" x14ac:dyDescent="0.25">
      <c r="C9665" s="98"/>
      <c r="D9665" s="2"/>
      <c r="J9665" s="100"/>
    </row>
    <row r="9666" spans="3:10" x14ac:dyDescent="0.25">
      <c r="C9666" s="98"/>
      <c r="D9666" s="2"/>
      <c r="J9666" s="100"/>
    </row>
    <row r="9667" spans="3:10" x14ac:dyDescent="0.25">
      <c r="C9667" s="98"/>
      <c r="D9667" s="2"/>
      <c r="J9667" s="100"/>
    </row>
    <row r="9668" spans="3:10" x14ac:dyDescent="0.25">
      <c r="C9668" s="98"/>
      <c r="D9668" s="2"/>
      <c r="J9668" s="100"/>
    </row>
    <row r="9669" spans="3:10" x14ac:dyDescent="0.25">
      <c r="C9669" s="98"/>
      <c r="D9669" s="2"/>
      <c r="J9669" s="100"/>
    </row>
    <row r="9670" spans="3:10" x14ac:dyDescent="0.25">
      <c r="C9670" s="98"/>
      <c r="D9670" s="2"/>
      <c r="J9670" s="100"/>
    </row>
    <row r="9671" spans="3:10" x14ac:dyDescent="0.25">
      <c r="C9671" s="98"/>
      <c r="D9671" s="2"/>
      <c r="J9671" s="100"/>
    </row>
    <row r="9672" spans="3:10" x14ac:dyDescent="0.25">
      <c r="C9672" s="98"/>
      <c r="D9672" s="2"/>
      <c r="J9672" s="100"/>
    </row>
    <row r="9673" spans="3:10" x14ac:dyDescent="0.25">
      <c r="C9673" s="98"/>
      <c r="D9673" s="2"/>
      <c r="J9673" s="100"/>
    </row>
    <row r="9674" spans="3:10" x14ac:dyDescent="0.25">
      <c r="C9674" s="98"/>
      <c r="D9674" s="2"/>
      <c r="J9674" s="100"/>
    </row>
    <row r="9675" spans="3:10" x14ac:dyDescent="0.25">
      <c r="C9675" s="98"/>
      <c r="D9675" s="2"/>
      <c r="J9675" s="100"/>
    </row>
    <row r="9676" spans="3:10" x14ac:dyDescent="0.25">
      <c r="C9676" s="98"/>
      <c r="D9676" s="2"/>
      <c r="J9676" s="100"/>
    </row>
    <row r="9677" spans="3:10" x14ac:dyDescent="0.25">
      <c r="C9677" s="98"/>
      <c r="D9677" s="2"/>
      <c r="J9677" s="100"/>
    </row>
    <row r="9678" spans="3:10" x14ac:dyDescent="0.25">
      <c r="C9678" s="98"/>
      <c r="D9678" s="2"/>
      <c r="J9678" s="100"/>
    </row>
    <row r="9679" spans="3:10" x14ac:dyDescent="0.25">
      <c r="C9679" s="98"/>
      <c r="D9679" s="2"/>
      <c r="J9679" s="100"/>
    </row>
    <row r="9680" spans="3:10" x14ac:dyDescent="0.25">
      <c r="C9680" s="98"/>
      <c r="D9680" s="2"/>
      <c r="J9680" s="100"/>
    </row>
    <row r="9681" spans="3:10" x14ac:dyDescent="0.25">
      <c r="C9681" s="98"/>
      <c r="D9681" s="2"/>
      <c r="J9681" s="100"/>
    </row>
    <row r="9682" spans="3:10" x14ac:dyDescent="0.25">
      <c r="C9682" s="98"/>
      <c r="D9682" s="2"/>
      <c r="J9682" s="100"/>
    </row>
    <row r="9683" spans="3:10" x14ac:dyDescent="0.25">
      <c r="C9683" s="98"/>
      <c r="D9683" s="2"/>
      <c r="J9683" s="100"/>
    </row>
    <row r="9684" spans="3:10" x14ac:dyDescent="0.25">
      <c r="C9684" s="98"/>
      <c r="D9684" s="2"/>
      <c r="J9684" s="100"/>
    </row>
    <row r="9685" spans="3:10" x14ac:dyDescent="0.25">
      <c r="C9685" s="98"/>
      <c r="D9685" s="2"/>
      <c r="J9685" s="100"/>
    </row>
    <row r="9686" spans="3:10" x14ac:dyDescent="0.25">
      <c r="C9686" s="98"/>
      <c r="D9686" s="2"/>
      <c r="J9686" s="100"/>
    </row>
    <row r="9687" spans="3:10" x14ac:dyDescent="0.25">
      <c r="C9687" s="98"/>
      <c r="D9687" s="2"/>
      <c r="J9687" s="100"/>
    </row>
    <row r="9688" spans="3:10" x14ac:dyDescent="0.25">
      <c r="C9688" s="98"/>
      <c r="D9688" s="2"/>
      <c r="J9688" s="100"/>
    </row>
    <row r="9689" spans="3:10" x14ac:dyDescent="0.25">
      <c r="C9689" s="98"/>
      <c r="D9689" s="2"/>
      <c r="J9689" s="100"/>
    </row>
    <row r="9690" spans="3:10" x14ac:dyDescent="0.25">
      <c r="C9690" s="98"/>
      <c r="D9690" s="2"/>
      <c r="J9690" s="100"/>
    </row>
    <row r="9691" spans="3:10" x14ac:dyDescent="0.25">
      <c r="C9691" s="98"/>
      <c r="D9691" s="2"/>
      <c r="J9691" s="100"/>
    </row>
    <row r="9692" spans="3:10" x14ac:dyDescent="0.25">
      <c r="C9692" s="98"/>
      <c r="D9692" s="2"/>
      <c r="J9692" s="100"/>
    </row>
    <row r="9693" spans="3:10" x14ac:dyDescent="0.25">
      <c r="C9693" s="98"/>
      <c r="D9693" s="2"/>
      <c r="J9693" s="100"/>
    </row>
    <row r="9694" spans="3:10" x14ac:dyDescent="0.25">
      <c r="C9694" s="98"/>
      <c r="D9694" s="2"/>
      <c r="J9694" s="100"/>
    </row>
    <row r="9695" spans="3:10" x14ac:dyDescent="0.25">
      <c r="C9695" s="98"/>
      <c r="D9695" s="2"/>
      <c r="J9695" s="100"/>
    </row>
    <row r="9696" spans="3:10" x14ac:dyDescent="0.25">
      <c r="C9696" s="98"/>
      <c r="D9696" s="2"/>
      <c r="J9696" s="100"/>
    </row>
    <row r="9697" spans="3:10" x14ac:dyDescent="0.25">
      <c r="C9697" s="98"/>
      <c r="D9697" s="2"/>
      <c r="J9697" s="100"/>
    </row>
    <row r="9698" spans="3:10" x14ac:dyDescent="0.25">
      <c r="C9698" s="98"/>
      <c r="D9698" s="2"/>
      <c r="J9698" s="100"/>
    </row>
    <row r="9699" spans="3:10" x14ac:dyDescent="0.25">
      <c r="C9699" s="98"/>
      <c r="D9699" s="2"/>
      <c r="J9699" s="100"/>
    </row>
    <row r="9700" spans="3:10" x14ac:dyDescent="0.25">
      <c r="C9700" s="98"/>
      <c r="D9700" s="2"/>
      <c r="J9700" s="100"/>
    </row>
    <row r="9701" spans="3:10" x14ac:dyDescent="0.25">
      <c r="C9701" s="98"/>
      <c r="D9701" s="2"/>
      <c r="J9701" s="100"/>
    </row>
    <row r="9702" spans="3:10" x14ac:dyDescent="0.25">
      <c r="C9702" s="98"/>
      <c r="D9702" s="2"/>
      <c r="J9702" s="100"/>
    </row>
    <row r="9703" spans="3:10" x14ac:dyDescent="0.25">
      <c r="C9703" s="98"/>
      <c r="D9703" s="2"/>
      <c r="J9703" s="100"/>
    </row>
    <row r="9704" spans="3:10" x14ac:dyDescent="0.25">
      <c r="C9704" s="98"/>
      <c r="D9704" s="2"/>
      <c r="J9704" s="100"/>
    </row>
    <row r="9705" spans="3:10" x14ac:dyDescent="0.25">
      <c r="C9705" s="98"/>
      <c r="D9705" s="2"/>
      <c r="J9705" s="100"/>
    </row>
    <row r="9706" spans="3:10" x14ac:dyDescent="0.25">
      <c r="C9706" s="98"/>
      <c r="D9706" s="2"/>
      <c r="J9706" s="100"/>
    </row>
    <row r="9707" spans="3:10" x14ac:dyDescent="0.25">
      <c r="C9707" s="98"/>
      <c r="D9707" s="2"/>
      <c r="J9707" s="100"/>
    </row>
    <row r="9708" spans="3:10" x14ac:dyDescent="0.25">
      <c r="C9708" s="98"/>
      <c r="D9708" s="2"/>
      <c r="J9708" s="100"/>
    </row>
    <row r="9709" spans="3:10" x14ac:dyDescent="0.25">
      <c r="C9709" s="98"/>
      <c r="D9709" s="2"/>
      <c r="J9709" s="100"/>
    </row>
    <row r="9710" spans="3:10" x14ac:dyDescent="0.25">
      <c r="C9710" s="98"/>
      <c r="D9710" s="2"/>
      <c r="J9710" s="100"/>
    </row>
    <row r="9711" spans="3:10" x14ac:dyDescent="0.25">
      <c r="C9711" s="98"/>
      <c r="D9711" s="2"/>
      <c r="J9711" s="100"/>
    </row>
    <row r="9712" spans="3:10" x14ac:dyDescent="0.25">
      <c r="C9712" s="98"/>
      <c r="D9712" s="2"/>
      <c r="J9712" s="100"/>
    </row>
    <row r="9713" spans="3:10" x14ac:dyDescent="0.25">
      <c r="C9713" s="98"/>
      <c r="D9713" s="2"/>
      <c r="J9713" s="100"/>
    </row>
    <row r="9714" spans="3:10" x14ac:dyDescent="0.25">
      <c r="C9714" s="98"/>
      <c r="D9714" s="2"/>
      <c r="J9714" s="100"/>
    </row>
    <row r="9715" spans="3:10" x14ac:dyDescent="0.25">
      <c r="C9715" s="98"/>
      <c r="D9715" s="2"/>
      <c r="J9715" s="100"/>
    </row>
    <row r="9716" spans="3:10" x14ac:dyDescent="0.25">
      <c r="C9716" s="98"/>
      <c r="D9716" s="2"/>
      <c r="J9716" s="100"/>
    </row>
    <row r="9717" spans="3:10" x14ac:dyDescent="0.25">
      <c r="C9717" s="98"/>
      <c r="D9717" s="2"/>
      <c r="J9717" s="100"/>
    </row>
    <row r="9718" spans="3:10" x14ac:dyDescent="0.25">
      <c r="C9718" s="98"/>
      <c r="D9718" s="2"/>
      <c r="J9718" s="100"/>
    </row>
    <row r="9719" spans="3:10" x14ac:dyDescent="0.25">
      <c r="C9719" s="98"/>
      <c r="D9719" s="2"/>
      <c r="J9719" s="100"/>
    </row>
    <row r="9720" spans="3:10" x14ac:dyDescent="0.25">
      <c r="C9720" s="98"/>
      <c r="D9720" s="2"/>
      <c r="J9720" s="100"/>
    </row>
    <row r="9721" spans="3:10" x14ac:dyDescent="0.25">
      <c r="C9721" s="98"/>
      <c r="D9721" s="2"/>
      <c r="J9721" s="100"/>
    </row>
    <row r="9722" spans="3:10" x14ac:dyDescent="0.25">
      <c r="C9722" s="98"/>
      <c r="D9722" s="2"/>
      <c r="J9722" s="100"/>
    </row>
    <row r="9723" spans="3:10" x14ac:dyDescent="0.25">
      <c r="C9723" s="98"/>
      <c r="D9723" s="2"/>
      <c r="J9723" s="100"/>
    </row>
    <row r="9724" spans="3:10" x14ac:dyDescent="0.25">
      <c r="C9724" s="98"/>
      <c r="D9724" s="2"/>
      <c r="J9724" s="100"/>
    </row>
    <row r="9725" spans="3:10" x14ac:dyDescent="0.25">
      <c r="C9725" s="98"/>
      <c r="D9725" s="2"/>
      <c r="J9725" s="100"/>
    </row>
    <row r="9726" spans="3:10" x14ac:dyDescent="0.25">
      <c r="C9726" s="98"/>
      <c r="D9726" s="2"/>
      <c r="J9726" s="100"/>
    </row>
    <row r="9727" spans="3:10" x14ac:dyDescent="0.25">
      <c r="C9727" s="98"/>
      <c r="D9727" s="2"/>
      <c r="J9727" s="100"/>
    </row>
    <row r="9728" spans="3:10" x14ac:dyDescent="0.25">
      <c r="C9728" s="98"/>
      <c r="D9728" s="2"/>
      <c r="J9728" s="100"/>
    </row>
    <row r="9729" spans="3:10" x14ac:dyDescent="0.25">
      <c r="C9729" s="98"/>
      <c r="D9729" s="2"/>
      <c r="J9729" s="100"/>
    </row>
    <row r="9730" spans="3:10" x14ac:dyDescent="0.25">
      <c r="C9730" s="98"/>
      <c r="D9730" s="2"/>
      <c r="J9730" s="100"/>
    </row>
    <row r="9731" spans="3:10" x14ac:dyDescent="0.25">
      <c r="C9731" s="98"/>
      <c r="D9731" s="2"/>
      <c r="J9731" s="100"/>
    </row>
    <row r="9732" spans="3:10" x14ac:dyDescent="0.25">
      <c r="C9732" s="98"/>
      <c r="D9732" s="2"/>
      <c r="J9732" s="100"/>
    </row>
    <row r="9733" spans="3:10" x14ac:dyDescent="0.25">
      <c r="C9733" s="98"/>
      <c r="D9733" s="2"/>
      <c r="J9733" s="100"/>
    </row>
    <row r="9734" spans="3:10" x14ac:dyDescent="0.25">
      <c r="C9734" s="98"/>
      <c r="D9734" s="2"/>
      <c r="J9734" s="100"/>
    </row>
    <row r="9735" spans="3:10" x14ac:dyDescent="0.25">
      <c r="C9735" s="98"/>
      <c r="D9735" s="2"/>
      <c r="J9735" s="100"/>
    </row>
    <row r="9736" spans="3:10" x14ac:dyDescent="0.25">
      <c r="C9736" s="98"/>
      <c r="D9736" s="2"/>
      <c r="J9736" s="100"/>
    </row>
    <row r="9737" spans="3:10" x14ac:dyDescent="0.25">
      <c r="C9737" s="98"/>
      <c r="D9737" s="2"/>
      <c r="J9737" s="100"/>
    </row>
    <row r="9738" spans="3:10" x14ac:dyDescent="0.25">
      <c r="C9738" s="98"/>
      <c r="D9738" s="2"/>
      <c r="J9738" s="100"/>
    </row>
    <row r="9739" spans="3:10" x14ac:dyDescent="0.25">
      <c r="C9739" s="98"/>
      <c r="D9739" s="2"/>
      <c r="J9739" s="100"/>
    </row>
    <row r="9740" spans="3:10" x14ac:dyDescent="0.25">
      <c r="C9740" s="98"/>
      <c r="D9740" s="2"/>
      <c r="J9740" s="100"/>
    </row>
    <row r="9741" spans="3:10" x14ac:dyDescent="0.25">
      <c r="C9741" s="98"/>
      <c r="D9741" s="2"/>
      <c r="J9741" s="100"/>
    </row>
    <row r="9742" spans="3:10" x14ac:dyDescent="0.25">
      <c r="C9742" s="98"/>
      <c r="D9742" s="2"/>
      <c r="J9742" s="100"/>
    </row>
    <row r="9743" spans="3:10" x14ac:dyDescent="0.25">
      <c r="C9743" s="98"/>
      <c r="D9743" s="2"/>
      <c r="J9743" s="100"/>
    </row>
    <row r="9744" spans="3:10" x14ac:dyDescent="0.25">
      <c r="C9744" s="98"/>
      <c r="D9744" s="2"/>
      <c r="J9744" s="100"/>
    </row>
    <row r="9745" spans="3:10" x14ac:dyDescent="0.25">
      <c r="C9745" s="98"/>
      <c r="D9745" s="2"/>
      <c r="J9745" s="100"/>
    </row>
    <row r="9746" spans="3:10" x14ac:dyDescent="0.25">
      <c r="C9746" s="98"/>
      <c r="D9746" s="2"/>
      <c r="J9746" s="100"/>
    </row>
    <row r="9747" spans="3:10" x14ac:dyDescent="0.25">
      <c r="C9747" s="98"/>
      <c r="D9747" s="2"/>
      <c r="J9747" s="100"/>
    </row>
    <row r="9748" spans="3:10" x14ac:dyDescent="0.25">
      <c r="C9748" s="98"/>
      <c r="D9748" s="2"/>
      <c r="J9748" s="100"/>
    </row>
    <row r="9749" spans="3:10" x14ac:dyDescent="0.25">
      <c r="C9749" s="98"/>
      <c r="D9749" s="2"/>
      <c r="J9749" s="100"/>
    </row>
    <row r="9750" spans="3:10" x14ac:dyDescent="0.25">
      <c r="C9750" s="98"/>
      <c r="D9750" s="2"/>
      <c r="J9750" s="100"/>
    </row>
    <row r="9751" spans="3:10" x14ac:dyDescent="0.25">
      <c r="C9751" s="98"/>
      <c r="D9751" s="2"/>
      <c r="J9751" s="100"/>
    </row>
    <row r="9752" spans="3:10" x14ac:dyDescent="0.25">
      <c r="C9752" s="98"/>
      <c r="D9752" s="2"/>
      <c r="J9752" s="100"/>
    </row>
    <row r="9753" spans="3:10" x14ac:dyDescent="0.25">
      <c r="C9753" s="98"/>
      <c r="D9753" s="2"/>
      <c r="J9753" s="100"/>
    </row>
    <row r="9754" spans="3:10" x14ac:dyDescent="0.25">
      <c r="C9754" s="98"/>
      <c r="D9754" s="2"/>
      <c r="J9754" s="100"/>
    </row>
    <row r="9755" spans="3:10" x14ac:dyDescent="0.25">
      <c r="C9755" s="98"/>
      <c r="D9755" s="2"/>
      <c r="J9755" s="100"/>
    </row>
    <row r="9756" spans="3:10" x14ac:dyDescent="0.25">
      <c r="C9756" s="98"/>
      <c r="D9756" s="2"/>
      <c r="J9756" s="100"/>
    </row>
    <row r="9757" spans="3:10" x14ac:dyDescent="0.25">
      <c r="C9757" s="98"/>
      <c r="D9757" s="2"/>
      <c r="J9757" s="100"/>
    </row>
    <row r="9758" spans="3:10" x14ac:dyDescent="0.25">
      <c r="C9758" s="98"/>
      <c r="D9758" s="2"/>
      <c r="J9758" s="100"/>
    </row>
    <row r="9759" spans="3:10" x14ac:dyDescent="0.25">
      <c r="C9759" s="98"/>
      <c r="D9759" s="2"/>
      <c r="J9759" s="100"/>
    </row>
    <row r="9760" spans="3:10" x14ac:dyDescent="0.25">
      <c r="C9760" s="98"/>
      <c r="D9760" s="2"/>
      <c r="J9760" s="100"/>
    </row>
    <row r="9761" spans="3:10" x14ac:dyDescent="0.25">
      <c r="C9761" s="98"/>
      <c r="D9761" s="2"/>
      <c r="J9761" s="100"/>
    </row>
    <row r="9762" spans="3:10" x14ac:dyDescent="0.25">
      <c r="C9762" s="98"/>
      <c r="D9762" s="2"/>
      <c r="J9762" s="100"/>
    </row>
    <row r="9763" spans="3:10" x14ac:dyDescent="0.25">
      <c r="C9763" s="98"/>
      <c r="D9763" s="2"/>
      <c r="J9763" s="100"/>
    </row>
    <row r="9764" spans="3:10" x14ac:dyDescent="0.25">
      <c r="C9764" s="98"/>
      <c r="D9764" s="2"/>
      <c r="J9764" s="100"/>
    </row>
    <row r="9765" spans="3:10" x14ac:dyDescent="0.25">
      <c r="C9765" s="98"/>
      <c r="D9765" s="2"/>
      <c r="J9765" s="100"/>
    </row>
    <row r="9766" spans="3:10" x14ac:dyDescent="0.25">
      <c r="C9766" s="98"/>
      <c r="D9766" s="2"/>
      <c r="J9766" s="100"/>
    </row>
    <row r="9767" spans="3:10" x14ac:dyDescent="0.25">
      <c r="C9767" s="98"/>
      <c r="D9767" s="2"/>
      <c r="J9767" s="100"/>
    </row>
    <row r="9768" spans="3:10" x14ac:dyDescent="0.25">
      <c r="C9768" s="98"/>
      <c r="D9768" s="2"/>
      <c r="J9768" s="100"/>
    </row>
    <row r="9769" spans="3:10" x14ac:dyDescent="0.25">
      <c r="C9769" s="98"/>
      <c r="D9769" s="2"/>
      <c r="J9769" s="100"/>
    </row>
    <row r="9770" spans="3:10" x14ac:dyDescent="0.25">
      <c r="C9770" s="98"/>
      <c r="D9770" s="2"/>
      <c r="J9770" s="100"/>
    </row>
    <row r="9771" spans="3:10" x14ac:dyDescent="0.25">
      <c r="C9771" s="98"/>
      <c r="D9771" s="2"/>
      <c r="J9771" s="100"/>
    </row>
    <row r="9772" spans="3:10" x14ac:dyDescent="0.25">
      <c r="C9772" s="98"/>
      <c r="D9772" s="2"/>
      <c r="J9772" s="100"/>
    </row>
    <row r="9773" spans="3:10" x14ac:dyDescent="0.25">
      <c r="C9773" s="98"/>
      <c r="D9773" s="2"/>
      <c r="J9773" s="100"/>
    </row>
    <row r="9774" spans="3:10" x14ac:dyDescent="0.25">
      <c r="C9774" s="98"/>
      <c r="D9774" s="2"/>
      <c r="J9774" s="100"/>
    </row>
    <row r="9775" spans="3:10" x14ac:dyDescent="0.25">
      <c r="C9775" s="98"/>
      <c r="D9775" s="2"/>
      <c r="J9775" s="100"/>
    </row>
    <row r="9776" spans="3:10" x14ac:dyDescent="0.25">
      <c r="C9776" s="98"/>
      <c r="D9776" s="2"/>
      <c r="J9776" s="100"/>
    </row>
    <row r="9777" spans="3:10" x14ac:dyDescent="0.25">
      <c r="C9777" s="98"/>
      <c r="D9777" s="2"/>
      <c r="J9777" s="100"/>
    </row>
    <row r="9778" spans="3:10" x14ac:dyDescent="0.25">
      <c r="C9778" s="98"/>
      <c r="D9778" s="2"/>
      <c r="J9778" s="100"/>
    </row>
    <row r="9779" spans="3:10" x14ac:dyDescent="0.25">
      <c r="C9779" s="98"/>
      <c r="D9779" s="2"/>
      <c r="J9779" s="100"/>
    </row>
    <row r="9780" spans="3:10" x14ac:dyDescent="0.25">
      <c r="C9780" s="98"/>
      <c r="D9780" s="2"/>
      <c r="J9780" s="100"/>
    </row>
    <row r="9781" spans="3:10" x14ac:dyDescent="0.25">
      <c r="C9781" s="98"/>
      <c r="D9781" s="2"/>
      <c r="J9781" s="100"/>
    </row>
    <row r="9782" spans="3:10" x14ac:dyDescent="0.25">
      <c r="C9782" s="98"/>
      <c r="D9782" s="2"/>
      <c r="J9782" s="100"/>
    </row>
    <row r="9783" spans="3:10" x14ac:dyDescent="0.25">
      <c r="C9783" s="98"/>
      <c r="D9783" s="2"/>
      <c r="J9783" s="100"/>
    </row>
    <row r="9784" spans="3:10" x14ac:dyDescent="0.25">
      <c r="C9784" s="98"/>
      <c r="D9784" s="2"/>
      <c r="J9784" s="100"/>
    </row>
    <row r="9785" spans="3:10" x14ac:dyDescent="0.25">
      <c r="C9785" s="98"/>
      <c r="D9785" s="2"/>
      <c r="J9785" s="100"/>
    </row>
    <row r="9786" spans="3:10" x14ac:dyDescent="0.25">
      <c r="C9786" s="98"/>
      <c r="D9786" s="2"/>
      <c r="J9786" s="100"/>
    </row>
    <row r="9787" spans="3:10" x14ac:dyDescent="0.25">
      <c r="C9787" s="98"/>
      <c r="D9787" s="2"/>
      <c r="J9787" s="100"/>
    </row>
    <row r="9788" spans="3:10" x14ac:dyDescent="0.25">
      <c r="C9788" s="98"/>
      <c r="D9788" s="2"/>
      <c r="J9788" s="100"/>
    </row>
    <row r="9789" spans="3:10" x14ac:dyDescent="0.25">
      <c r="C9789" s="98"/>
      <c r="D9789" s="2"/>
      <c r="J9789" s="100"/>
    </row>
    <row r="9790" spans="3:10" x14ac:dyDescent="0.25">
      <c r="C9790" s="98"/>
      <c r="D9790" s="2"/>
      <c r="J9790" s="100"/>
    </row>
    <row r="9791" spans="3:10" x14ac:dyDescent="0.25">
      <c r="C9791" s="98"/>
      <c r="D9791" s="2"/>
      <c r="J9791" s="100"/>
    </row>
    <row r="9792" spans="3:10" x14ac:dyDescent="0.25">
      <c r="C9792" s="98"/>
      <c r="D9792" s="2"/>
      <c r="J9792" s="100"/>
    </row>
    <row r="9793" spans="3:10" x14ac:dyDescent="0.25">
      <c r="C9793" s="98"/>
      <c r="D9793" s="2"/>
      <c r="J9793" s="100"/>
    </row>
    <row r="9794" spans="3:10" x14ac:dyDescent="0.25">
      <c r="C9794" s="98"/>
      <c r="D9794" s="2"/>
      <c r="J9794" s="100"/>
    </row>
    <row r="9795" spans="3:10" x14ac:dyDescent="0.25">
      <c r="C9795" s="98"/>
      <c r="D9795" s="2"/>
      <c r="J9795" s="100"/>
    </row>
    <row r="9796" spans="3:10" x14ac:dyDescent="0.25">
      <c r="C9796" s="98"/>
      <c r="D9796" s="2"/>
      <c r="J9796" s="100"/>
    </row>
    <row r="9797" spans="3:10" x14ac:dyDescent="0.25">
      <c r="C9797" s="98"/>
      <c r="D9797" s="2"/>
      <c r="J9797" s="100"/>
    </row>
    <row r="9798" spans="3:10" x14ac:dyDescent="0.25">
      <c r="C9798" s="98"/>
      <c r="D9798" s="2"/>
      <c r="J9798" s="100"/>
    </row>
    <row r="9799" spans="3:10" x14ac:dyDescent="0.25">
      <c r="C9799" s="98"/>
      <c r="D9799" s="2"/>
      <c r="J9799" s="100"/>
    </row>
    <row r="9800" spans="3:10" x14ac:dyDescent="0.25">
      <c r="C9800" s="98"/>
      <c r="D9800" s="2"/>
      <c r="J9800" s="100"/>
    </row>
    <row r="9801" spans="3:10" x14ac:dyDescent="0.25">
      <c r="C9801" s="98"/>
      <c r="D9801" s="2"/>
      <c r="J9801" s="100"/>
    </row>
    <row r="9802" spans="3:10" x14ac:dyDescent="0.25">
      <c r="C9802" s="98"/>
      <c r="D9802" s="2"/>
      <c r="J9802" s="100"/>
    </row>
    <row r="9803" spans="3:10" x14ac:dyDescent="0.25">
      <c r="C9803" s="98"/>
      <c r="D9803" s="2"/>
      <c r="J9803" s="100"/>
    </row>
    <row r="9804" spans="3:10" x14ac:dyDescent="0.25">
      <c r="C9804" s="98"/>
      <c r="D9804" s="2"/>
      <c r="J9804" s="100"/>
    </row>
    <row r="9805" spans="3:10" x14ac:dyDescent="0.25">
      <c r="C9805" s="98"/>
      <c r="D9805" s="2"/>
      <c r="J9805" s="100"/>
    </row>
    <row r="9806" spans="3:10" x14ac:dyDescent="0.25">
      <c r="C9806" s="98"/>
      <c r="D9806" s="2"/>
      <c r="J9806" s="100"/>
    </row>
    <row r="9807" spans="3:10" x14ac:dyDescent="0.25">
      <c r="C9807" s="98"/>
      <c r="D9807" s="2"/>
      <c r="J9807" s="100"/>
    </row>
    <row r="9808" spans="3:10" x14ac:dyDescent="0.25">
      <c r="C9808" s="98"/>
      <c r="D9808" s="2"/>
      <c r="J9808" s="100"/>
    </row>
    <row r="9809" spans="3:10" x14ac:dyDescent="0.25">
      <c r="C9809" s="98"/>
      <c r="D9809" s="2"/>
      <c r="J9809" s="100"/>
    </row>
    <row r="9810" spans="3:10" x14ac:dyDescent="0.25">
      <c r="C9810" s="98"/>
      <c r="D9810" s="2"/>
      <c r="J9810" s="100"/>
    </row>
    <row r="9811" spans="3:10" x14ac:dyDescent="0.25">
      <c r="C9811" s="98"/>
      <c r="D9811" s="2"/>
      <c r="J9811" s="100"/>
    </row>
    <row r="9812" spans="3:10" x14ac:dyDescent="0.25">
      <c r="C9812" s="98"/>
      <c r="D9812" s="2"/>
      <c r="J9812" s="100"/>
    </row>
    <row r="9813" spans="3:10" x14ac:dyDescent="0.25">
      <c r="C9813" s="98"/>
      <c r="D9813" s="2"/>
      <c r="J9813" s="100"/>
    </row>
    <row r="9814" spans="3:10" x14ac:dyDescent="0.25">
      <c r="C9814" s="98"/>
      <c r="D9814" s="2"/>
      <c r="J9814" s="100"/>
    </row>
    <row r="9815" spans="3:10" x14ac:dyDescent="0.25">
      <c r="C9815" s="98"/>
      <c r="D9815" s="2"/>
      <c r="J9815" s="100"/>
    </row>
    <row r="9816" spans="3:10" x14ac:dyDescent="0.25">
      <c r="C9816" s="98"/>
      <c r="D9816" s="2"/>
      <c r="J9816" s="100"/>
    </row>
    <row r="9817" spans="3:10" x14ac:dyDescent="0.25">
      <c r="C9817" s="98"/>
      <c r="D9817" s="2"/>
      <c r="J9817" s="100"/>
    </row>
    <row r="9818" spans="3:10" x14ac:dyDescent="0.25">
      <c r="C9818" s="98"/>
      <c r="D9818" s="2"/>
      <c r="J9818" s="100"/>
    </row>
    <row r="9819" spans="3:10" x14ac:dyDescent="0.25">
      <c r="C9819" s="98"/>
      <c r="D9819" s="2"/>
      <c r="J9819" s="100"/>
    </row>
    <row r="9820" spans="3:10" x14ac:dyDescent="0.25">
      <c r="C9820" s="98"/>
      <c r="D9820" s="2"/>
      <c r="J9820" s="100"/>
    </row>
    <row r="9821" spans="3:10" x14ac:dyDescent="0.25">
      <c r="C9821" s="98"/>
      <c r="D9821" s="2"/>
      <c r="J9821" s="100"/>
    </row>
    <row r="9822" spans="3:10" x14ac:dyDescent="0.25">
      <c r="C9822" s="98"/>
      <c r="D9822" s="2"/>
      <c r="J9822" s="100"/>
    </row>
    <row r="9823" spans="3:10" x14ac:dyDescent="0.25">
      <c r="C9823" s="98"/>
      <c r="D9823" s="2"/>
      <c r="J9823" s="100"/>
    </row>
    <row r="9824" spans="3:10" x14ac:dyDescent="0.25">
      <c r="C9824" s="98"/>
      <c r="D9824" s="2"/>
      <c r="J9824" s="100"/>
    </row>
    <row r="9825" spans="3:10" x14ac:dyDescent="0.25">
      <c r="C9825" s="98"/>
      <c r="D9825" s="2"/>
      <c r="J9825" s="100"/>
    </row>
    <row r="9826" spans="3:10" x14ac:dyDescent="0.25">
      <c r="C9826" s="98"/>
      <c r="D9826" s="2"/>
      <c r="J9826" s="100"/>
    </row>
    <row r="9827" spans="3:10" x14ac:dyDescent="0.25">
      <c r="C9827" s="98"/>
      <c r="D9827" s="2"/>
      <c r="J9827" s="100"/>
    </row>
    <row r="9828" spans="3:10" x14ac:dyDescent="0.25">
      <c r="C9828" s="98"/>
      <c r="D9828" s="2"/>
      <c r="J9828" s="100"/>
    </row>
    <row r="9829" spans="3:10" x14ac:dyDescent="0.25">
      <c r="C9829" s="98"/>
      <c r="D9829" s="2"/>
      <c r="J9829" s="100"/>
    </row>
    <row r="9830" spans="3:10" x14ac:dyDescent="0.25">
      <c r="C9830" s="98"/>
      <c r="D9830" s="2"/>
      <c r="J9830" s="100"/>
    </row>
    <row r="9831" spans="3:10" x14ac:dyDescent="0.25">
      <c r="C9831" s="98"/>
      <c r="D9831" s="2"/>
      <c r="J9831" s="100"/>
    </row>
    <row r="9832" spans="3:10" x14ac:dyDescent="0.25">
      <c r="C9832" s="98"/>
      <c r="D9832" s="2"/>
      <c r="J9832" s="100"/>
    </row>
    <row r="9833" spans="3:10" x14ac:dyDescent="0.25">
      <c r="C9833" s="98"/>
      <c r="D9833" s="2"/>
      <c r="J9833" s="100"/>
    </row>
    <row r="9834" spans="3:10" x14ac:dyDescent="0.25">
      <c r="C9834" s="98"/>
      <c r="D9834" s="2"/>
      <c r="J9834" s="100"/>
    </row>
    <row r="9835" spans="3:10" x14ac:dyDescent="0.25">
      <c r="C9835" s="98"/>
      <c r="D9835" s="2"/>
      <c r="J9835" s="100"/>
    </row>
    <row r="9836" spans="3:10" x14ac:dyDescent="0.25">
      <c r="C9836" s="98"/>
      <c r="D9836" s="2"/>
      <c r="J9836" s="100"/>
    </row>
    <row r="9837" spans="3:10" x14ac:dyDescent="0.25">
      <c r="C9837" s="98"/>
      <c r="D9837" s="2"/>
      <c r="J9837" s="100"/>
    </row>
    <row r="9838" spans="3:10" x14ac:dyDescent="0.25">
      <c r="C9838" s="98"/>
      <c r="D9838" s="2"/>
      <c r="J9838" s="100"/>
    </row>
    <row r="9839" spans="3:10" x14ac:dyDescent="0.25">
      <c r="C9839" s="98"/>
      <c r="D9839" s="2"/>
      <c r="J9839" s="100"/>
    </row>
    <row r="9840" spans="3:10" x14ac:dyDescent="0.25">
      <c r="C9840" s="98"/>
      <c r="D9840" s="2"/>
      <c r="J9840" s="100"/>
    </row>
    <row r="9841" spans="3:10" x14ac:dyDescent="0.25">
      <c r="C9841" s="98"/>
      <c r="D9841" s="2"/>
      <c r="J9841" s="100"/>
    </row>
    <row r="9842" spans="3:10" x14ac:dyDescent="0.25">
      <c r="C9842" s="98"/>
      <c r="D9842" s="2"/>
      <c r="J9842" s="100"/>
    </row>
    <row r="9843" spans="3:10" x14ac:dyDescent="0.25">
      <c r="C9843" s="98"/>
      <c r="D9843" s="2"/>
      <c r="J9843" s="100"/>
    </row>
    <row r="9844" spans="3:10" x14ac:dyDescent="0.25">
      <c r="C9844" s="98"/>
      <c r="D9844" s="2"/>
      <c r="J9844" s="100"/>
    </row>
    <row r="9845" spans="3:10" x14ac:dyDescent="0.25">
      <c r="C9845" s="98"/>
      <c r="D9845" s="2"/>
      <c r="J9845" s="100"/>
    </row>
    <row r="9846" spans="3:10" x14ac:dyDescent="0.25">
      <c r="C9846" s="98"/>
      <c r="D9846" s="2"/>
      <c r="J9846" s="100"/>
    </row>
    <row r="9847" spans="3:10" x14ac:dyDescent="0.25">
      <c r="C9847" s="98"/>
      <c r="D9847" s="2"/>
      <c r="J9847" s="100"/>
    </row>
    <row r="9848" spans="3:10" x14ac:dyDescent="0.25">
      <c r="C9848" s="98"/>
      <c r="D9848" s="2"/>
      <c r="J9848" s="100"/>
    </row>
    <row r="9849" spans="3:10" x14ac:dyDescent="0.25">
      <c r="C9849" s="98"/>
      <c r="D9849" s="2"/>
      <c r="J9849" s="100"/>
    </row>
    <row r="9850" spans="3:10" x14ac:dyDescent="0.25">
      <c r="C9850" s="98"/>
      <c r="D9850" s="2"/>
      <c r="J9850" s="100"/>
    </row>
    <row r="9851" spans="3:10" x14ac:dyDescent="0.25">
      <c r="C9851" s="98"/>
      <c r="D9851" s="2"/>
      <c r="J9851" s="100"/>
    </row>
    <row r="9852" spans="3:10" x14ac:dyDescent="0.25">
      <c r="C9852" s="98"/>
      <c r="D9852" s="2"/>
      <c r="J9852" s="100"/>
    </row>
    <row r="9853" spans="3:10" x14ac:dyDescent="0.25">
      <c r="C9853" s="98"/>
      <c r="D9853" s="2"/>
      <c r="J9853" s="100"/>
    </row>
    <row r="9854" spans="3:10" x14ac:dyDescent="0.25">
      <c r="C9854" s="98"/>
      <c r="D9854" s="2"/>
      <c r="J9854" s="100"/>
    </row>
    <row r="9855" spans="3:10" x14ac:dyDescent="0.25">
      <c r="C9855" s="98"/>
      <c r="D9855" s="2"/>
      <c r="J9855" s="100"/>
    </row>
    <row r="9856" spans="3:10" x14ac:dyDescent="0.25">
      <c r="C9856" s="98"/>
      <c r="D9856" s="2"/>
      <c r="J9856" s="100"/>
    </row>
    <row r="9857" spans="3:10" x14ac:dyDescent="0.25">
      <c r="C9857" s="98"/>
      <c r="D9857" s="2"/>
      <c r="J9857" s="100"/>
    </row>
    <row r="9858" spans="3:10" x14ac:dyDescent="0.25">
      <c r="C9858" s="98"/>
      <c r="D9858" s="2"/>
      <c r="J9858" s="100"/>
    </row>
    <row r="9859" spans="3:10" x14ac:dyDescent="0.25">
      <c r="C9859" s="98"/>
      <c r="D9859" s="2"/>
      <c r="J9859" s="100"/>
    </row>
    <row r="9860" spans="3:10" x14ac:dyDescent="0.25">
      <c r="C9860" s="98"/>
      <c r="D9860" s="2"/>
      <c r="J9860" s="100"/>
    </row>
    <row r="9861" spans="3:10" x14ac:dyDescent="0.25">
      <c r="C9861" s="98"/>
      <c r="D9861" s="2"/>
      <c r="J9861" s="100"/>
    </row>
    <row r="9862" spans="3:10" x14ac:dyDescent="0.25">
      <c r="C9862" s="98"/>
      <c r="D9862" s="2"/>
      <c r="J9862" s="100"/>
    </row>
    <row r="9863" spans="3:10" x14ac:dyDescent="0.25">
      <c r="C9863" s="98"/>
      <c r="D9863" s="2"/>
      <c r="J9863" s="100"/>
    </row>
    <row r="9864" spans="3:10" x14ac:dyDescent="0.25">
      <c r="C9864" s="98"/>
      <c r="D9864" s="2"/>
      <c r="J9864" s="100"/>
    </row>
    <row r="9865" spans="3:10" x14ac:dyDescent="0.25">
      <c r="C9865" s="98"/>
      <c r="D9865" s="2"/>
      <c r="J9865" s="100"/>
    </row>
    <row r="9866" spans="3:10" x14ac:dyDescent="0.25">
      <c r="C9866" s="98"/>
      <c r="D9866" s="2"/>
      <c r="J9866" s="100"/>
    </row>
    <row r="9867" spans="3:10" x14ac:dyDescent="0.25">
      <c r="C9867" s="98"/>
      <c r="D9867" s="2"/>
      <c r="J9867" s="100"/>
    </row>
    <row r="9868" spans="3:10" x14ac:dyDescent="0.25">
      <c r="C9868" s="98"/>
      <c r="D9868" s="2"/>
      <c r="J9868" s="100"/>
    </row>
    <row r="9869" spans="3:10" x14ac:dyDescent="0.25">
      <c r="C9869" s="98"/>
      <c r="D9869" s="2"/>
      <c r="J9869" s="100"/>
    </row>
    <row r="9870" spans="3:10" x14ac:dyDescent="0.25">
      <c r="C9870" s="98"/>
      <c r="D9870" s="2"/>
      <c r="J9870" s="100"/>
    </row>
    <row r="9871" spans="3:10" x14ac:dyDescent="0.25">
      <c r="C9871" s="98"/>
      <c r="D9871" s="2"/>
      <c r="J9871" s="100"/>
    </row>
    <row r="9872" spans="3:10" x14ac:dyDescent="0.25">
      <c r="C9872" s="98"/>
      <c r="D9872" s="2"/>
      <c r="J9872" s="100"/>
    </row>
    <row r="9873" spans="3:10" x14ac:dyDescent="0.25">
      <c r="C9873" s="98"/>
      <c r="D9873" s="2"/>
      <c r="J9873" s="100"/>
    </row>
    <row r="9874" spans="3:10" x14ac:dyDescent="0.25">
      <c r="C9874" s="98"/>
      <c r="D9874" s="2"/>
      <c r="J9874" s="100"/>
    </row>
    <row r="9875" spans="3:10" x14ac:dyDescent="0.25">
      <c r="C9875" s="98"/>
      <c r="D9875" s="2"/>
      <c r="J9875" s="100"/>
    </row>
    <row r="9876" spans="3:10" x14ac:dyDescent="0.25">
      <c r="C9876" s="98"/>
      <c r="D9876" s="2"/>
      <c r="J9876" s="100"/>
    </row>
    <row r="9877" spans="3:10" x14ac:dyDescent="0.25">
      <c r="C9877" s="98"/>
      <c r="D9877" s="2"/>
      <c r="J9877" s="100"/>
    </row>
    <row r="9878" spans="3:10" x14ac:dyDescent="0.25">
      <c r="C9878" s="98"/>
      <c r="D9878" s="2"/>
      <c r="J9878" s="100"/>
    </row>
    <row r="9879" spans="3:10" x14ac:dyDescent="0.25">
      <c r="C9879" s="98"/>
      <c r="D9879" s="2"/>
      <c r="J9879" s="100"/>
    </row>
    <row r="9880" spans="3:10" x14ac:dyDescent="0.25">
      <c r="C9880" s="98"/>
      <c r="D9880" s="2"/>
      <c r="J9880" s="100"/>
    </row>
    <row r="9881" spans="3:10" x14ac:dyDescent="0.25">
      <c r="C9881" s="98"/>
      <c r="D9881" s="2"/>
      <c r="J9881" s="100"/>
    </row>
    <row r="9882" spans="3:10" x14ac:dyDescent="0.25">
      <c r="C9882" s="98"/>
      <c r="D9882" s="2"/>
      <c r="J9882" s="100"/>
    </row>
    <row r="9883" spans="3:10" x14ac:dyDescent="0.25">
      <c r="C9883" s="98"/>
      <c r="D9883" s="2"/>
      <c r="J9883" s="100"/>
    </row>
    <row r="9884" spans="3:10" x14ac:dyDescent="0.25">
      <c r="C9884" s="98"/>
      <c r="D9884" s="2"/>
      <c r="J9884" s="100"/>
    </row>
    <row r="9885" spans="3:10" x14ac:dyDescent="0.25">
      <c r="C9885" s="98"/>
      <c r="D9885" s="2"/>
      <c r="J9885" s="100"/>
    </row>
    <row r="9886" spans="3:10" x14ac:dyDescent="0.25">
      <c r="C9886" s="98"/>
      <c r="D9886" s="2"/>
      <c r="J9886" s="100"/>
    </row>
    <row r="9887" spans="3:10" x14ac:dyDescent="0.25">
      <c r="C9887" s="98"/>
      <c r="D9887" s="2"/>
      <c r="J9887" s="100"/>
    </row>
    <row r="9888" spans="3:10" x14ac:dyDescent="0.25">
      <c r="C9888" s="98"/>
      <c r="D9888" s="2"/>
      <c r="J9888" s="100"/>
    </row>
    <row r="9889" spans="3:10" x14ac:dyDescent="0.25">
      <c r="C9889" s="98"/>
      <c r="D9889" s="2"/>
      <c r="J9889" s="100"/>
    </row>
    <row r="9890" spans="3:10" x14ac:dyDescent="0.25">
      <c r="C9890" s="98"/>
      <c r="D9890" s="2"/>
      <c r="J9890" s="100"/>
    </row>
    <row r="9891" spans="3:10" x14ac:dyDescent="0.25">
      <c r="C9891" s="98"/>
      <c r="D9891" s="2"/>
      <c r="J9891" s="100"/>
    </row>
    <row r="9892" spans="3:10" x14ac:dyDescent="0.25">
      <c r="C9892" s="98"/>
      <c r="D9892" s="2"/>
      <c r="J9892" s="100"/>
    </row>
    <row r="9893" spans="3:10" x14ac:dyDescent="0.25">
      <c r="C9893" s="98"/>
      <c r="D9893" s="2"/>
      <c r="J9893" s="100"/>
    </row>
    <row r="9894" spans="3:10" x14ac:dyDescent="0.25">
      <c r="C9894" s="98"/>
      <c r="D9894" s="2"/>
      <c r="J9894" s="100"/>
    </row>
    <row r="9895" spans="3:10" x14ac:dyDescent="0.25">
      <c r="C9895" s="98"/>
      <c r="D9895" s="2"/>
      <c r="J9895" s="100"/>
    </row>
    <row r="9896" spans="3:10" x14ac:dyDescent="0.25">
      <c r="C9896" s="98"/>
      <c r="D9896" s="2"/>
      <c r="J9896" s="100"/>
    </row>
    <row r="9897" spans="3:10" x14ac:dyDescent="0.25">
      <c r="C9897" s="98"/>
      <c r="D9897" s="2"/>
      <c r="J9897" s="100"/>
    </row>
    <row r="9898" spans="3:10" x14ac:dyDescent="0.25">
      <c r="C9898" s="98"/>
      <c r="D9898" s="2"/>
      <c r="J9898" s="100"/>
    </row>
    <row r="9899" spans="3:10" x14ac:dyDescent="0.25">
      <c r="C9899" s="98"/>
      <c r="D9899" s="2"/>
      <c r="J9899" s="100"/>
    </row>
    <row r="9900" spans="3:10" x14ac:dyDescent="0.25">
      <c r="C9900" s="98"/>
      <c r="D9900" s="2"/>
      <c r="J9900" s="100"/>
    </row>
    <row r="9901" spans="3:10" x14ac:dyDescent="0.25">
      <c r="C9901" s="98"/>
      <c r="D9901" s="2"/>
      <c r="J9901" s="100"/>
    </row>
    <row r="9902" spans="3:10" x14ac:dyDescent="0.25">
      <c r="C9902" s="98"/>
      <c r="D9902" s="2"/>
      <c r="J9902" s="100"/>
    </row>
    <row r="9903" spans="3:10" x14ac:dyDescent="0.25">
      <c r="C9903" s="98"/>
      <c r="D9903" s="2"/>
      <c r="J9903" s="100"/>
    </row>
    <row r="9904" spans="3:10" x14ac:dyDescent="0.25">
      <c r="C9904" s="98"/>
      <c r="D9904" s="2"/>
      <c r="J9904" s="100"/>
    </row>
    <row r="9905" spans="3:10" x14ac:dyDescent="0.25">
      <c r="C9905" s="98"/>
      <c r="D9905" s="2"/>
      <c r="J9905" s="100"/>
    </row>
    <row r="9906" spans="3:10" x14ac:dyDescent="0.25">
      <c r="C9906" s="98"/>
      <c r="D9906" s="2"/>
      <c r="J9906" s="100"/>
    </row>
    <row r="9907" spans="3:10" x14ac:dyDescent="0.25">
      <c r="C9907" s="98"/>
      <c r="D9907" s="2"/>
      <c r="J9907" s="100"/>
    </row>
    <row r="9908" spans="3:10" x14ac:dyDescent="0.25">
      <c r="C9908" s="98"/>
      <c r="D9908" s="2"/>
      <c r="J9908" s="100"/>
    </row>
    <row r="9909" spans="3:10" x14ac:dyDescent="0.25">
      <c r="C9909" s="98"/>
      <c r="D9909" s="2"/>
      <c r="J9909" s="100"/>
    </row>
    <row r="9910" spans="3:10" x14ac:dyDescent="0.25">
      <c r="C9910" s="98"/>
      <c r="D9910" s="2"/>
      <c r="J9910" s="100"/>
    </row>
    <row r="9911" spans="3:10" x14ac:dyDescent="0.25">
      <c r="C9911" s="98"/>
      <c r="D9911" s="2"/>
      <c r="J9911" s="100"/>
    </row>
    <row r="9912" spans="3:10" x14ac:dyDescent="0.25">
      <c r="C9912" s="98"/>
      <c r="D9912" s="2"/>
      <c r="J9912" s="100"/>
    </row>
    <row r="9913" spans="3:10" x14ac:dyDescent="0.25">
      <c r="C9913" s="98"/>
      <c r="D9913" s="2"/>
      <c r="J9913" s="100"/>
    </row>
    <row r="9914" spans="3:10" x14ac:dyDescent="0.25">
      <c r="C9914" s="98"/>
      <c r="D9914" s="2"/>
      <c r="J9914" s="100"/>
    </row>
    <row r="9915" spans="3:10" x14ac:dyDescent="0.25">
      <c r="C9915" s="98"/>
      <c r="D9915" s="2"/>
      <c r="J9915" s="100"/>
    </row>
    <row r="9916" spans="3:10" x14ac:dyDescent="0.25">
      <c r="C9916" s="98"/>
      <c r="D9916" s="2"/>
      <c r="J9916" s="100"/>
    </row>
    <row r="9917" spans="3:10" x14ac:dyDescent="0.25">
      <c r="C9917" s="98"/>
      <c r="D9917" s="2"/>
      <c r="J9917" s="100"/>
    </row>
    <row r="9918" spans="3:10" x14ac:dyDescent="0.25">
      <c r="C9918" s="98"/>
      <c r="D9918" s="2"/>
      <c r="J9918" s="100"/>
    </row>
    <row r="9919" spans="3:10" x14ac:dyDescent="0.25">
      <c r="C9919" s="98"/>
      <c r="D9919" s="2"/>
      <c r="J9919" s="100"/>
    </row>
    <row r="9920" spans="3:10" x14ac:dyDescent="0.25">
      <c r="C9920" s="98"/>
      <c r="D9920" s="2"/>
      <c r="J9920" s="100"/>
    </row>
    <row r="9921" spans="3:10" x14ac:dyDescent="0.25">
      <c r="C9921" s="98"/>
      <c r="D9921" s="2"/>
      <c r="J9921" s="100"/>
    </row>
    <row r="9922" spans="3:10" x14ac:dyDescent="0.25">
      <c r="C9922" s="98"/>
      <c r="D9922" s="2"/>
      <c r="J9922" s="100"/>
    </row>
    <row r="9923" spans="3:10" x14ac:dyDescent="0.25">
      <c r="C9923" s="98"/>
      <c r="D9923" s="2"/>
      <c r="J9923" s="100"/>
    </row>
    <row r="9924" spans="3:10" x14ac:dyDescent="0.25">
      <c r="C9924" s="98"/>
      <c r="D9924" s="2"/>
      <c r="J9924" s="100"/>
    </row>
    <row r="9925" spans="3:10" x14ac:dyDescent="0.25">
      <c r="C9925" s="98"/>
      <c r="D9925" s="2"/>
      <c r="J9925" s="100"/>
    </row>
    <row r="9926" spans="3:10" x14ac:dyDescent="0.25">
      <c r="C9926" s="98"/>
      <c r="D9926" s="2"/>
      <c r="J9926" s="100"/>
    </row>
    <row r="9927" spans="3:10" x14ac:dyDescent="0.25">
      <c r="C9927" s="98"/>
      <c r="D9927" s="2"/>
      <c r="J9927" s="100"/>
    </row>
    <row r="9928" spans="3:10" x14ac:dyDescent="0.25">
      <c r="C9928" s="98"/>
      <c r="D9928" s="2"/>
      <c r="J9928" s="100"/>
    </row>
    <row r="9929" spans="3:10" x14ac:dyDescent="0.25">
      <c r="C9929" s="98"/>
      <c r="D9929" s="2"/>
      <c r="J9929" s="100"/>
    </row>
    <row r="9930" spans="3:10" x14ac:dyDescent="0.25">
      <c r="C9930" s="98"/>
      <c r="D9930" s="2"/>
      <c r="J9930" s="100"/>
    </row>
    <row r="9931" spans="3:10" x14ac:dyDescent="0.25">
      <c r="C9931" s="98"/>
      <c r="D9931" s="2"/>
      <c r="J9931" s="100"/>
    </row>
    <row r="9932" spans="3:10" x14ac:dyDescent="0.25">
      <c r="C9932" s="98"/>
      <c r="D9932" s="2"/>
      <c r="J9932" s="100"/>
    </row>
    <row r="9933" spans="3:10" x14ac:dyDescent="0.25">
      <c r="C9933" s="98"/>
      <c r="D9933" s="2"/>
      <c r="J9933" s="100"/>
    </row>
    <row r="9934" spans="3:10" x14ac:dyDescent="0.25">
      <c r="C9934" s="98"/>
      <c r="D9934" s="2"/>
      <c r="J9934" s="100"/>
    </row>
    <row r="9935" spans="3:10" x14ac:dyDescent="0.25">
      <c r="C9935" s="98"/>
      <c r="D9935" s="2"/>
      <c r="J9935" s="100"/>
    </row>
    <row r="9936" spans="3:10" x14ac:dyDescent="0.25">
      <c r="C9936" s="98"/>
      <c r="D9936" s="2"/>
      <c r="J9936" s="100"/>
    </row>
    <row r="9937" spans="3:10" x14ac:dyDescent="0.25">
      <c r="C9937" s="98"/>
      <c r="D9937" s="2"/>
      <c r="J9937" s="100"/>
    </row>
    <row r="9938" spans="3:10" x14ac:dyDescent="0.25">
      <c r="C9938" s="98"/>
      <c r="D9938" s="2"/>
      <c r="J9938" s="100"/>
    </row>
    <row r="9939" spans="3:10" x14ac:dyDescent="0.25">
      <c r="C9939" s="98"/>
      <c r="D9939" s="2"/>
      <c r="J9939" s="100"/>
    </row>
    <row r="9940" spans="3:10" x14ac:dyDescent="0.25">
      <c r="C9940" s="98"/>
      <c r="D9940" s="2"/>
      <c r="J9940" s="100"/>
    </row>
    <row r="9941" spans="3:10" x14ac:dyDescent="0.25">
      <c r="C9941" s="98"/>
      <c r="D9941" s="2"/>
      <c r="J9941" s="100"/>
    </row>
    <row r="9942" spans="3:10" x14ac:dyDescent="0.25">
      <c r="C9942" s="98"/>
      <c r="D9942" s="2"/>
      <c r="J9942" s="100"/>
    </row>
    <row r="9943" spans="3:10" x14ac:dyDescent="0.25">
      <c r="C9943" s="98"/>
      <c r="D9943" s="2"/>
      <c r="J9943" s="100"/>
    </row>
    <row r="9944" spans="3:10" x14ac:dyDescent="0.25">
      <c r="C9944" s="98"/>
      <c r="D9944" s="2"/>
      <c r="J9944" s="100"/>
    </row>
    <row r="9945" spans="3:10" x14ac:dyDescent="0.25">
      <c r="C9945" s="98"/>
      <c r="D9945" s="2"/>
      <c r="J9945" s="100"/>
    </row>
    <row r="9946" spans="3:10" x14ac:dyDescent="0.25">
      <c r="C9946" s="98"/>
      <c r="D9946" s="2"/>
      <c r="J9946" s="100"/>
    </row>
    <row r="9947" spans="3:10" x14ac:dyDescent="0.25">
      <c r="C9947" s="98"/>
      <c r="D9947" s="2"/>
      <c r="J9947" s="100"/>
    </row>
    <row r="9948" spans="3:10" x14ac:dyDescent="0.25">
      <c r="C9948" s="98"/>
      <c r="D9948" s="2"/>
      <c r="J9948" s="100"/>
    </row>
    <row r="9949" spans="3:10" x14ac:dyDescent="0.25">
      <c r="C9949" s="98"/>
      <c r="D9949" s="2"/>
      <c r="J9949" s="100"/>
    </row>
    <row r="9950" spans="3:10" x14ac:dyDescent="0.25">
      <c r="C9950" s="98"/>
      <c r="D9950" s="2"/>
      <c r="J9950" s="100"/>
    </row>
    <row r="9951" spans="3:10" x14ac:dyDescent="0.25">
      <c r="C9951" s="98"/>
      <c r="D9951" s="2"/>
      <c r="J9951" s="100"/>
    </row>
    <row r="9952" spans="3:10" x14ac:dyDescent="0.25">
      <c r="C9952" s="98"/>
      <c r="D9952" s="2"/>
      <c r="J9952" s="100"/>
    </row>
    <row r="9953" spans="3:10" x14ac:dyDescent="0.25">
      <c r="C9953" s="98"/>
      <c r="D9953" s="2"/>
      <c r="J9953" s="100"/>
    </row>
    <row r="9954" spans="3:10" x14ac:dyDescent="0.25">
      <c r="C9954" s="98"/>
      <c r="D9954" s="2"/>
      <c r="J9954" s="100"/>
    </row>
    <row r="9955" spans="3:10" x14ac:dyDescent="0.25">
      <c r="C9955" s="98"/>
      <c r="D9955" s="2"/>
      <c r="J9955" s="100"/>
    </row>
    <row r="9956" spans="3:10" x14ac:dyDescent="0.25">
      <c r="C9956" s="98"/>
      <c r="D9956" s="2"/>
      <c r="J9956" s="100"/>
    </row>
    <row r="9957" spans="3:10" x14ac:dyDescent="0.25">
      <c r="C9957" s="98"/>
      <c r="D9957" s="2"/>
      <c r="J9957" s="100"/>
    </row>
    <row r="9958" spans="3:10" x14ac:dyDescent="0.25">
      <c r="C9958" s="98"/>
      <c r="D9958" s="2"/>
      <c r="J9958" s="100"/>
    </row>
    <row r="9959" spans="3:10" x14ac:dyDescent="0.25">
      <c r="C9959" s="98"/>
      <c r="D9959" s="2"/>
      <c r="J9959" s="100"/>
    </row>
    <row r="9960" spans="3:10" x14ac:dyDescent="0.25">
      <c r="C9960" s="98"/>
      <c r="D9960" s="2"/>
      <c r="J9960" s="100"/>
    </row>
    <row r="9961" spans="3:10" x14ac:dyDescent="0.25">
      <c r="C9961" s="98"/>
      <c r="D9961" s="2"/>
      <c r="J9961" s="100"/>
    </row>
    <row r="9962" spans="3:10" x14ac:dyDescent="0.25">
      <c r="C9962" s="98"/>
      <c r="D9962" s="2"/>
      <c r="J9962" s="100"/>
    </row>
    <row r="9963" spans="3:10" x14ac:dyDescent="0.25">
      <c r="C9963" s="98"/>
      <c r="D9963" s="2"/>
      <c r="J9963" s="100"/>
    </row>
    <row r="9964" spans="3:10" x14ac:dyDescent="0.25">
      <c r="C9964" s="98"/>
      <c r="D9964" s="2"/>
      <c r="J9964" s="100"/>
    </row>
    <row r="9965" spans="3:10" x14ac:dyDescent="0.25">
      <c r="C9965" s="98"/>
      <c r="D9965" s="2"/>
      <c r="J9965" s="100"/>
    </row>
    <row r="9966" spans="3:10" x14ac:dyDescent="0.25">
      <c r="C9966" s="98"/>
      <c r="D9966" s="2"/>
      <c r="J9966" s="100"/>
    </row>
    <row r="9967" spans="3:10" x14ac:dyDescent="0.25">
      <c r="C9967" s="98"/>
      <c r="D9967" s="2"/>
      <c r="J9967" s="100"/>
    </row>
    <row r="9968" spans="3:10" x14ac:dyDescent="0.25">
      <c r="C9968" s="98"/>
      <c r="D9968" s="2"/>
      <c r="J9968" s="100"/>
    </row>
    <row r="9969" spans="3:10" x14ac:dyDescent="0.25">
      <c r="C9969" s="98"/>
      <c r="D9969" s="2"/>
      <c r="J9969" s="100"/>
    </row>
    <row r="9970" spans="3:10" x14ac:dyDescent="0.25">
      <c r="C9970" s="98"/>
      <c r="D9970" s="2"/>
      <c r="J9970" s="100"/>
    </row>
    <row r="9971" spans="3:10" x14ac:dyDescent="0.25">
      <c r="C9971" s="98"/>
      <c r="D9971" s="2"/>
      <c r="J9971" s="100"/>
    </row>
    <row r="9972" spans="3:10" x14ac:dyDescent="0.25">
      <c r="C9972" s="98"/>
      <c r="D9972" s="2"/>
      <c r="J9972" s="100"/>
    </row>
    <row r="9973" spans="3:10" x14ac:dyDescent="0.25">
      <c r="C9973" s="98"/>
      <c r="D9973" s="2"/>
      <c r="J9973" s="100"/>
    </row>
    <row r="9974" spans="3:10" x14ac:dyDescent="0.25">
      <c r="C9974" s="98"/>
      <c r="D9974" s="2"/>
      <c r="J9974" s="100"/>
    </row>
    <row r="9975" spans="3:10" x14ac:dyDescent="0.25">
      <c r="C9975" s="98"/>
      <c r="D9975" s="2"/>
      <c r="J9975" s="100"/>
    </row>
    <row r="9976" spans="3:10" x14ac:dyDescent="0.25">
      <c r="C9976" s="98"/>
      <c r="D9976" s="2"/>
      <c r="J9976" s="100"/>
    </row>
    <row r="9977" spans="3:10" x14ac:dyDescent="0.25">
      <c r="C9977" s="98"/>
      <c r="D9977" s="2"/>
      <c r="J9977" s="100"/>
    </row>
    <row r="9978" spans="3:10" x14ac:dyDescent="0.25">
      <c r="C9978" s="98"/>
      <c r="D9978" s="2"/>
      <c r="J9978" s="100"/>
    </row>
    <row r="9979" spans="3:10" x14ac:dyDescent="0.25">
      <c r="C9979" s="98"/>
      <c r="D9979" s="2"/>
      <c r="J9979" s="100"/>
    </row>
    <row r="9980" spans="3:10" x14ac:dyDescent="0.25">
      <c r="C9980" s="98"/>
      <c r="D9980" s="2"/>
      <c r="J9980" s="100"/>
    </row>
    <row r="9981" spans="3:10" x14ac:dyDescent="0.25">
      <c r="C9981" s="98"/>
      <c r="D9981" s="2"/>
      <c r="J9981" s="100"/>
    </row>
    <row r="9982" spans="3:10" x14ac:dyDescent="0.25">
      <c r="C9982" s="98"/>
      <c r="D9982" s="2"/>
      <c r="J9982" s="100"/>
    </row>
    <row r="9983" spans="3:10" x14ac:dyDescent="0.25">
      <c r="C9983" s="98"/>
      <c r="D9983" s="2"/>
      <c r="J9983" s="100"/>
    </row>
    <row r="9984" spans="3:10" x14ac:dyDescent="0.25">
      <c r="C9984" s="98"/>
      <c r="D9984" s="2"/>
      <c r="J9984" s="100"/>
    </row>
    <row r="9985" spans="3:10" x14ac:dyDescent="0.25">
      <c r="C9985" s="98"/>
      <c r="D9985" s="2"/>
      <c r="J9985" s="100"/>
    </row>
    <row r="9986" spans="3:10" x14ac:dyDescent="0.25">
      <c r="C9986" s="98"/>
      <c r="D9986" s="2"/>
      <c r="J9986" s="100"/>
    </row>
    <row r="9987" spans="3:10" x14ac:dyDescent="0.25">
      <c r="C9987" s="98"/>
      <c r="D9987" s="2"/>
      <c r="J9987" s="100"/>
    </row>
    <row r="9988" spans="3:10" x14ac:dyDescent="0.25">
      <c r="C9988" s="98"/>
      <c r="D9988" s="2"/>
      <c r="J9988" s="100"/>
    </row>
    <row r="9989" spans="3:10" x14ac:dyDescent="0.25">
      <c r="C9989" s="98"/>
      <c r="D9989" s="2"/>
      <c r="J9989" s="100"/>
    </row>
    <row r="9990" spans="3:10" x14ac:dyDescent="0.25">
      <c r="C9990" s="98"/>
      <c r="D9990" s="2"/>
      <c r="J9990" s="100"/>
    </row>
    <row r="9991" spans="3:10" x14ac:dyDescent="0.25">
      <c r="C9991" s="98"/>
      <c r="D9991" s="2"/>
      <c r="J9991" s="100"/>
    </row>
    <row r="9992" spans="3:10" x14ac:dyDescent="0.25">
      <c r="C9992" s="98"/>
      <c r="D9992" s="2"/>
      <c r="J9992" s="100"/>
    </row>
    <row r="9993" spans="3:10" x14ac:dyDescent="0.25">
      <c r="C9993" s="98"/>
      <c r="D9993" s="2"/>
      <c r="J9993" s="100"/>
    </row>
    <row r="9994" spans="3:10" x14ac:dyDescent="0.25">
      <c r="C9994" s="98"/>
      <c r="D9994" s="2"/>
      <c r="J9994" s="100"/>
    </row>
    <row r="9995" spans="3:10" x14ac:dyDescent="0.25">
      <c r="C9995" s="98"/>
      <c r="D9995" s="2"/>
      <c r="J9995" s="100"/>
    </row>
    <row r="9996" spans="3:10" x14ac:dyDescent="0.25">
      <c r="C9996" s="98"/>
      <c r="D9996" s="2"/>
      <c r="J9996" s="100"/>
    </row>
    <row r="9997" spans="3:10" x14ac:dyDescent="0.25">
      <c r="C9997" s="98"/>
      <c r="D9997" s="2"/>
      <c r="J9997" s="100"/>
    </row>
    <row r="9998" spans="3:10" x14ac:dyDescent="0.25">
      <c r="C9998" s="98"/>
      <c r="D9998" s="2"/>
      <c r="J9998" s="100"/>
    </row>
    <row r="9999" spans="3:10" x14ac:dyDescent="0.25">
      <c r="C9999" s="98"/>
      <c r="D9999" s="2"/>
      <c r="J9999" s="100"/>
    </row>
    <row r="10000" spans="3:10" x14ac:dyDescent="0.25">
      <c r="C10000" s="98"/>
      <c r="D10000" s="2"/>
      <c r="J10000" s="100"/>
    </row>
    <row r="10001" spans="3:10" x14ac:dyDescent="0.25">
      <c r="C10001" s="98"/>
      <c r="D10001" s="2"/>
      <c r="J10001" s="100"/>
    </row>
    <row r="10002" spans="3:10" x14ac:dyDescent="0.25">
      <c r="C10002" s="98"/>
      <c r="D10002" s="2"/>
      <c r="J10002" s="100"/>
    </row>
    <row r="10003" spans="3:10" x14ac:dyDescent="0.25">
      <c r="C10003" s="98"/>
      <c r="D10003" s="2"/>
      <c r="J10003" s="100"/>
    </row>
    <row r="10004" spans="3:10" x14ac:dyDescent="0.25">
      <c r="C10004" s="98"/>
      <c r="D10004" s="2"/>
      <c r="J10004" s="100"/>
    </row>
    <row r="10005" spans="3:10" x14ac:dyDescent="0.25">
      <c r="C10005" s="98"/>
      <c r="D10005" s="2"/>
      <c r="J10005" s="100"/>
    </row>
    <row r="10006" spans="3:10" x14ac:dyDescent="0.25">
      <c r="C10006" s="98"/>
      <c r="D10006" s="2"/>
      <c r="J10006" s="100"/>
    </row>
    <row r="10007" spans="3:10" x14ac:dyDescent="0.25">
      <c r="C10007" s="98"/>
      <c r="D10007" s="2"/>
      <c r="J10007" s="100"/>
    </row>
    <row r="10008" spans="3:10" x14ac:dyDescent="0.25">
      <c r="C10008" s="98"/>
      <c r="D10008" s="2"/>
      <c r="J10008" s="100"/>
    </row>
    <row r="10009" spans="3:10" x14ac:dyDescent="0.25">
      <c r="C10009" s="98"/>
      <c r="D10009" s="2"/>
      <c r="J10009" s="100"/>
    </row>
    <row r="10010" spans="3:10" x14ac:dyDescent="0.25">
      <c r="C10010" s="98"/>
      <c r="D10010" s="2"/>
      <c r="J10010" s="100"/>
    </row>
    <row r="10011" spans="3:10" x14ac:dyDescent="0.25">
      <c r="C10011" s="98"/>
      <c r="D10011" s="2"/>
      <c r="J10011" s="100"/>
    </row>
    <row r="10012" spans="3:10" x14ac:dyDescent="0.25">
      <c r="C10012" s="98"/>
      <c r="D10012" s="2"/>
      <c r="J10012" s="100"/>
    </row>
    <row r="10013" spans="3:10" x14ac:dyDescent="0.25">
      <c r="C10013" s="98"/>
      <c r="D10013" s="2"/>
      <c r="J10013" s="100"/>
    </row>
    <row r="10014" spans="3:10" x14ac:dyDescent="0.25">
      <c r="C10014" s="98"/>
      <c r="D10014" s="2"/>
      <c r="J10014" s="100"/>
    </row>
    <row r="10015" spans="3:10" x14ac:dyDescent="0.25">
      <c r="C10015" s="98"/>
      <c r="D10015" s="2"/>
      <c r="J10015" s="100"/>
    </row>
    <row r="10016" spans="3:10" x14ac:dyDescent="0.25">
      <c r="C10016" s="98"/>
      <c r="D10016" s="2"/>
      <c r="J10016" s="100"/>
    </row>
    <row r="10017" spans="3:10" x14ac:dyDescent="0.25">
      <c r="C10017" s="98"/>
      <c r="D10017" s="2"/>
      <c r="J10017" s="100"/>
    </row>
    <row r="10018" spans="3:10" x14ac:dyDescent="0.25">
      <c r="C10018" s="98"/>
      <c r="D10018" s="2"/>
      <c r="J10018" s="100"/>
    </row>
    <row r="10019" spans="3:10" x14ac:dyDescent="0.25">
      <c r="C10019" s="98"/>
      <c r="D10019" s="2"/>
      <c r="J10019" s="100"/>
    </row>
    <row r="10020" spans="3:10" x14ac:dyDescent="0.25">
      <c r="C10020" s="98"/>
      <c r="D10020" s="2"/>
      <c r="J10020" s="100"/>
    </row>
    <row r="10021" spans="3:10" x14ac:dyDescent="0.25">
      <c r="C10021" s="98"/>
      <c r="D10021" s="2"/>
      <c r="J10021" s="100"/>
    </row>
    <row r="10022" spans="3:10" x14ac:dyDescent="0.25">
      <c r="C10022" s="98"/>
      <c r="D10022" s="2"/>
      <c r="J10022" s="100"/>
    </row>
    <row r="10023" spans="3:10" x14ac:dyDescent="0.25">
      <c r="C10023" s="98"/>
      <c r="D10023" s="2"/>
      <c r="J10023" s="100"/>
    </row>
    <row r="10024" spans="3:10" x14ac:dyDescent="0.25">
      <c r="C10024" s="98"/>
      <c r="D10024" s="2"/>
      <c r="J10024" s="100"/>
    </row>
    <row r="10025" spans="3:10" x14ac:dyDescent="0.25">
      <c r="C10025" s="98"/>
      <c r="D10025" s="2"/>
      <c r="J10025" s="100"/>
    </row>
    <row r="10026" spans="3:10" x14ac:dyDescent="0.25">
      <c r="C10026" s="98"/>
      <c r="D10026" s="2"/>
      <c r="J10026" s="100"/>
    </row>
    <row r="10027" spans="3:10" x14ac:dyDescent="0.25">
      <c r="C10027" s="98"/>
      <c r="D10027" s="2"/>
      <c r="J10027" s="100"/>
    </row>
    <row r="10028" spans="3:10" x14ac:dyDescent="0.25">
      <c r="C10028" s="98"/>
      <c r="D10028" s="2"/>
      <c r="J10028" s="100"/>
    </row>
    <row r="10029" spans="3:10" x14ac:dyDescent="0.25">
      <c r="C10029" s="98"/>
      <c r="D10029" s="2"/>
      <c r="J10029" s="100"/>
    </row>
    <row r="10030" spans="3:10" x14ac:dyDescent="0.25">
      <c r="C10030" s="98"/>
      <c r="D10030" s="2"/>
      <c r="J10030" s="100"/>
    </row>
    <row r="10031" spans="3:10" x14ac:dyDescent="0.25">
      <c r="C10031" s="98"/>
      <c r="D10031" s="2"/>
      <c r="J10031" s="100"/>
    </row>
    <row r="10032" spans="3:10" x14ac:dyDescent="0.25">
      <c r="C10032" s="98"/>
      <c r="D10032" s="2"/>
      <c r="J10032" s="100"/>
    </row>
    <row r="10033" spans="3:10" x14ac:dyDescent="0.25">
      <c r="C10033" s="98"/>
      <c r="D10033" s="2"/>
      <c r="J10033" s="100"/>
    </row>
    <row r="10034" spans="3:10" x14ac:dyDescent="0.25">
      <c r="C10034" s="98"/>
      <c r="D10034" s="2"/>
      <c r="J10034" s="100"/>
    </row>
    <row r="10035" spans="3:10" x14ac:dyDescent="0.25">
      <c r="C10035" s="98"/>
      <c r="D10035" s="2"/>
      <c r="J10035" s="100"/>
    </row>
    <row r="10036" spans="3:10" x14ac:dyDescent="0.25">
      <c r="C10036" s="98"/>
      <c r="D10036" s="2"/>
      <c r="J10036" s="100"/>
    </row>
    <row r="10037" spans="3:10" x14ac:dyDescent="0.25">
      <c r="C10037" s="98"/>
      <c r="D10037" s="2"/>
      <c r="J10037" s="100"/>
    </row>
    <row r="10038" spans="3:10" x14ac:dyDescent="0.25">
      <c r="C10038" s="98"/>
      <c r="D10038" s="2"/>
      <c r="J10038" s="100"/>
    </row>
    <row r="10039" spans="3:10" x14ac:dyDescent="0.25">
      <c r="C10039" s="98"/>
      <c r="D10039" s="2"/>
      <c r="J10039" s="100"/>
    </row>
    <row r="10040" spans="3:10" x14ac:dyDescent="0.25">
      <c r="C10040" s="98"/>
      <c r="D10040" s="2"/>
      <c r="J10040" s="100"/>
    </row>
    <row r="10041" spans="3:10" x14ac:dyDescent="0.25">
      <c r="C10041" s="98"/>
      <c r="D10041" s="2"/>
      <c r="J10041" s="100"/>
    </row>
    <row r="10042" spans="3:10" x14ac:dyDescent="0.25">
      <c r="C10042" s="98"/>
      <c r="D10042" s="2"/>
      <c r="J10042" s="100"/>
    </row>
    <row r="10043" spans="3:10" x14ac:dyDescent="0.25">
      <c r="C10043" s="98"/>
      <c r="D10043" s="2"/>
      <c r="J10043" s="100"/>
    </row>
    <row r="10044" spans="3:10" x14ac:dyDescent="0.25">
      <c r="C10044" s="98"/>
      <c r="D10044" s="2"/>
      <c r="J10044" s="100"/>
    </row>
    <row r="10045" spans="3:10" x14ac:dyDescent="0.25">
      <c r="C10045" s="98"/>
      <c r="D10045" s="2"/>
      <c r="J10045" s="100"/>
    </row>
    <row r="10046" spans="3:10" x14ac:dyDescent="0.25">
      <c r="C10046" s="98"/>
      <c r="D10046" s="2"/>
      <c r="J10046" s="100"/>
    </row>
    <row r="10047" spans="3:10" x14ac:dyDescent="0.25">
      <c r="C10047" s="98"/>
      <c r="D10047" s="2"/>
      <c r="J10047" s="100"/>
    </row>
    <row r="10048" spans="3:10" x14ac:dyDescent="0.25">
      <c r="C10048" s="98"/>
      <c r="D10048" s="2"/>
      <c r="J10048" s="100"/>
    </row>
    <row r="10049" spans="3:10" x14ac:dyDescent="0.25">
      <c r="C10049" s="98"/>
      <c r="D10049" s="2"/>
      <c r="J10049" s="100"/>
    </row>
    <row r="10050" spans="3:10" x14ac:dyDescent="0.25">
      <c r="C10050" s="98"/>
      <c r="D10050" s="2"/>
      <c r="J10050" s="100"/>
    </row>
    <row r="10051" spans="3:10" x14ac:dyDescent="0.25">
      <c r="C10051" s="98"/>
      <c r="D10051" s="2"/>
      <c r="J10051" s="100"/>
    </row>
    <row r="10052" spans="3:10" x14ac:dyDescent="0.25">
      <c r="C10052" s="98"/>
      <c r="D10052" s="2"/>
      <c r="J10052" s="100"/>
    </row>
    <row r="10053" spans="3:10" x14ac:dyDescent="0.25">
      <c r="C10053" s="98"/>
      <c r="D10053" s="2"/>
      <c r="J10053" s="100"/>
    </row>
    <row r="10054" spans="3:10" x14ac:dyDescent="0.25">
      <c r="C10054" s="98"/>
      <c r="D10054" s="2"/>
      <c r="J10054" s="100"/>
    </row>
    <row r="10055" spans="3:10" x14ac:dyDescent="0.25">
      <c r="C10055" s="98"/>
      <c r="D10055" s="2"/>
      <c r="J10055" s="100"/>
    </row>
    <row r="10056" spans="3:10" x14ac:dyDescent="0.25">
      <c r="C10056" s="98"/>
      <c r="D10056" s="2"/>
      <c r="J10056" s="100"/>
    </row>
    <row r="10057" spans="3:10" x14ac:dyDescent="0.25">
      <c r="C10057" s="98"/>
      <c r="D10057" s="2"/>
      <c r="J10057" s="100"/>
    </row>
    <row r="10058" spans="3:10" x14ac:dyDescent="0.25">
      <c r="C10058" s="98"/>
      <c r="D10058" s="2"/>
      <c r="J10058" s="100"/>
    </row>
    <row r="10059" spans="3:10" x14ac:dyDescent="0.25">
      <c r="C10059" s="98"/>
      <c r="D10059" s="2"/>
      <c r="J10059" s="100"/>
    </row>
    <row r="10060" spans="3:10" x14ac:dyDescent="0.25">
      <c r="C10060" s="98"/>
      <c r="D10060" s="2"/>
      <c r="J10060" s="100"/>
    </row>
    <row r="10061" spans="3:10" x14ac:dyDescent="0.25">
      <c r="C10061" s="98"/>
      <c r="D10061" s="2"/>
      <c r="J10061" s="100"/>
    </row>
    <row r="10062" spans="3:10" x14ac:dyDescent="0.25">
      <c r="C10062" s="98"/>
      <c r="D10062" s="2"/>
      <c r="J10062" s="100"/>
    </row>
    <row r="10063" spans="3:10" x14ac:dyDescent="0.25">
      <c r="C10063" s="98"/>
      <c r="D10063" s="2"/>
      <c r="J10063" s="100"/>
    </row>
    <row r="10064" spans="3:10" x14ac:dyDescent="0.25">
      <c r="C10064" s="98"/>
      <c r="D10064" s="2"/>
      <c r="J10064" s="100"/>
    </row>
    <row r="10065" spans="3:10" x14ac:dyDescent="0.25">
      <c r="C10065" s="98"/>
      <c r="D10065" s="2"/>
      <c r="J10065" s="100"/>
    </row>
    <row r="10066" spans="3:10" x14ac:dyDescent="0.25">
      <c r="C10066" s="98"/>
      <c r="D10066" s="2"/>
      <c r="J10066" s="100"/>
    </row>
    <row r="10067" spans="3:10" x14ac:dyDescent="0.25">
      <c r="C10067" s="98"/>
      <c r="D10067" s="2"/>
      <c r="J10067" s="100"/>
    </row>
    <row r="10068" spans="3:10" x14ac:dyDescent="0.25">
      <c r="C10068" s="98"/>
      <c r="D10068" s="2"/>
      <c r="J10068" s="100"/>
    </row>
    <row r="10069" spans="3:10" x14ac:dyDescent="0.25">
      <c r="C10069" s="98"/>
      <c r="D10069" s="2"/>
      <c r="J10069" s="100"/>
    </row>
    <row r="10070" spans="3:10" x14ac:dyDescent="0.25">
      <c r="C10070" s="98"/>
      <c r="D10070" s="2"/>
      <c r="J10070" s="100"/>
    </row>
    <row r="10071" spans="3:10" x14ac:dyDescent="0.25">
      <c r="C10071" s="98"/>
      <c r="D10071" s="2"/>
      <c r="J10071" s="100"/>
    </row>
    <row r="10072" spans="3:10" x14ac:dyDescent="0.25">
      <c r="C10072" s="98"/>
      <c r="D10072" s="2"/>
      <c r="J10072" s="100"/>
    </row>
    <row r="10073" spans="3:10" x14ac:dyDescent="0.25">
      <c r="C10073" s="98"/>
      <c r="D10073" s="2"/>
      <c r="J10073" s="100"/>
    </row>
    <row r="10074" spans="3:10" x14ac:dyDescent="0.25">
      <c r="C10074" s="98"/>
      <c r="D10074" s="2"/>
      <c r="J10074" s="100"/>
    </row>
    <row r="10075" spans="3:10" x14ac:dyDescent="0.25">
      <c r="C10075" s="98"/>
      <c r="D10075" s="2"/>
      <c r="J10075" s="100"/>
    </row>
    <row r="10076" spans="3:10" x14ac:dyDescent="0.25">
      <c r="C10076" s="98"/>
      <c r="D10076" s="2"/>
      <c r="J10076" s="100"/>
    </row>
    <row r="10077" spans="3:10" x14ac:dyDescent="0.25">
      <c r="C10077" s="98"/>
      <c r="D10077" s="2"/>
      <c r="J10077" s="100"/>
    </row>
    <row r="10078" spans="3:10" x14ac:dyDescent="0.25">
      <c r="C10078" s="98"/>
      <c r="D10078" s="2"/>
      <c r="J10078" s="100"/>
    </row>
    <row r="10079" spans="3:10" x14ac:dyDescent="0.25">
      <c r="C10079" s="98"/>
      <c r="D10079" s="2"/>
      <c r="J10079" s="100"/>
    </row>
    <row r="10080" spans="3:10" x14ac:dyDescent="0.25">
      <c r="C10080" s="98"/>
      <c r="D10080" s="2"/>
      <c r="J10080" s="100"/>
    </row>
    <row r="10081" spans="3:10" x14ac:dyDescent="0.25">
      <c r="C10081" s="98"/>
      <c r="D10081" s="2"/>
      <c r="J10081" s="100"/>
    </row>
    <row r="10082" spans="3:10" x14ac:dyDescent="0.25">
      <c r="C10082" s="98"/>
      <c r="D10082" s="2"/>
      <c r="J10082" s="100"/>
    </row>
    <row r="10083" spans="3:10" x14ac:dyDescent="0.25">
      <c r="C10083" s="98"/>
      <c r="D10083" s="2"/>
      <c r="J10083" s="100"/>
    </row>
    <row r="10084" spans="3:10" x14ac:dyDescent="0.25">
      <c r="C10084" s="98"/>
      <c r="D10084" s="2"/>
      <c r="J10084" s="100"/>
    </row>
    <row r="10085" spans="3:10" x14ac:dyDescent="0.25">
      <c r="C10085" s="98"/>
      <c r="D10085" s="2"/>
      <c r="J10085" s="100"/>
    </row>
    <row r="10086" spans="3:10" x14ac:dyDescent="0.25">
      <c r="C10086" s="98"/>
      <c r="D10086" s="2"/>
      <c r="J10086" s="100"/>
    </row>
    <row r="10087" spans="3:10" x14ac:dyDescent="0.25">
      <c r="C10087" s="98"/>
      <c r="D10087" s="2"/>
      <c r="J10087" s="100"/>
    </row>
    <row r="10088" spans="3:10" x14ac:dyDescent="0.25">
      <c r="C10088" s="98"/>
      <c r="D10088" s="2"/>
      <c r="J10088" s="100"/>
    </row>
    <row r="10089" spans="3:10" x14ac:dyDescent="0.25">
      <c r="C10089" s="98"/>
      <c r="D10089" s="2"/>
      <c r="J10089" s="100"/>
    </row>
    <row r="10090" spans="3:10" x14ac:dyDescent="0.25">
      <c r="C10090" s="98"/>
      <c r="D10090" s="2"/>
      <c r="J10090" s="100"/>
    </row>
    <row r="10091" spans="3:10" x14ac:dyDescent="0.25">
      <c r="C10091" s="98"/>
      <c r="D10091" s="2"/>
      <c r="J10091" s="100"/>
    </row>
    <row r="10092" spans="3:10" x14ac:dyDescent="0.25">
      <c r="C10092" s="98"/>
      <c r="D10092" s="2"/>
      <c r="J10092" s="100"/>
    </row>
    <row r="10093" spans="3:10" x14ac:dyDescent="0.25">
      <c r="C10093" s="98"/>
      <c r="D10093" s="2"/>
      <c r="J10093" s="100"/>
    </row>
    <row r="10094" spans="3:10" x14ac:dyDescent="0.25">
      <c r="C10094" s="98"/>
      <c r="D10094" s="2"/>
      <c r="J10094" s="100"/>
    </row>
    <row r="10095" spans="3:10" x14ac:dyDescent="0.25">
      <c r="C10095" s="98"/>
      <c r="D10095" s="2"/>
      <c r="J10095" s="100"/>
    </row>
    <row r="10096" spans="3:10" x14ac:dyDescent="0.25">
      <c r="C10096" s="98"/>
      <c r="D10096" s="2"/>
      <c r="J10096" s="100"/>
    </row>
    <row r="10097" spans="3:10" x14ac:dyDescent="0.25">
      <c r="C10097" s="98"/>
      <c r="D10097" s="2"/>
      <c r="J10097" s="100"/>
    </row>
    <row r="10098" spans="3:10" x14ac:dyDescent="0.25">
      <c r="C10098" s="98"/>
      <c r="D10098" s="2"/>
      <c r="J10098" s="100"/>
    </row>
    <row r="10099" spans="3:10" x14ac:dyDescent="0.25">
      <c r="C10099" s="98"/>
      <c r="D10099" s="2"/>
      <c r="J10099" s="100"/>
    </row>
    <row r="10100" spans="3:10" x14ac:dyDescent="0.25">
      <c r="C10100" s="98"/>
      <c r="D10100" s="2"/>
      <c r="J10100" s="100"/>
    </row>
    <row r="10101" spans="3:10" x14ac:dyDescent="0.25">
      <c r="C10101" s="98"/>
      <c r="D10101" s="2"/>
      <c r="J10101" s="100"/>
    </row>
    <row r="10102" spans="3:10" x14ac:dyDescent="0.25">
      <c r="C10102" s="98"/>
      <c r="D10102" s="2"/>
      <c r="J10102" s="100"/>
    </row>
    <row r="10103" spans="3:10" x14ac:dyDescent="0.25">
      <c r="C10103" s="98"/>
      <c r="D10103" s="2"/>
      <c r="J10103" s="100"/>
    </row>
    <row r="10104" spans="3:10" x14ac:dyDescent="0.25">
      <c r="C10104" s="98"/>
      <c r="D10104" s="2"/>
      <c r="J10104" s="100"/>
    </row>
    <row r="10105" spans="3:10" x14ac:dyDescent="0.25">
      <c r="C10105" s="98"/>
      <c r="D10105" s="2"/>
      <c r="J10105" s="100"/>
    </row>
    <row r="10106" spans="3:10" x14ac:dyDescent="0.25">
      <c r="C10106" s="98"/>
      <c r="D10106" s="2"/>
      <c r="J10106" s="100"/>
    </row>
    <row r="10107" spans="3:10" x14ac:dyDescent="0.25">
      <c r="C10107" s="98"/>
      <c r="D10107" s="2"/>
      <c r="J10107" s="100"/>
    </row>
    <row r="10108" spans="3:10" x14ac:dyDescent="0.25">
      <c r="C10108" s="98"/>
      <c r="D10108" s="2"/>
      <c r="J10108" s="100"/>
    </row>
    <row r="10109" spans="3:10" x14ac:dyDescent="0.25">
      <c r="C10109" s="98"/>
      <c r="D10109" s="2"/>
      <c r="J10109" s="100"/>
    </row>
    <row r="10110" spans="3:10" x14ac:dyDescent="0.25">
      <c r="C10110" s="98"/>
      <c r="D10110" s="2"/>
      <c r="J10110" s="100"/>
    </row>
    <row r="10111" spans="3:10" x14ac:dyDescent="0.25">
      <c r="C10111" s="98"/>
      <c r="D10111" s="2"/>
      <c r="J10111" s="100"/>
    </row>
    <row r="10112" spans="3:10" x14ac:dyDescent="0.25">
      <c r="C10112" s="98"/>
      <c r="D10112" s="2"/>
      <c r="J10112" s="100"/>
    </row>
    <row r="10113" spans="3:10" x14ac:dyDescent="0.25">
      <c r="C10113" s="98"/>
      <c r="D10113" s="2"/>
      <c r="J10113" s="100"/>
    </row>
    <row r="10114" spans="3:10" x14ac:dyDescent="0.25">
      <c r="C10114" s="98"/>
      <c r="D10114" s="2"/>
      <c r="J10114" s="100"/>
    </row>
    <row r="10115" spans="3:10" x14ac:dyDescent="0.25">
      <c r="C10115" s="98"/>
      <c r="D10115" s="2"/>
      <c r="J10115" s="100"/>
    </row>
    <row r="10116" spans="3:10" x14ac:dyDescent="0.25">
      <c r="C10116" s="98"/>
      <c r="D10116" s="2"/>
      <c r="J10116" s="100"/>
    </row>
    <row r="10117" spans="3:10" x14ac:dyDescent="0.25">
      <c r="C10117" s="98"/>
      <c r="D10117" s="2"/>
      <c r="J10117" s="100"/>
    </row>
    <row r="10118" spans="3:10" x14ac:dyDescent="0.25">
      <c r="C10118" s="98"/>
      <c r="D10118" s="2"/>
      <c r="J10118" s="100"/>
    </row>
    <row r="10119" spans="3:10" x14ac:dyDescent="0.25">
      <c r="C10119" s="98"/>
      <c r="D10119" s="2"/>
      <c r="J10119" s="100"/>
    </row>
    <row r="10120" spans="3:10" x14ac:dyDescent="0.25">
      <c r="C10120" s="98"/>
      <c r="D10120" s="2"/>
      <c r="J10120" s="100"/>
    </row>
    <row r="10121" spans="3:10" x14ac:dyDescent="0.25">
      <c r="C10121" s="98"/>
      <c r="D10121" s="2"/>
      <c r="J10121" s="100"/>
    </row>
    <row r="10122" spans="3:10" x14ac:dyDescent="0.25">
      <c r="C10122" s="98"/>
      <c r="D10122" s="2"/>
      <c r="J10122" s="100"/>
    </row>
    <row r="10123" spans="3:10" x14ac:dyDescent="0.25">
      <c r="C10123" s="98"/>
      <c r="D10123" s="2"/>
      <c r="J10123" s="100"/>
    </row>
    <row r="10124" spans="3:10" x14ac:dyDescent="0.25">
      <c r="C10124" s="98"/>
      <c r="D10124" s="2"/>
      <c r="J10124" s="100"/>
    </row>
    <row r="10125" spans="3:10" x14ac:dyDescent="0.25">
      <c r="C10125" s="98"/>
      <c r="D10125" s="2"/>
      <c r="J10125" s="100"/>
    </row>
    <row r="10126" spans="3:10" x14ac:dyDescent="0.25">
      <c r="C10126" s="98"/>
      <c r="D10126" s="2"/>
      <c r="J10126" s="100"/>
    </row>
    <row r="10127" spans="3:10" x14ac:dyDescent="0.25">
      <c r="C10127" s="98"/>
      <c r="D10127" s="2"/>
      <c r="J10127" s="100"/>
    </row>
    <row r="10128" spans="3:10" x14ac:dyDescent="0.25">
      <c r="C10128" s="98"/>
      <c r="D10128" s="2"/>
      <c r="J10128" s="100"/>
    </row>
    <row r="10129" spans="3:10" x14ac:dyDescent="0.25">
      <c r="C10129" s="98"/>
      <c r="D10129" s="2"/>
      <c r="J10129" s="100"/>
    </row>
    <row r="10130" spans="3:10" x14ac:dyDescent="0.25">
      <c r="C10130" s="98"/>
      <c r="D10130" s="2"/>
      <c r="J10130" s="100"/>
    </row>
    <row r="10131" spans="3:10" x14ac:dyDescent="0.25">
      <c r="C10131" s="98"/>
      <c r="D10131" s="2"/>
      <c r="J10131" s="100"/>
    </row>
    <row r="10132" spans="3:10" x14ac:dyDescent="0.25">
      <c r="C10132" s="98"/>
      <c r="D10132" s="2"/>
      <c r="J10132" s="100"/>
    </row>
    <row r="10133" spans="3:10" x14ac:dyDescent="0.25">
      <c r="C10133" s="98"/>
      <c r="D10133" s="2"/>
      <c r="J10133" s="100"/>
    </row>
    <row r="10134" spans="3:10" x14ac:dyDescent="0.25">
      <c r="C10134" s="98"/>
      <c r="D10134" s="2"/>
      <c r="J10134" s="100"/>
    </row>
    <row r="10135" spans="3:10" x14ac:dyDescent="0.25">
      <c r="C10135" s="98"/>
      <c r="D10135" s="2"/>
      <c r="J10135" s="100"/>
    </row>
    <row r="10136" spans="3:10" x14ac:dyDescent="0.25">
      <c r="C10136" s="98"/>
      <c r="D10136" s="2"/>
      <c r="J10136" s="100"/>
    </row>
    <row r="10137" spans="3:10" x14ac:dyDescent="0.25">
      <c r="C10137" s="98"/>
      <c r="D10137" s="2"/>
      <c r="J10137" s="100"/>
    </row>
    <row r="10138" spans="3:10" x14ac:dyDescent="0.25">
      <c r="C10138" s="98"/>
      <c r="D10138" s="2"/>
      <c r="J10138" s="100"/>
    </row>
    <row r="10139" spans="3:10" x14ac:dyDescent="0.25">
      <c r="C10139" s="98"/>
      <c r="D10139" s="2"/>
      <c r="J10139" s="100"/>
    </row>
    <row r="10140" spans="3:10" x14ac:dyDescent="0.25">
      <c r="C10140" s="98"/>
      <c r="D10140" s="2"/>
      <c r="J10140" s="100"/>
    </row>
    <row r="10141" spans="3:10" x14ac:dyDescent="0.25">
      <c r="C10141" s="98"/>
      <c r="D10141" s="2"/>
      <c r="J10141" s="100"/>
    </row>
    <row r="10142" spans="3:10" x14ac:dyDescent="0.25">
      <c r="C10142" s="98"/>
      <c r="D10142" s="2"/>
      <c r="J10142" s="100"/>
    </row>
    <row r="10143" spans="3:10" x14ac:dyDescent="0.25">
      <c r="C10143" s="98"/>
      <c r="D10143" s="2"/>
      <c r="J10143" s="100"/>
    </row>
    <row r="10144" spans="3:10" x14ac:dyDescent="0.25">
      <c r="C10144" s="98"/>
      <c r="D10144" s="2"/>
      <c r="J10144" s="100"/>
    </row>
    <row r="10145" spans="3:10" x14ac:dyDescent="0.25">
      <c r="C10145" s="98"/>
      <c r="D10145" s="2"/>
      <c r="J10145" s="100"/>
    </row>
    <row r="10146" spans="3:10" x14ac:dyDescent="0.25">
      <c r="C10146" s="98"/>
      <c r="D10146" s="2"/>
      <c r="J10146" s="100"/>
    </row>
    <row r="10147" spans="3:10" x14ac:dyDescent="0.25">
      <c r="C10147" s="98"/>
      <c r="D10147" s="2"/>
      <c r="J10147" s="100"/>
    </row>
    <row r="10148" spans="3:10" x14ac:dyDescent="0.25">
      <c r="C10148" s="98"/>
      <c r="D10148" s="2"/>
      <c r="J10148" s="100"/>
    </row>
    <row r="10149" spans="3:10" x14ac:dyDescent="0.25">
      <c r="C10149" s="98"/>
      <c r="D10149" s="2"/>
      <c r="J10149" s="100"/>
    </row>
    <row r="10150" spans="3:10" x14ac:dyDescent="0.25">
      <c r="C10150" s="98"/>
      <c r="D10150" s="2"/>
      <c r="J10150" s="100"/>
    </row>
    <row r="10151" spans="3:10" x14ac:dyDescent="0.25">
      <c r="C10151" s="98"/>
      <c r="D10151" s="2"/>
      <c r="J10151" s="100"/>
    </row>
    <row r="10152" spans="3:10" x14ac:dyDescent="0.25">
      <c r="C10152" s="98"/>
      <c r="D10152" s="2"/>
      <c r="J10152" s="100"/>
    </row>
    <row r="10153" spans="3:10" x14ac:dyDescent="0.25">
      <c r="C10153" s="98"/>
      <c r="D10153" s="2"/>
      <c r="J10153" s="100"/>
    </row>
    <row r="10154" spans="3:10" x14ac:dyDescent="0.25">
      <c r="C10154" s="98"/>
      <c r="D10154" s="2"/>
      <c r="J10154" s="100"/>
    </row>
    <row r="10155" spans="3:10" x14ac:dyDescent="0.25">
      <c r="C10155" s="98"/>
      <c r="D10155" s="2"/>
      <c r="J10155" s="100"/>
    </row>
    <row r="10156" spans="3:10" x14ac:dyDescent="0.25">
      <c r="C10156" s="98"/>
      <c r="D10156" s="2"/>
      <c r="J10156" s="100"/>
    </row>
    <row r="10157" spans="3:10" x14ac:dyDescent="0.25">
      <c r="C10157" s="98"/>
      <c r="D10157" s="2"/>
      <c r="J10157" s="100"/>
    </row>
    <row r="10158" spans="3:10" x14ac:dyDescent="0.25">
      <c r="C10158" s="98"/>
      <c r="D10158" s="2"/>
      <c r="J10158" s="100"/>
    </row>
    <row r="10159" spans="3:10" x14ac:dyDescent="0.25">
      <c r="C10159" s="98"/>
      <c r="D10159" s="2"/>
      <c r="J10159" s="100"/>
    </row>
    <row r="10160" spans="3:10" x14ac:dyDescent="0.25">
      <c r="C10160" s="98"/>
      <c r="D10160" s="2"/>
      <c r="J10160" s="100"/>
    </row>
    <row r="10161" spans="3:10" x14ac:dyDescent="0.25">
      <c r="C10161" s="98"/>
      <c r="D10161" s="2"/>
      <c r="J10161" s="100"/>
    </row>
    <row r="10162" spans="3:10" x14ac:dyDescent="0.25">
      <c r="C10162" s="98"/>
      <c r="D10162" s="2"/>
      <c r="J10162" s="100"/>
    </row>
    <row r="10163" spans="3:10" x14ac:dyDescent="0.25">
      <c r="C10163" s="98"/>
      <c r="D10163" s="2"/>
      <c r="J10163" s="100"/>
    </row>
    <row r="10164" spans="3:10" x14ac:dyDescent="0.25">
      <c r="C10164" s="98"/>
      <c r="D10164" s="2"/>
      <c r="J10164" s="100"/>
    </row>
    <row r="10165" spans="3:10" x14ac:dyDescent="0.25">
      <c r="C10165" s="98"/>
      <c r="D10165" s="2"/>
      <c r="J10165" s="100"/>
    </row>
    <row r="10166" spans="3:10" x14ac:dyDescent="0.25">
      <c r="C10166" s="98"/>
      <c r="D10166" s="2"/>
      <c r="J10166" s="100"/>
    </row>
    <row r="10167" spans="3:10" x14ac:dyDescent="0.25">
      <c r="C10167" s="98"/>
      <c r="D10167" s="2"/>
      <c r="J10167" s="100"/>
    </row>
    <row r="10168" spans="3:10" x14ac:dyDescent="0.25">
      <c r="C10168" s="98"/>
      <c r="D10168" s="2"/>
      <c r="J10168" s="100"/>
    </row>
    <row r="10169" spans="3:10" x14ac:dyDescent="0.25">
      <c r="C10169" s="98"/>
      <c r="D10169" s="2"/>
      <c r="J10169" s="100"/>
    </row>
    <row r="10170" spans="3:10" x14ac:dyDescent="0.25">
      <c r="C10170" s="98"/>
      <c r="D10170" s="2"/>
      <c r="J10170" s="100"/>
    </row>
    <row r="10171" spans="3:10" x14ac:dyDescent="0.25">
      <c r="C10171" s="98"/>
      <c r="D10171" s="2"/>
      <c r="J10171" s="100"/>
    </row>
    <row r="10172" spans="3:10" x14ac:dyDescent="0.25">
      <c r="C10172" s="98"/>
      <c r="D10172" s="2"/>
      <c r="J10172" s="100"/>
    </row>
    <row r="10173" spans="3:10" x14ac:dyDescent="0.25">
      <c r="C10173" s="98"/>
      <c r="D10173" s="2"/>
      <c r="J10173" s="100"/>
    </row>
    <row r="10174" spans="3:10" x14ac:dyDescent="0.25">
      <c r="C10174" s="98"/>
      <c r="D10174" s="2"/>
      <c r="J10174" s="100"/>
    </row>
    <row r="10175" spans="3:10" x14ac:dyDescent="0.25">
      <c r="C10175" s="98"/>
      <c r="D10175" s="2"/>
      <c r="J10175" s="100"/>
    </row>
    <row r="10176" spans="3:10" x14ac:dyDescent="0.25">
      <c r="C10176" s="98"/>
      <c r="D10176" s="2"/>
      <c r="J10176" s="100"/>
    </row>
    <row r="10177" spans="3:10" x14ac:dyDescent="0.25">
      <c r="C10177" s="98"/>
      <c r="D10177" s="2"/>
      <c r="J10177" s="100"/>
    </row>
    <row r="10178" spans="3:10" x14ac:dyDescent="0.25">
      <c r="C10178" s="98"/>
      <c r="D10178" s="2"/>
      <c r="J10178" s="100"/>
    </row>
    <row r="10179" spans="3:10" x14ac:dyDescent="0.25">
      <c r="C10179" s="98"/>
      <c r="D10179" s="2"/>
      <c r="J10179" s="100"/>
    </row>
    <row r="10180" spans="3:10" x14ac:dyDescent="0.25">
      <c r="C10180" s="98"/>
      <c r="D10180" s="2"/>
      <c r="J10180" s="100"/>
    </row>
    <row r="10181" spans="3:10" x14ac:dyDescent="0.25">
      <c r="C10181" s="98"/>
      <c r="D10181" s="2"/>
      <c r="J10181" s="100"/>
    </row>
    <row r="10182" spans="3:10" x14ac:dyDescent="0.25">
      <c r="C10182" s="98"/>
      <c r="D10182" s="2"/>
      <c r="J10182" s="100"/>
    </row>
    <row r="10183" spans="3:10" x14ac:dyDescent="0.25">
      <c r="C10183" s="98"/>
      <c r="D10183" s="2"/>
      <c r="J10183" s="100"/>
    </row>
    <row r="10184" spans="3:10" x14ac:dyDescent="0.25">
      <c r="C10184" s="98"/>
      <c r="D10184" s="2"/>
      <c r="J10184" s="100"/>
    </row>
    <row r="10185" spans="3:10" x14ac:dyDescent="0.25">
      <c r="C10185" s="98"/>
      <c r="D10185" s="2"/>
      <c r="J10185" s="100"/>
    </row>
    <row r="10186" spans="3:10" x14ac:dyDescent="0.25">
      <c r="C10186" s="98"/>
      <c r="D10186" s="2"/>
      <c r="J10186" s="100"/>
    </row>
    <row r="10187" spans="3:10" x14ac:dyDescent="0.25">
      <c r="C10187" s="98"/>
      <c r="D10187" s="2"/>
      <c r="J10187" s="100"/>
    </row>
    <row r="10188" spans="3:10" x14ac:dyDescent="0.25">
      <c r="C10188" s="98"/>
      <c r="D10188" s="2"/>
      <c r="J10188" s="100"/>
    </row>
    <row r="10189" spans="3:10" x14ac:dyDescent="0.25">
      <c r="C10189" s="98"/>
      <c r="D10189" s="2"/>
      <c r="J10189" s="100"/>
    </row>
    <row r="10190" spans="3:10" x14ac:dyDescent="0.25">
      <c r="C10190" s="98"/>
      <c r="D10190" s="2"/>
      <c r="J10190" s="100"/>
    </row>
    <row r="10191" spans="3:10" x14ac:dyDescent="0.25">
      <c r="C10191" s="98"/>
      <c r="D10191" s="2"/>
      <c r="J10191" s="100"/>
    </row>
    <row r="10192" spans="3:10" x14ac:dyDescent="0.25">
      <c r="C10192" s="98"/>
      <c r="D10192" s="2"/>
      <c r="J10192" s="100"/>
    </row>
    <row r="10193" spans="3:10" x14ac:dyDescent="0.25">
      <c r="C10193" s="98"/>
      <c r="D10193" s="2"/>
      <c r="J10193" s="100"/>
    </row>
    <row r="10194" spans="3:10" x14ac:dyDescent="0.25">
      <c r="C10194" s="98"/>
      <c r="D10194" s="2"/>
      <c r="J10194" s="100"/>
    </row>
    <row r="10195" spans="3:10" x14ac:dyDescent="0.25">
      <c r="C10195" s="98"/>
      <c r="D10195" s="2"/>
      <c r="J10195" s="100"/>
    </row>
    <row r="10196" spans="3:10" x14ac:dyDescent="0.25">
      <c r="C10196" s="98"/>
      <c r="D10196" s="2"/>
      <c r="J10196" s="100"/>
    </row>
    <row r="10197" spans="3:10" x14ac:dyDescent="0.25">
      <c r="C10197" s="98"/>
      <c r="D10197" s="2"/>
      <c r="J10197" s="100"/>
    </row>
    <row r="10198" spans="3:10" x14ac:dyDescent="0.25">
      <c r="C10198" s="98"/>
      <c r="D10198" s="2"/>
      <c r="J10198" s="100"/>
    </row>
    <row r="10199" spans="3:10" x14ac:dyDescent="0.25">
      <c r="C10199" s="98"/>
      <c r="D10199" s="2"/>
      <c r="J10199" s="100"/>
    </row>
    <row r="10200" spans="3:10" x14ac:dyDescent="0.25">
      <c r="C10200" s="98"/>
      <c r="D10200" s="2"/>
      <c r="J10200" s="100"/>
    </row>
    <row r="10201" spans="3:10" x14ac:dyDescent="0.25">
      <c r="C10201" s="98"/>
      <c r="D10201" s="2"/>
      <c r="J10201" s="100"/>
    </row>
    <row r="10202" spans="3:10" x14ac:dyDescent="0.25">
      <c r="C10202" s="98"/>
      <c r="D10202" s="2"/>
      <c r="J10202" s="100"/>
    </row>
    <row r="10203" spans="3:10" x14ac:dyDescent="0.25">
      <c r="C10203" s="98"/>
      <c r="D10203" s="2"/>
      <c r="J10203" s="100"/>
    </row>
    <row r="10204" spans="3:10" x14ac:dyDescent="0.25">
      <c r="C10204" s="98"/>
      <c r="D10204" s="2"/>
      <c r="J10204" s="100"/>
    </row>
    <row r="10205" spans="3:10" x14ac:dyDescent="0.25">
      <c r="C10205" s="98"/>
      <c r="D10205" s="2"/>
      <c r="J10205" s="100"/>
    </row>
    <row r="10206" spans="3:10" x14ac:dyDescent="0.25">
      <c r="C10206" s="98"/>
      <c r="D10206" s="2"/>
      <c r="J10206" s="100"/>
    </row>
    <row r="10207" spans="3:10" x14ac:dyDescent="0.25">
      <c r="C10207" s="98"/>
      <c r="D10207" s="2"/>
      <c r="J10207" s="100"/>
    </row>
    <row r="10208" spans="3:10" x14ac:dyDescent="0.25">
      <c r="C10208" s="98"/>
      <c r="D10208" s="2"/>
      <c r="J10208" s="100"/>
    </row>
    <row r="10209" spans="3:10" x14ac:dyDescent="0.25">
      <c r="C10209" s="98"/>
      <c r="D10209" s="2"/>
      <c r="J10209" s="100"/>
    </row>
    <row r="10210" spans="3:10" x14ac:dyDescent="0.25">
      <c r="C10210" s="98"/>
      <c r="D10210" s="2"/>
      <c r="J10210" s="100"/>
    </row>
    <row r="10211" spans="3:10" x14ac:dyDescent="0.25">
      <c r="C10211" s="98"/>
      <c r="D10211" s="2"/>
      <c r="J10211" s="100"/>
    </row>
    <row r="10212" spans="3:10" x14ac:dyDescent="0.25">
      <c r="C10212" s="98"/>
      <c r="D10212" s="2"/>
      <c r="J10212" s="100"/>
    </row>
    <row r="10213" spans="3:10" x14ac:dyDescent="0.25">
      <c r="C10213" s="98"/>
      <c r="D10213" s="2"/>
      <c r="J10213" s="100"/>
    </row>
    <row r="10214" spans="3:10" x14ac:dyDescent="0.25">
      <c r="C10214" s="98"/>
      <c r="D10214" s="2"/>
      <c r="J10214" s="100"/>
    </row>
    <row r="10215" spans="3:10" x14ac:dyDescent="0.25">
      <c r="C10215" s="98"/>
      <c r="D10215" s="2"/>
      <c r="J10215" s="100"/>
    </row>
    <row r="10216" spans="3:10" x14ac:dyDescent="0.25">
      <c r="C10216" s="98"/>
      <c r="D10216" s="2"/>
      <c r="J10216" s="100"/>
    </row>
    <row r="10217" spans="3:10" x14ac:dyDescent="0.25">
      <c r="C10217" s="98"/>
      <c r="D10217" s="2"/>
      <c r="J10217" s="100"/>
    </row>
    <row r="10218" spans="3:10" x14ac:dyDescent="0.25">
      <c r="C10218" s="98"/>
      <c r="D10218" s="2"/>
      <c r="J10218" s="100"/>
    </row>
    <row r="10219" spans="3:10" x14ac:dyDescent="0.25">
      <c r="C10219" s="98"/>
      <c r="D10219" s="2"/>
      <c r="J10219" s="100"/>
    </row>
    <row r="10220" spans="3:10" x14ac:dyDescent="0.25">
      <c r="C10220" s="98"/>
      <c r="D10220" s="2"/>
      <c r="J10220" s="100"/>
    </row>
    <row r="10221" spans="3:10" x14ac:dyDescent="0.25">
      <c r="C10221" s="98"/>
      <c r="D10221" s="2"/>
      <c r="J10221" s="100"/>
    </row>
    <row r="10222" spans="3:10" x14ac:dyDescent="0.25">
      <c r="C10222" s="98"/>
      <c r="D10222" s="2"/>
      <c r="J10222" s="100"/>
    </row>
    <row r="10223" spans="3:10" x14ac:dyDescent="0.25">
      <c r="C10223" s="98"/>
      <c r="D10223" s="2"/>
      <c r="J10223" s="100"/>
    </row>
    <row r="10224" spans="3:10" x14ac:dyDescent="0.25">
      <c r="C10224" s="98"/>
      <c r="D10224" s="2"/>
      <c r="J10224" s="100"/>
    </row>
    <row r="10225" spans="3:10" x14ac:dyDescent="0.25">
      <c r="C10225" s="98"/>
      <c r="D10225" s="2"/>
      <c r="J10225" s="100"/>
    </row>
    <row r="10226" spans="3:10" x14ac:dyDescent="0.25">
      <c r="C10226" s="98"/>
      <c r="D10226" s="2"/>
      <c r="J10226" s="100"/>
    </row>
    <row r="10227" spans="3:10" x14ac:dyDescent="0.25">
      <c r="C10227" s="98"/>
      <c r="D10227" s="2"/>
      <c r="J10227" s="100"/>
    </row>
    <row r="10228" spans="3:10" x14ac:dyDescent="0.25">
      <c r="C10228" s="98"/>
      <c r="D10228" s="2"/>
      <c r="J10228" s="100"/>
    </row>
    <row r="10229" spans="3:10" x14ac:dyDescent="0.25">
      <c r="C10229" s="98"/>
      <c r="D10229" s="2"/>
      <c r="J10229" s="100"/>
    </row>
    <row r="10230" spans="3:10" x14ac:dyDescent="0.25">
      <c r="C10230" s="98"/>
      <c r="D10230" s="2"/>
      <c r="J10230" s="100"/>
    </row>
    <row r="10231" spans="3:10" x14ac:dyDescent="0.25">
      <c r="C10231" s="98"/>
      <c r="D10231" s="2"/>
      <c r="J10231" s="100"/>
    </row>
    <row r="10232" spans="3:10" x14ac:dyDescent="0.25">
      <c r="C10232" s="98"/>
      <c r="D10232" s="2"/>
      <c r="J10232" s="100"/>
    </row>
    <row r="10233" spans="3:10" x14ac:dyDescent="0.25">
      <c r="C10233" s="98"/>
      <c r="D10233" s="2"/>
      <c r="J10233" s="100"/>
    </row>
    <row r="10234" spans="3:10" x14ac:dyDescent="0.25">
      <c r="C10234" s="98"/>
      <c r="D10234" s="2"/>
      <c r="J10234" s="100"/>
    </row>
    <row r="10235" spans="3:10" x14ac:dyDescent="0.25">
      <c r="C10235" s="98"/>
      <c r="D10235" s="2"/>
      <c r="J10235" s="100"/>
    </row>
    <row r="10236" spans="3:10" x14ac:dyDescent="0.25">
      <c r="C10236" s="98"/>
      <c r="D10236" s="2"/>
      <c r="J10236" s="100"/>
    </row>
    <row r="10237" spans="3:10" x14ac:dyDescent="0.25">
      <c r="C10237" s="98"/>
      <c r="D10237" s="2"/>
      <c r="J10237" s="100"/>
    </row>
    <row r="10238" spans="3:10" x14ac:dyDescent="0.25">
      <c r="C10238" s="98"/>
      <c r="D10238" s="2"/>
      <c r="J10238" s="100"/>
    </row>
    <row r="10239" spans="3:10" x14ac:dyDescent="0.25">
      <c r="C10239" s="98"/>
      <c r="D10239" s="2"/>
      <c r="J10239" s="100"/>
    </row>
    <row r="10240" spans="3:10" x14ac:dyDescent="0.25">
      <c r="C10240" s="98"/>
      <c r="D10240" s="2"/>
      <c r="J10240" s="100"/>
    </row>
    <row r="10241" spans="3:10" x14ac:dyDescent="0.25">
      <c r="C10241" s="98"/>
      <c r="D10241" s="2"/>
      <c r="J10241" s="100"/>
    </row>
    <row r="10242" spans="3:10" x14ac:dyDescent="0.25">
      <c r="C10242" s="98"/>
      <c r="D10242" s="2"/>
      <c r="J10242" s="100"/>
    </row>
    <row r="10243" spans="3:10" x14ac:dyDescent="0.25">
      <c r="C10243" s="98"/>
      <c r="D10243" s="2"/>
      <c r="J10243" s="100"/>
    </row>
    <row r="10244" spans="3:10" x14ac:dyDescent="0.25">
      <c r="C10244" s="98"/>
      <c r="D10244" s="2"/>
      <c r="J10244" s="100"/>
    </row>
    <row r="10245" spans="3:10" x14ac:dyDescent="0.25">
      <c r="C10245" s="98"/>
      <c r="D10245" s="2"/>
      <c r="J10245" s="100"/>
    </row>
    <row r="10246" spans="3:10" x14ac:dyDescent="0.25">
      <c r="C10246" s="98"/>
      <c r="D10246" s="2"/>
      <c r="J10246" s="100"/>
    </row>
    <row r="10247" spans="3:10" x14ac:dyDescent="0.25">
      <c r="C10247" s="98"/>
      <c r="D10247" s="2"/>
      <c r="J10247" s="100"/>
    </row>
    <row r="10248" spans="3:10" x14ac:dyDescent="0.25">
      <c r="C10248" s="98"/>
      <c r="D10248" s="2"/>
      <c r="J10248" s="100"/>
    </row>
    <row r="10249" spans="3:10" x14ac:dyDescent="0.25">
      <c r="C10249" s="98"/>
      <c r="D10249" s="2"/>
      <c r="J10249" s="100"/>
    </row>
    <row r="10250" spans="3:10" x14ac:dyDescent="0.25">
      <c r="C10250" s="98"/>
      <c r="D10250" s="2"/>
      <c r="J10250" s="100"/>
    </row>
    <row r="10251" spans="3:10" x14ac:dyDescent="0.25">
      <c r="C10251" s="98"/>
      <c r="D10251" s="2"/>
      <c r="J10251" s="100"/>
    </row>
    <row r="10252" spans="3:10" x14ac:dyDescent="0.25">
      <c r="C10252" s="98"/>
      <c r="D10252" s="2"/>
      <c r="J10252" s="100"/>
    </row>
    <row r="10253" spans="3:10" x14ac:dyDescent="0.25">
      <c r="C10253" s="98"/>
      <c r="D10253" s="2"/>
      <c r="J10253" s="100"/>
    </row>
    <row r="10254" spans="3:10" x14ac:dyDescent="0.25">
      <c r="C10254" s="98"/>
      <c r="D10254" s="2"/>
      <c r="J10254" s="100"/>
    </row>
    <row r="10255" spans="3:10" x14ac:dyDescent="0.25">
      <c r="C10255" s="98"/>
      <c r="D10255" s="2"/>
      <c r="J10255" s="100"/>
    </row>
    <row r="10256" spans="3:10" x14ac:dyDescent="0.25">
      <c r="C10256" s="98"/>
      <c r="D10256" s="2"/>
      <c r="J10256" s="100"/>
    </row>
    <row r="10257" spans="3:10" x14ac:dyDescent="0.25">
      <c r="C10257" s="98"/>
      <c r="D10257" s="2"/>
      <c r="J10257" s="100"/>
    </row>
    <row r="10258" spans="3:10" x14ac:dyDescent="0.25">
      <c r="C10258" s="98"/>
      <c r="D10258" s="2"/>
      <c r="J10258" s="100"/>
    </row>
    <row r="10259" spans="3:10" x14ac:dyDescent="0.25">
      <c r="C10259" s="98"/>
      <c r="D10259" s="2"/>
      <c r="J10259" s="100"/>
    </row>
    <row r="10260" spans="3:10" x14ac:dyDescent="0.25">
      <c r="C10260" s="98"/>
      <c r="D10260" s="2"/>
      <c r="J10260" s="100"/>
    </row>
    <row r="10261" spans="3:10" x14ac:dyDescent="0.25">
      <c r="C10261" s="98"/>
      <c r="D10261" s="2"/>
      <c r="J10261" s="100"/>
    </row>
    <row r="10262" spans="3:10" x14ac:dyDescent="0.25">
      <c r="C10262" s="98"/>
      <c r="D10262" s="2"/>
      <c r="J10262" s="100"/>
    </row>
    <row r="10263" spans="3:10" x14ac:dyDescent="0.25">
      <c r="C10263" s="98"/>
      <c r="D10263" s="2"/>
      <c r="J10263" s="100"/>
    </row>
    <row r="10264" spans="3:10" x14ac:dyDescent="0.25">
      <c r="C10264" s="98"/>
      <c r="D10264" s="2"/>
      <c r="J10264" s="100"/>
    </row>
    <row r="10265" spans="3:10" x14ac:dyDescent="0.25">
      <c r="C10265" s="98"/>
      <c r="D10265" s="2"/>
      <c r="J10265" s="100"/>
    </row>
    <row r="10266" spans="3:10" x14ac:dyDescent="0.25">
      <c r="C10266" s="98"/>
      <c r="D10266" s="2"/>
      <c r="J10266" s="100"/>
    </row>
    <row r="10267" spans="3:10" x14ac:dyDescent="0.25">
      <c r="C10267" s="98"/>
      <c r="D10267" s="2"/>
      <c r="J10267" s="100"/>
    </row>
    <row r="10268" spans="3:10" x14ac:dyDescent="0.25">
      <c r="C10268" s="98"/>
      <c r="D10268" s="2"/>
      <c r="J10268" s="100"/>
    </row>
    <row r="10269" spans="3:10" x14ac:dyDescent="0.25">
      <c r="C10269" s="98"/>
      <c r="D10269" s="2"/>
      <c r="J10269" s="100"/>
    </row>
    <row r="10270" spans="3:10" x14ac:dyDescent="0.25">
      <c r="C10270" s="98"/>
      <c r="D10270" s="2"/>
      <c r="J10270" s="100"/>
    </row>
    <row r="10271" spans="3:10" x14ac:dyDescent="0.25">
      <c r="C10271" s="98"/>
      <c r="D10271" s="2"/>
      <c r="J10271" s="100"/>
    </row>
    <row r="10272" spans="3:10" x14ac:dyDescent="0.25">
      <c r="C10272" s="98"/>
      <c r="D10272" s="2"/>
      <c r="J10272" s="100"/>
    </row>
    <row r="10273" spans="3:10" x14ac:dyDescent="0.25">
      <c r="C10273" s="98"/>
      <c r="D10273" s="2"/>
      <c r="J10273" s="100"/>
    </row>
    <row r="10274" spans="3:10" x14ac:dyDescent="0.25">
      <c r="C10274" s="98"/>
      <c r="D10274" s="2"/>
      <c r="J10274" s="100"/>
    </row>
    <row r="10275" spans="3:10" x14ac:dyDescent="0.25">
      <c r="C10275" s="98"/>
      <c r="D10275" s="2"/>
      <c r="J10275" s="100"/>
    </row>
    <row r="10276" spans="3:10" x14ac:dyDescent="0.25">
      <c r="C10276" s="98"/>
      <c r="D10276" s="2"/>
      <c r="J10276" s="100"/>
    </row>
    <row r="10277" spans="3:10" x14ac:dyDescent="0.25">
      <c r="C10277" s="98"/>
      <c r="D10277" s="2"/>
      <c r="J10277" s="100"/>
    </row>
    <row r="10278" spans="3:10" x14ac:dyDescent="0.25">
      <c r="C10278" s="98"/>
      <c r="D10278" s="2"/>
      <c r="J10278" s="100"/>
    </row>
    <row r="10279" spans="3:10" x14ac:dyDescent="0.25">
      <c r="C10279" s="98"/>
      <c r="D10279" s="2"/>
      <c r="J10279" s="100"/>
    </row>
    <row r="10280" spans="3:10" x14ac:dyDescent="0.25">
      <c r="C10280" s="98"/>
      <c r="D10280" s="2"/>
      <c r="J10280" s="100"/>
    </row>
    <row r="10281" spans="3:10" x14ac:dyDescent="0.25">
      <c r="C10281" s="98"/>
      <c r="D10281" s="2"/>
      <c r="J10281" s="100"/>
    </row>
    <row r="10282" spans="3:10" x14ac:dyDescent="0.25">
      <c r="C10282" s="98"/>
      <c r="D10282" s="2"/>
      <c r="J10282" s="100"/>
    </row>
    <row r="10283" spans="3:10" x14ac:dyDescent="0.25">
      <c r="C10283" s="98"/>
      <c r="D10283" s="2"/>
      <c r="J10283" s="100"/>
    </row>
    <row r="10284" spans="3:10" x14ac:dyDescent="0.25">
      <c r="C10284" s="98"/>
      <c r="D10284" s="2"/>
      <c r="J10284" s="100"/>
    </row>
    <row r="10285" spans="3:10" x14ac:dyDescent="0.25">
      <c r="C10285" s="98"/>
      <c r="D10285" s="2"/>
      <c r="J10285" s="100"/>
    </row>
    <row r="10286" spans="3:10" x14ac:dyDescent="0.25">
      <c r="C10286" s="98"/>
      <c r="D10286" s="2"/>
      <c r="J10286" s="100"/>
    </row>
    <row r="10287" spans="3:10" x14ac:dyDescent="0.25">
      <c r="C10287" s="98"/>
      <c r="D10287" s="2"/>
      <c r="J10287" s="100"/>
    </row>
    <row r="10288" spans="3:10" x14ac:dyDescent="0.25">
      <c r="C10288" s="98"/>
      <c r="D10288" s="2"/>
      <c r="J10288" s="100"/>
    </row>
    <row r="10289" spans="3:10" x14ac:dyDescent="0.25">
      <c r="C10289" s="98"/>
      <c r="D10289" s="2"/>
      <c r="J10289" s="100"/>
    </row>
    <row r="10290" spans="3:10" x14ac:dyDescent="0.25">
      <c r="C10290" s="98"/>
      <c r="D10290" s="2"/>
      <c r="J10290" s="100"/>
    </row>
    <row r="10291" spans="3:10" x14ac:dyDescent="0.25">
      <c r="C10291" s="98"/>
      <c r="D10291" s="2"/>
      <c r="J10291" s="100"/>
    </row>
    <row r="10292" spans="3:10" x14ac:dyDescent="0.25">
      <c r="C10292" s="98"/>
      <c r="D10292" s="2"/>
      <c r="J10292" s="100"/>
    </row>
    <row r="10293" spans="3:10" x14ac:dyDescent="0.25">
      <c r="C10293" s="98"/>
      <c r="D10293" s="2"/>
      <c r="J10293" s="100"/>
    </row>
    <row r="10294" spans="3:10" x14ac:dyDescent="0.25">
      <c r="C10294" s="98"/>
      <c r="D10294" s="2"/>
      <c r="J10294" s="100"/>
    </row>
    <row r="10295" spans="3:10" x14ac:dyDescent="0.25">
      <c r="C10295" s="98"/>
      <c r="D10295" s="2"/>
      <c r="J10295" s="100"/>
    </row>
    <row r="10296" spans="3:10" x14ac:dyDescent="0.25">
      <c r="C10296" s="98"/>
      <c r="D10296" s="2"/>
      <c r="J10296" s="100"/>
    </row>
    <row r="10297" spans="3:10" x14ac:dyDescent="0.25">
      <c r="C10297" s="98"/>
      <c r="D10297" s="2"/>
      <c r="J10297" s="100"/>
    </row>
    <row r="10298" spans="3:10" x14ac:dyDescent="0.25">
      <c r="C10298" s="98"/>
      <c r="D10298" s="2"/>
      <c r="J10298" s="100"/>
    </row>
    <row r="10299" spans="3:10" x14ac:dyDescent="0.25">
      <c r="C10299" s="98"/>
      <c r="D10299" s="2"/>
      <c r="J10299" s="100"/>
    </row>
    <row r="10300" spans="3:10" x14ac:dyDescent="0.25">
      <c r="C10300" s="98"/>
      <c r="D10300" s="2"/>
      <c r="J10300" s="100"/>
    </row>
    <row r="10301" spans="3:10" x14ac:dyDescent="0.25">
      <c r="C10301" s="98"/>
      <c r="D10301" s="2"/>
      <c r="J10301" s="100"/>
    </row>
    <row r="10302" spans="3:10" x14ac:dyDescent="0.25">
      <c r="C10302" s="98"/>
      <c r="D10302" s="2"/>
      <c r="J10302" s="100"/>
    </row>
    <row r="10303" spans="3:10" x14ac:dyDescent="0.25">
      <c r="C10303" s="98"/>
      <c r="D10303" s="2"/>
      <c r="J10303" s="100"/>
    </row>
    <row r="10304" spans="3:10" x14ac:dyDescent="0.25">
      <c r="C10304" s="98"/>
      <c r="D10304" s="2"/>
      <c r="J10304" s="100"/>
    </row>
    <row r="10305" spans="3:10" x14ac:dyDescent="0.25">
      <c r="C10305" s="98"/>
      <c r="D10305" s="2"/>
      <c r="J10305" s="100"/>
    </row>
    <row r="10306" spans="3:10" x14ac:dyDescent="0.25">
      <c r="C10306" s="98"/>
      <c r="D10306" s="2"/>
      <c r="J10306" s="100"/>
    </row>
    <row r="10307" spans="3:10" x14ac:dyDescent="0.25">
      <c r="C10307" s="98"/>
      <c r="D10307" s="2"/>
      <c r="J10307" s="100"/>
    </row>
    <row r="10308" spans="3:10" x14ac:dyDescent="0.25">
      <c r="C10308" s="98"/>
      <c r="D10308" s="2"/>
      <c r="J10308" s="100"/>
    </row>
    <row r="10309" spans="3:10" x14ac:dyDescent="0.25">
      <c r="C10309" s="98"/>
      <c r="D10309" s="2"/>
      <c r="J10309" s="100"/>
    </row>
    <row r="10310" spans="3:10" x14ac:dyDescent="0.25">
      <c r="C10310" s="98"/>
      <c r="D10310" s="2"/>
      <c r="J10310" s="100"/>
    </row>
    <row r="10311" spans="3:10" x14ac:dyDescent="0.25">
      <c r="C10311" s="98"/>
      <c r="D10311" s="2"/>
      <c r="J10311" s="100"/>
    </row>
    <row r="10312" spans="3:10" x14ac:dyDescent="0.25">
      <c r="C10312" s="98"/>
      <c r="D10312" s="2"/>
      <c r="J10312" s="100"/>
    </row>
    <row r="10313" spans="3:10" x14ac:dyDescent="0.25">
      <c r="C10313" s="98"/>
      <c r="D10313" s="2"/>
      <c r="J10313" s="100"/>
    </row>
    <row r="10314" spans="3:10" x14ac:dyDescent="0.25">
      <c r="C10314" s="98"/>
      <c r="D10314" s="2"/>
      <c r="J10314" s="100"/>
    </row>
    <row r="10315" spans="3:10" x14ac:dyDescent="0.25">
      <c r="C10315" s="98"/>
      <c r="D10315" s="2"/>
      <c r="J10315" s="100"/>
    </row>
    <row r="10316" spans="3:10" x14ac:dyDescent="0.25">
      <c r="C10316" s="98"/>
      <c r="D10316" s="2"/>
      <c r="J10316" s="100"/>
    </row>
    <row r="10317" spans="3:10" x14ac:dyDescent="0.25">
      <c r="C10317" s="98"/>
      <c r="D10317" s="2"/>
      <c r="J10317" s="100"/>
    </row>
    <row r="10318" spans="3:10" x14ac:dyDescent="0.25">
      <c r="C10318" s="98"/>
      <c r="D10318" s="2"/>
      <c r="J10318" s="100"/>
    </row>
    <row r="10319" spans="3:10" x14ac:dyDescent="0.25">
      <c r="C10319" s="98"/>
      <c r="D10319" s="2"/>
      <c r="J10319" s="100"/>
    </row>
    <row r="10320" spans="3:10" x14ac:dyDescent="0.25">
      <c r="C10320" s="98"/>
      <c r="D10320" s="2"/>
      <c r="J10320" s="100"/>
    </row>
    <row r="10321" spans="3:10" x14ac:dyDescent="0.25">
      <c r="C10321" s="98"/>
      <c r="D10321" s="2"/>
      <c r="J10321" s="100"/>
    </row>
    <row r="10322" spans="3:10" x14ac:dyDescent="0.25">
      <c r="C10322" s="98"/>
      <c r="D10322" s="2"/>
      <c r="J10322" s="100"/>
    </row>
    <row r="10323" spans="3:10" x14ac:dyDescent="0.25">
      <c r="C10323" s="98"/>
      <c r="D10323" s="2"/>
      <c r="J10323" s="100"/>
    </row>
    <row r="10324" spans="3:10" x14ac:dyDescent="0.25">
      <c r="C10324" s="98"/>
      <c r="D10324" s="2"/>
      <c r="J10324" s="100"/>
    </row>
    <row r="10325" spans="3:10" x14ac:dyDescent="0.25">
      <c r="C10325" s="98"/>
      <c r="D10325" s="2"/>
      <c r="J10325" s="100"/>
    </row>
    <row r="10326" spans="3:10" x14ac:dyDescent="0.25">
      <c r="C10326" s="98"/>
      <c r="D10326" s="2"/>
      <c r="J10326" s="100"/>
    </row>
    <row r="10327" spans="3:10" x14ac:dyDescent="0.25">
      <c r="C10327" s="98"/>
      <c r="D10327" s="2"/>
      <c r="J10327" s="100"/>
    </row>
    <row r="10328" spans="3:10" x14ac:dyDescent="0.25">
      <c r="C10328" s="98"/>
      <c r="D10328" s="2"/>
      <c r="J10328" s="100"/>
    </row>
    <row r="10329" spans="3:10" x14ac:dyDescent="0.25">
      <c r="C10329" s="98"/>
      <c r="D10329" s="2"/>
      <c r="J10329" s="100"/>
    </row>
    <row r="10330" spans="3:10" x14ac:dyDescent="0.25">
      <c r="C10330" s="98"/>
      <c r="D10330" s="2"/>
      <c r="J10330" s="100"/>
    </row>
    <row r="10331" spans="3:10" x14ac:dyDescent="0.25">
      <c r="C10331" s="98"/>
      <c r="D10331" s="2"/>
      <c r="J10331" s="100"/>
    </row>
    <row r="10332" spans="3:10" x14ac:dyDescent="0.25">
      <c r="C10332" s="98"/>
      <c r="D10332" s="2"/>
      <c r="J10332" s="100"/>
    </row>
    <row r="10333" spans="3:10" x14ac:dyDescent="0.25">
      <c r="C10333" s="98"/>
      <c r="D10333" s="2"/>
      <c r="J10333" s="100"/>
    </row>
    <row r="10334" spans="3:10" x14ac:dyDescent="0.25">
      <c r="C10334" s="98"/>
      <c r="D10334" s="2"/>
      <c r="J10334" s="100"/>
    </row>
    <row r="10335" spans="3:10" x14ac:dyDescent="0.25">
      <c r="C10335" s="98"/>
      <c r="D10335" s="2"/>
      <c r="J10335" s="100"/>
    </row>
    <row r="10336" spans="3:10" x14ac:dyDescent="0.25">
      <c r="C10336" s="98"/>
      <c r="D10336" s="2"/>
      <c r="J10336" s="100"/>
    </row>
    <row r="10337" spans="3:10" x14ac:dyDescent="0.25">
      <c r="C10337" s="98"/>
      <c r="D10337" s="2"/>
      <c r="J10337" s="100"/>
    </row>
    <row r="10338" spans="3:10" x14ac:dyDescent="0.25">
      <c r="C10338" s="98"/>
      <c r="D10338" s="2"/>
      <c r="J10338" s="100"/>
    </row>
    <row r="10339" spans="3:10" x14ac:dyDescent="0.25">
      <c r="C10339" s="98"/>
      <c r="D10339" s="2"/>
      <c r="J10339" s="100"/>
    </row>
    <row r="10340" spans="3:10" x14ac:dyDescent="0.25">
      <c r="C10340" s="98"/>
      <c r="D10340" s="2"/>
      <c r="J10340" s="100"/>
    </row>
    <row r="10341" spans="3:10" x14ac:dyDescent="0.25">
      <c r="C10341" s="98"/>
      <c r="D10341" s="2"/>
      <c r="J10341" s="100"/>
    </row>
    <row r="10342" spans="3:10" x14ac:dyDescent="0.25">
      <c r="C10342" s="98"/>
      <c r="D10342" s="2"/>
      <c r="J10342" s="100"/>
    </row>
    <row r="10343" spans="3:10" x14ac:dyDescent="0.25">
      <c r="C10343" s="98"/>
      <c r="D10343" s="2"/>
      <c r="J10343" s="100"/>
    </row>
    <row r="10344" spans="3:10" x14ac:dyDescent="0.25">
      <c r="C10344" s="98"/>
      <c r="D10344" s="2"/>
      <c r="J10344" s="100"/>
    </row>
    <row r="10345" spans="3:10" x14ac:dyDescent="0.25">
      <c r="C10345" s="98"/>
      <c r="D10345" s="2"/>
      <c r="J10345" s="100"/>
    </row>
    <row r="10346" spans="3:10" x14ac:dyDescent="0.25">
      <c r="C10346" s="98"/>
      <c r="D10346" s="2"/>
      <c r="J10346" s="100"/>
    </row>
    <row r="10347" spans="3:10" x14ac:dyDescent="0.25">
      <c r="C10347" s="98"/>
      <c r="D10347" s="2"/>
      <c r="J10347" s="100"/>
    </row>
    <row r="10348" spans="3:10" x14ac:dyDescent="0.25">
      <c r="C10348" s="98"/>
      <c r="D10348" s="2"/>
      <c r="J10348" s="100"/>
    </row>
    <row r="10349" spans="3:10" x14ac:dyDescent="0.25">
      <c r="C10349" s="98"/>
      <c r="D10349" s="2"/>
      <c r="J10349" s="100"/>
    </row>
    <row r="10350" spans="3:10" x14ac:dyDescent="0.25">
      <c r="C10350" s="98"/>
      <c r="D10350" s="2"/>
      <c r="J10350" s="100"/>
    </row>
    <row r="10351" spans="3:10" x14ac:dyDescent="0.25">
      <c r="C10351" s="98"/>
      <c r="D10351" s="2"/>
      <c r="J10351" s="100"/>
    </row>
    <row r="10352" spans="3:10" x14ac:dyDescent="0.25">
      <c r="C10352" s="98"/>
      <c r="D10352" s="2"/>
      <c r="J10352" s="100"/>
    </row>
    <row r="10353" spans="3:10" x14ac:dyDescent="0.25">
      <c r="C10353" s="98"/>
      <c r="D10353" s="2"/>
      <c r="J10353" s="100"/>
    </row>
    <row r="10354" spans="3:10" x14ac:dyDescent="0.25">
      <c r="C10354" s="98"/>
      <c r="D10354" s="2"/>
      <c r="J10354" s="100"/>
    </row>
    <row r="10355" spans="3:10" x14ac:dyDescent="0.25">
      <c r="C10355" s="98"/>
      <c r="D10355" s="2"/>
      <c r="J10355" s="100"/>
    </row>
    <row r="10356" spans="3:10" x14ac:dyDescent="0.25">
      <c r="C10356" s="98"/>
      <c r="D10356" s="2"/>
      <c r="J10356" s="100"/>
    </row>
    <row r="10357" spans="3:10" x14ac:dyDescent="0.25">
      <c r="C10357" s="98"/>
      <c r="D10357" s="2"/>
      <c r="J10357" s="100"/>
    </row>
    <row r="10358" spans="3:10" x14ac:dyDescent="0.25">
      <c r="C10358" s="98"/>
      <c r="D10358" s="2"/>
      <c r="J10358" s="100"/>
    </row>
    <row r="10359" spans="3:10" x14ac:dyDescent="0.25">
      <c r="C10359" s="98"/>
      <c r="D10359" s="2"/>
      <c r="J10359" s="100"/>
    </row>
    <row r="10360" spans="3:10" x14ac:dyDescent="0.25">
      <c r="C10360" s="98"/>
      <c r="D10360" s="2"/>
      <c r="J10360" s="100"/>
    </row>
    <row r="10361" spans="3:10" x14ac:dyDescent="0.25">
      <c r="C10361" s="98"/>
      <c r="D10361" s="2"/>
      <c r="J10361" s="100"/>
    </row>
    <row r="10362" spans="3:10" x14ac:dyDescent="0.25">
      <c r="C10362" s="98"/>
      <c r="D10362" s="2"/>
      <c r="J10362" s="100"/>
    </row>
    <row r="10363" spans="3:10" x14ac:dyDescent="0.25">
      <c r="C10363" s="98"/>
      <c r="D10363" s="2"/>
      <c r="J10363" s="100"/>
    </row>
    <row r="10364" spans="3:10" x14ac:dyDescent="0.25">
      <c r="C10364" s="98"/>
      <c r="D10364" s="2"/>
      <c r="J10364" s="100"/>
    </row>
    <row r="10365" spans="3:10" x14ac:dyDescent="0.25">
      <c r="C10365" s="98"/>
      <c r="D10365" s="2"/>
      <c r="J10365" s="100"/>
    </row>
    <row r="10366" spans="3:10" x14ac:dyDescent="0.25">
      <c r="C10366" s="98"/>
      <c r="D10366" s="2"/>
      <c r="J10366" s="100"/>
    </row>
    <row r="10367" spans="3:10" x14ac:dyDescent="0.25">
      <c r="C10367" s="98"/>
      <c r="D10367" s="2"/>
      <c r="J10367" s="100"/>
    </row>
    <row r="10368" spans="3:10" x14ac:dyDescent="0.25">
      <c r="C10368" s="98"/>
      <c r="D10368" s="2"/>
      <c r="J10368" s="100"/>
    </row>
    <row r="10369" spans="3:10" x14ac:dyDescent="0.25">
      <c r="C10369" s="98"/>
      <c r="D10369" s="2"/>
      <c r="J10369" s="100"/>
    </row>
    <row r="10370" spans="3:10" x14ac:dyDescent="0.25">
      <c r="C10370" s="98"/>
      <c r="D10370" s="2"/>
      <c r="J10370" s="100"/>
    </row>
    <row r="10371" spans="3:10" x14ac:dyDescent="0.25">
      <c r="C10371" s="98"/>
      <c r="D10371" s="2"/>
      <c r="J10371" s="100"/>
    </row>
    <row r="10372" spans="3:10" x14ac:dyDescent="0.25">
      <c r="C10372" s="98"/>
      <c r="D10372" s="2"/>
      <c r="J10372" s="100"/>
    </row>
    <row r="10373" spans="3:10" x14ac:dyDescent="0.25">
      <c r="C10373" s="98"/>
      <c r="D10373" s="2"/>
      <c r="J10373" s="100"/>
    </row>
    <row r="10374" spans="3:10" x14ac:dyDescent="0.25">
      <c r="C10374" s="98"/>
      <c r="D10374" s="2"/>
      <c r="J10374" s="100"/>
    </row>
    <row r="10375" spans="3:10" x14ac:dyDescent="0.25">
      <c r="C10375" s="98"/>
      <c r="D10375" s="2"/>
      <c r="J10375" s="100"/>
    </row>
    <row r="10376" spans="3:10" x14ac:dyDescent="0.25">
      <c r="C10376" s="98"/>
      <c r="D10376" s="2"/>
      <c r="J10376" s="100"/>
    </row>
    <row r="10377" spans="3:10" x14ac:dyDescent="0.25">
      <c r="C10377" s="98"/>
      <c r="D10377" s="2"/>
      <c r="J10377" s="100"/>
    </row>
    <row r="10378" spans="3:10" x14ac:dyDescent="0.25">
      <c r="C10378" s="98"/>
      <c r="D10378" s="2"/>
      <c r="J10378" s="100"/>
    </row>
    <row r="10379" spans="3:10" x14ac:dyDescent="0.25">
      <c r="C10379" s="98"/>
      <c r="D10379" s="2"/>
      <c r="J10379" s="100"/>
    </row>
    <row r="10380" spans="3:10" x14ac:dyDescent="0.25">
      <c r="C10380" s="98"/>
      <c r="D10380" s="2"/>
      <c r="J10380" s="100"/>
    </row>
    <row r="10381" spans="3:10" x14ac:dyDescent="0.25">
      <c r="C10381" s="98"/>
      <c r="D10381" s="2"/>
      <c r="J10381" s="100"/>
    </row>
    <row r="10382" spans="3:10" x14ac:dyDescent="0.25">
      <c r="C10382" s="98"/>
      <c r="D10382" s="2"/>
      <c r="J10382" s="100"/>
    </row>
    <row r="10383" spans="3:10" x14ac:dyDescent="0.25">
      <c r="C10383" s="98"/>
      <c r="D10383" s="2"/>
      <c r="J10383" s="100"/>
    </row>
    <row r="10384" spans="3:10" x14ac:dyDescent="0.25">
      <c r="C10384" s="98"/>
      <c r="D10384" s="2"/>
      <c r="J10384" s="100"/>
    </row>
    <row r="10385" spans="3:10" x14ac:dyDescent="0.25">
      <c r="C10385" s="98"/>
      <c r="D10385" s="2"/>
      <c r="J10385" s="100"/>
    </row>
    <row r="10386" spans="3:10" x14ac:dyDescent="0.25">
      <c r="C10386" s="98"/>
      <c r="D10386" s="2"/>
      <c r="J10386" s="100"/>
    </row>
    <row r="10387" spans="3:10" x14ac:dyDescent="0.25">
      <c r="C10387" s="98"/>
      <c r="D10387" s="2"/>
      <c r="J10387" s="100"/>
    </row>
    <row r="10388" spans="3:10" x14ac:dyDescent="0.25">
      <c r="C10388" s="98"/>
      <c r="D10388" s="2"/>
      <c r="J10388" s="100"/>
    </row>
    <row r="10389" spans="3:10" x14ac:dyDescent="0.25">
      <c r="C10389" s="98"/>
      <c r="D10389" s="2"/>
      <c r="J10389" s="100"/>
    </row>
    <row r="10390" spans="3:10" x14ac:dyDescent="0.25">
      <c r="C10390" s="98"/>
      <c r="D10390" s="2"/>
      <c r="J10390" s="100"/>
    </row>
    <row r="10391" spans="3:10" x14ac:dyDescent="0.25">
      <c r="C10391" s="98"/>
      <c r="D10391" s="2"/>
      <c r="J10391" s="100"/>
    </row>
    <row r="10392" spans="3:10" x14ac:dyDescent="0.25">
      <c r="C10392" s="98"/>
      <c r="D10392" s="2"/>
      <c r="J10392" s="100"/>
    </row>
    <row r="10393" spans="3:10" x14ac:dyDescent="0.25">
      <c r="C10393" s="98"/>
      <c r="D10393" s="2"/>
      <c r="J10393" s="100"/>
    </row>
    <row r="10394" spans="3:10" x14ac:dyDescent="0.25">
      <c r="C10394" s="98"/>
      <c r="D10394" s="2"/>
      <c r="J10394" s="100"/>
    </row>
    <row r="10395" spans="3:10" x14ac:dyDescent="0.25">
      <c r="C10395" s="98"/>
      <c r="D10395" s="2"/>
      <c r="J10395" s="100"/>
    </row>
    <row r="10396" spans="3:10" x14ac:dyDescent="0.25">
      <c r="C10396" s="98"/>
      <c r="D10396" s="2"/>
      <c r="J10396" s="100"/>
    </row>
    <row r="10397" spans="3:10" x14ac:dyDescent="0.25">
      <c r="C10397" s="98"/>
      <c r="D10397" s="2"/>
      <c r="J10397" s="100"/>
    </row>
    <row r="10398" spans="3:10" x14ac:dyDescent="0.25">
      <c r="C10398" s="98"/>
      <c r="D10398" s="2"/>
      <c r="J10398" s="100"/>
    </row>
    <row r="10399" spans="3:10" x14ac:dyDescent="0.25">
      <c r="C10399" s="98"/>
      <c r="D10399" s="2"/>
      <c r="J10399" s="100"/>
    </row>
    <row r="10400" spans="3:10" x14ac:dyDescent="0.25">
      <c r="C10400" s="98"/>
      <c r="D10400" s="2"/>
      <c r="J10400" s="100"/>
    </row>
    <row r="10401" spans="3:10" x14ac:dyDescent="0.25">
      <c r="C10401" s="98"/>
      <c r="D10401" s="2"/>
      <c r="J10401" s="100"/>
    </row>
    <row r="10402" spans="3:10" x14ac:dyDescent="0.25">
      <c r="C10402" s="98"/>
      <c r="D10402" s="2"/>
      <c r="J10402" s="100"/>
    </row>
    <row r="10403" spans="3:10" x14ac:dyDescent="0.25">
      <c r="C10403" s="98"/>
      <c r="D10403" s="2"/>
      <c r="J10403" s="100"/>
    </row>
    <row r="10404" spans="3:10" x14ac:dyDescent="0.25">
      <c r="C10404" s="98"/>
      <c r="D10404" s="2"/>
      <c r="J10404" s="100"/>
    </row>
    <row r="10405" spans="3:10" x14ac:dyDescent="0.25">
      <c r="C10405" s="98"/>
      <c r="D10405" s="2"/>
      <c r="J10405" s="100"/>
    </row>
    <row r="10406" spans="3:10" x14ac:dyDescent="0.25">
      <c r="C10406" s="98"/>
      <c r="D10406" s="2"/>
      <c r="J10406" s="100"/>
    </row>
    <row r="10407" spans="3:10" x14ac:dyDescent="0.25">
      <c r="C10407" s="98"/>
      <c r="D10407" s="2"/>
      <c r="J10407" s="100"/>
    </row>
    <row r="10408" spans="3:10" x14ac:dyDescent="0.25">
      <c r="C10408" s="98"/>
      <c r="D10408" s="2"/>
      <c r="J10408" s="100"/>
    </row>
    <row r="10409" spans="3:10" x14ac:dyDescent="0.25">
      <c r="C10409" s="98"/>
      <c r="D10409" s="2"/>
      <c r="J10409" s="100"/>
    </row>
    <row r="10410" spans="3:10" x14ac:dyDescent="0.25">
      <c r="C10410" s="98"/>
      <c r="D10410" s="2"/>
      <c r="J10410" s="100"/>
    </row>
    <row r="10411" spans="3:10" x14ac:dyDescent="0.25">
      <c r="C10411" s="98"/>
      <c r="D10411" s="2"/>
      <c r="J10411" s="100"/>
    </row>
    <row r="10412" spans="3:10" x14ac:dyDescent="0.25">
      <c r="C10412" s="98"/>
      <c r="D10412" s="2"/>
      <c r="J10412" s="100"/>
    </row>
    <row r="10413" spans="3:10" x14ac:dyDescent="0.25">
      <c r="C10413" s="98"/>
      <c r="D10413" s="2"/>
      <c r="J10413" s="100"/>
    </row>
    <row r="10414" spans="3:10" x14ac:dyDescent="0.25">
      <c r="C10414" s="98"/>
      <c r="D10414" s="2"/>
      <c r="J10414" s="100"/>
    </row>
    <row r="10415" spans="3:10" x14ac:dyDescent="0.25">
      <c r="C10415" s="98"/>
      <c r="D10415" s="2"/>
      <c r="J10415" s="100"/>
    </row>
    <row r="10416" spans="3:10" x14ac:dyDescent="0.25">
      <c r="C10416" s="98"/>
      <c r="D10416" s="2"/>
      <c r="J10416" s="100"/>
    </row>
    <row r="10417" spans="3:10" x14ac:dyDescent="0.25">
      <c r="C10417" s="98"/>
      <c r="D10417" s="2"/>
      <c r="J10417" s="100"/>
    </row>
    <row r="10418" spans="3:10" x14ac:dyDescent="0.25">
      <c r="C10418" s="98"/>
      <c r="D10418" s="2"/>
      <c r="J10418" s="100"/>
    </row>
    <row r="10419" spans="3:10" x14ac:dyDescent="0.25">
      <c r="C10419" s="98"/>
      <c r="D10419" s="2"/>
      <c r="J10419" s="100"/>
    </row>
    <row r="10420" spans="3:10" x14ac:dyDescent="0.25">
      <c r="C10420" s="98"/>
      <c r="D10420" s="2"/>
      <c r="J10420" s="100"/>
    </row>
    <row r="10421" spans="3:10" x14ac:dyDescent="0.25">
      <c r="C10421" s="98"/>
      <c r="D10421" s="2"/>
      <c r="J10421" s="100"/>
    </row>
    <row r="10422" spans="3:10" x14ac:dyDescent="0.25">
      <c r="C10422" s="98"/>
      <c r="D10422" s="2"/>
      <c r="J10422" s="100"/>
    </row>
    <row r="10423" spans="3:10" x14ac:dyDescent="0.25">
      <c r="C10423" s="98"/>
      <c r="D10423" s="2"/>
      <c r="J10423" s="100"/>
    </row>
    <row r="10424" spans="3:10" x14ac:dyDescent="0.25">
      <c r="C10424" s="98"/>
      <c r="D10424" s="2"/>
      <c r="J10424" s="100"/>
    </row>
    <row r="10425" spans="3:10" x14ac:dyDescent="0.25">
      <c r="C10425" s="98"/>
      <c r="D10425" s="2"/>
      <c r="J10425" s="100"/>
    </row>
    <row r="10426" spans="3:10" x14ac:dyDescent="0.25">
      <c r="C10426" s="98"/>
      <c r="D10426" s="2"/>
      <c r="J10426" s="100"/>
    </row>
    <row r="10427" spans="3:10" x14ac:dyDescent="0.25">
      <c r="C10427" s="98"/>
      <c r="D10427" s="2"/>
      <c r="J10427" s="100"/>
    </row>
    <row r="10428" spans="3:10" x14ac:dyDescent="0.25">
      <c r="C10428" s="98"/>
      <c r="D10428" s="2"/>
      <c r="J10428" s="100"/>
    </row>
    <row r="10429" spans="3:10" x14ac:dyDescent="0.25">
      <c r="C10429" s="98"/>
      <c r="D10429" s="2"/>
      <c r="J10429" s="100"/>
    </row>
    <row r="10430" spans="3:10" x14ac:dyDescent="0.25">
      <c r="C10430" s="98"/>
      <c r="D10430" s="2"/>
      <c r="J10430" s="100"/>
    </row>
    <row r="10431" spans="3:10" x14ac:dyDescent="0.25">
      <c r="C10431" s="98"/>
      <c r="D10431" s="2"/>
      <c r="J10431" s="100"/>
    </row>
    <row r="10432" spans="3:10" x14ac:dyDescent="0.25">
      <c r="C10432" s="98"/>
      <c r="D10432" s="2"/>
      <c r="J10432" s="100"/>
    </row>
    <row r="10433" spans="3:10" x14ac:dyDescent="0.25">
      <c r="C10433" s="98"/>
      <c r="D10433" s="2"/>
      <c r="J10433" s="100"/>
    </row>
    <row r="10434" spans="3:10" x14ac:dyDescent="0.25">
      <c r="C10434" s="98"/>
      <c r="D10434" s="2"/>
      <c r="J10434" s="100"/>
    </row>
    <row r="10435" spans="3:10" x14ac:dyDescent="0.25">
      <c r="C10435" s="98"/>
      <c r="D10435" s="2"/>
      <c r="J10435" s="100"/>
    </row>
    <row r="10436" spans="3:10" x14ac:dyDescent="0.25">
      <c r="C10436" s="98"/>
      <c r="D10436" s="2"/>
      <c r="J10436" s="100"/>
    </row>
    <row r="10437" spans="3:10" x14ac:dyDescent="0.25">
      <c r="C10437" s="98"/>
      <c r="D10437" s="2"/>
      <c r="J10437" s="100"/>
    </row>
    <row r="10438" spans="3:10" x14ac:dyDescent="0.25">
      <c r="C10438" s="98"/>
      <c r="D10438" s="2"/>
      <c r="J10438" s="100"/>
    </row>
    <row r="10439" spans="3:10" x14ac:dyDescent="0.25">
      <c r="C10439" s="98"/>
      <c r="D10439" s="2"/>
      <c r="J10439" s="100"/>
    </row>
    <row r="10440" spans="3:10" x14ac:dyDescent="0.25">
      <c r="C10440" s="98"/>
      <c r="D10440" s="2"/>
      <c r="J10440" s="100"/>
    </row>
    <row r="10441" spans="3:10" x14ac:dyDescent="0.25">
      <c r="C10441" s="98"/>
      <c r="D10441" s="2"/>
      <c r="J10441" s="100"/>
    </row>
    <row r="10442" spans="3:10" x14ac:dyDescent="0.25">
      <c r="C10442" s="98"/>
      <c r="D10442" s="2"/>
      <c r="J10442" s="100"/>
    </row>
    <row r="10443" spans="3:10" x14ac:dyDescent="0.25">
      <c r="C10443" s="98"/>
      <c r="D10443" s="2"/>
      <c r="J10443" s="100"/>
    </row>
    <row r="10444" spans="3:10" x14ac:dyDescent="0.25">
      <c r="C10444" s="98"/>
      <c r="D10444" s="2"/>
      <c r="J10444" s="100"/>
    </row>
    <row r="10445" spans="3:10" x14ac:dyDescent="0.25">
      <c r="C10445" s="98"/>
      <c r="D10445" s="2"/>
      <c r="J10445" s="100"/>
    </row>
    <row r="10446" spans="3:10" x14ac:dyDescent="0.25">
      <c r="C10446" s="98"/>
      <c r="D10446" s="2"/>
      <c r="J10446" s="100"/>
    </row>
    <row r="10447" spans="3:10" x14ac:dyDescent="0.25">
      <c r="C10447" s="98"/>
      <c r="D10447" s="2"/>
      <c r="J10447" s="100"/>
    </row>
    <row r="10448" spans="3:10" x14ac:dyDescent="0.25">
      <c r="C10448" s="98"/>
      <c r="D10448" s="2"/>
      <c r="J10448" s="100"/>
    </row>
    <row r="10449" spans="3:10" x14ac:dyDescent="0.25">
      <c r="C10449" s="98"/>
      <c r="D10449" s="2"/>
      <c r="J10449" s="100"/>
    </row>
    <row r="10450" spans="3:10" x14ac:dyDescent="0.25">
      <c r="C10450" s="98"/>
      <c r="D10450" s="2"/>
      <c r="J10450" s="100"/>
    </row>
    <row r="10451" spans="3:10" x14ac:dyDescent="0.25">
      <c r="C10451" s="98"/>
      <c r="D10451" s="2"/>
      <c r="J10451" s="100"/>
    </row>
    <row r="10452" spans="3:10" x14ac:dyDescent="0.25">
      <c r="C10452" s="98"/>
      <c r="D10452" s="2"/>
      <c r="J10452" s="100"/>
    </row>
    <row r="10453" spans="3:10" x14ac:dyDescent="0.25">
      <c r="C10453" s="98"/>
      <c r="D10453" s="2"/>
      <c r="J10453" s="100"/>
    </row>
    <row r="10454" spans="3:10" x14ac:dyDescent="0.25">
      <c r="C10454" s="98"/>
      <c r="D10454" s="2"/>
      <c r="J10454" s="100"/>
    </row>
    <row r="10455" spans="3:10" x14ac:dyDescent="0.25">
      <c r="C10455" s="98"/>
      <c r="D10455" s="2"/>
      <c r="J10455" s="100"/>
    </row>
    <row r="10456" spans="3:10" x14ac:dyDescent="0.25">
      <c r="C10456" s="98"/>
      <c r="D10456" s="2"/>
      <c r="J10456" s="100"/>
    </row>
    <row r="10457" spans="3:10" x14ac:dyDescent="0.25">
      <c r="C10457" s="98"/>
      <c r="D10457" s="2"/>
      <c r="J10457" s="100"/>
    </row>
    <row r="10458" spans="3:10" x14ac:dyDescent="0.25">
      <c r="C10458" s="98"/>
      <c r="D10458" s="2"/>
      <c r="J10458" s="100"/>
    </row>
    <row r="10459" spans="3:10" x14ac:dyDescent="0.25">
      <c r="C10459" s="98"/>
      <c r="D10459" s="2"/>
      <c r="J10459" s="100"/>
    </row>
    <row r="10460" spans="3:10" x14ac:dyDescent="0.25">
      <c r="C10460" s="98"/>
      <c r="D10460" s="2"/>
      <c r="J10460" s="100"/>
    </row>
    <row r="10461" spans="3:10" x14ac:dyDescent="0.25">
      <c r="C10461" s="98"/>
      <c r="D10461" s="2"/>
      <c r="J10461" s="100"/>
    </row>
    <row r="10462" spans="3:10" x14ac:dyDescent="0.25">
      <c r="C10462" s="98"/>
      <c r="D10462" s="2"/>
      <c r="J10462" s="100"/>
    </row>
    <row r="10463" spans="3:10" x14ac:dyDescent="0.25">
      <c r="C10463" s="98"/>
      <c r="D10463" s="2"/>
      <c r="J10463" s="100"/>
    </row>
    <row r="10464" spans="3:10" x14ac:dyDescent="0.25">
      <c r="C10464" s="98"/>
      <c r="D10464" s="2"/>
      <c r="J10464" s="100"/>
    </row>
    <row r="10465" spans="3:10" x14ac:dyDescent="0.25">
      <c r="C10465" s="98"/>
      <c r="D10465" s="2"/>
      <c r="J10465" s="100"/>
    </row>
    <row r="10466" spans="3:10" x14ac:dyDescent="0.25">
      <c r="C10466" s="98"/>
      <c r="D10466" s="2"/>
      <c r="J10466" s="100"/>
    </row>
    <row r="10467" spans="3:10" x14ac:dyDescent="0.25">
      <c r="C10467" s="98"/>
      <c r="D10467" s="2"/>
      <c r="J10467" s="100"/>
    </row>
    <row r="10468" spans="3:10" x14ac:dyDescent="0.25">
      <c r="C10468" s="98"/>
      <c r="D10468" s="2"/>
      <c r="J10468" s="100"/>
    </row>
    <row r="10469" spans="3:10" x14ac:dyDescent="0.25">
      <c r="C10469" s="98"/>
      <c r="D10469" s="2"/>
      <c r="J10469" s="100"/>
    </row>
    <row r="10470" spans="3:10" x14ac:dyDescent="0.25">
      <c r="C10470" s="98"/>
      <c r="D10470" s="2"/>
      <c r="J10470" s="100"/>
    </row>
    <row r="10471" spans="3:10" x14ac:dyDescent="0.25">
      <c r="C10471" s="98"/>
      <c r="D10471" s="2"/>
      <c r="J10471" s="100"/>
    </row>
    <row r="10472" spans="3:10" x14ac:dyDescent="0.25">
      <c r="C10472" s="98"/>
      <c r="D10472" s="2"/>
      <c r="J10472" s="100"/>
    </row>
    <row r="10473" spans="3:10" x14ac:dyDescent="0.25">
      <c r="C10473" s="98"/>
      <c r="D10473" s="2"/>
      <c r="J10473" s="100"/>
    </row>
    <row r="10474" spans="3:10" x14ac:dyDescent="0.25">
      <c r="C10474" s="98"/>
      <c r="D10474" s="2"/>
      <c r="J10474" s="100"/>
    </row>
    <row r="10475" spans="3:10" x14ac:dyDescent="0.25">
      <c r="C10475" s="98"/>
      <c r="D10475" s="2"/>
      <c r="J10475" s="100"/>
    </row>
    <row r="10476" spans="3:10" x14ac:dyDescent="0.25">
      <c r="C10476" s="98"/>
      <c r="D10476" s="2"/>
      <c r="J10476" s="100"/>
    </row>
    <row r="10477" spans="3:10" x14ac:dyDescent="0.25">
      <c r="C10477" s="98"/>
      <c r="D10477" s="2"/>
      <c r="J10477" s="100"/>
    </row>
    <row r="10478" spans="3:10" x14ac:dyDescent="0.25">
      <c r="C10478" s="98"/>
      <c r="D10478" s="2"/>
      <c r="J10478" s="100"/>
    </row>
    <row r="10479" spans="3:10" x14ac:dyDescent="0.25">
      <c r="C10479" s="98"/>
      <c r="D10479" s="2"/>
      <c r="J10479" s="100"/>
    </row>
    <row r="10480" spans="3:10" x14ac:dyDescent="0.25">
      <c r="C10480" s="98"/>
      <c r="D10480" s="2"/>
      <c r="J10480" s="100"/>
    </row>
    <row r="10481" spans="3:10" x14ac:dyDescent="0.25">
      <c r="C10481" s="98"/>
      <c r="D10481" s="2"/>
      <c r="J10481" s="100"/>
    </row>
    <row r="10482" spans="3:10" x14ac:dyDescent="0.25">
      <c r="C10482" s="98"/>
      <c r="D10482" s="2"/>
      <c r="J10482" s="100"/>
    </row>
    <row r="10483" spans="3:10" x14ac:dyDescent="0.25">
      <c r="C10483" s="98"/>
      <c r="D10483" s="2"/>
      <c r="J10483" s="100"/>
    </row>
    <row r="10484" spans="3:10" x14ac:dyDescent="0.25">
      <c r="C10484" s="98"/>
      <c r="D10484" s="2"/>
      <c r="J10484" s="100"/>
    </row>
    <row r="10485" spans="3:10" x14ac:dyDescent="0.25">
      <c r="C10485" s="98"/>
      <c r="D10485" s="2"/>
      <c r="J10485" s="100"/>
    </row>
    <row r="10486" spans="3:10" x14ac:dyDescent="0.25">
      <c r="C10486" s="98"/>
      <c r="D10486" s="2"/>
      <c r="J10486" s="100"/>
    </row>
    <row r="10487" spans="3:10" x14ac:dyDescent="0.25">
      <c r="C10487" s="98"/>
      <c r="D10487" s="2"/>
      <c r="J10487" s="100"/>
    </row>
    <row r="10488" spans="3:10" x14ac:dyDescent="0.25">
      <c r="C10488" s="98"/>
      <c r="D10488" s="2"/>
      <c r="J10488" s="100"/>
    </row>
    <row r="10489" spans="3:10" x14ac:dyDescent="0.25">
      <c r="C10489" s="98"/>
      <c r="D10489" s="2"/>
      <c r="J10489" s="100"/>
    </row>
    <row r="10490" spans="3:10" x14ac:dyDescent="0.25">
      <c r="C10490" s="98"/>
      <c r="D10490" s="2"/>
      <c r="J10490" s="100"/>
    </row>
    <row r="10491" spans="3:10" x14ac:dyDescent="0.25">
      <c r="C10491" s="98"/>
      <c r="D10491" s="2"/>
      <c r="J10491" s="100"/>
    </row>
    <row r="10492" spans="3:10" x14ac:dyDescent="0.25">
      <c r="C10492" s="98"/>
      <c r="D10492" s="2"/>
      <c r="J10492" s="100"/>
    </row>
    <row r="10493" spans="3:10" x14ac:dyDescent="0.25">
      <c r="C10493" s="98"/>
      <c r="D10493" s="2"/>
      <c r="J10493" s="100"/>
    </row>
    <row r="10494" spans="3:10" x14ac:dyDescent="0.25">
      <c r="C10494" s="98"/>
      <c r="D10494" s="2"/>
      <c r="J10494" s="100"/>
    </row>
    <row r="10495" spans="3:10" x14ac:dyDescent="0.25">
      <c r="C10495" s="98"/>
      <c r="D10495" s="2"/>
      <c r="J10495" s="100"/>
    </row>
    <row r="10496" spans="3:10" x14ac:dyDescent="0.25">
      <c r="C10496" s="98"/>
      <c r="D10496" s="2"/>
      <c r="J10496" s="100"/>
    </row>
    <row r="10497" spans="3:10" x14ac:dyDescent="0.25">
      <c r="C10497" s="98"/>
      <c r="D10497" s="2"/>
      <c r="J10497" s="100"/>
    </row>
    <row r="10498" spans="3:10" x14ac:dyDescent="0.25">
      <c r="C10498" s="98"/>
      <c r="D10498" s="2"/>
      <c r="J10498" s="100"/>
    </row>
    <row r="10499" spans="3:10" x14ac:dyDescent="0.25">
      <c r="C10499" s="98"/>
      <c r="D10499" s="2"/>
      <c r="J10499" s="100"/>
    </row>
    <row r="10500" spans="3:10" x14ac:dyDescent="0.25">
      <c r="C10500" s="98"/>
      <c r="D10500" s="2"/>
      <c r="J10500" s="100"/>
    </row>
    <row r="10501" spans="3:10" x14ac:dyDescent="0.25">
      <c r="C10501" s="98"/>
      <c r="D10501" s="2"/>
      <c r="J10501" s="100"/>
    </row>
    <row r="10502" spans="3:10" x14ac:dyDescent="0.25">
      <c r="C10502" s="98"/>
      <c r="D10502" s="2"/>
      <c r="J10502" s="100"/>
    </row>
    <row r="10503" spans="3:10" x14ac:dyDescent="0.25">
      <c r="C10503" s="98"/>
      <c r="D10503" s="2"/>
      <c r="J10503" s="100"/>
    </row>
    <row r="10504" spans="3:10" x14ac:dyDescent="0.25">
      <c r="C10504" s="98"/>
      <c r="D10504" s="2"/>
      <c r="J10504" s="100"/>
    </row>
    <row r="10505" spans="3:10" x14ac:dyDescent="0.25">
      <c r="C10505" s="98"/>
      <c r="D10505" s="2"/>
      <c r="J10505" s="100"/>
    </row>
    <row r="10506" spans="3:10" x14ac:dyDescent="0.25">
      <c r="C10506" s="98"/>
      <c r="D10506" s="2"/>
      <c r="J10506" s="100"/>
    </row>
    <row r="10507" spans="3:10" x14ac:dyDescent="0.25">
      <c r="C10507" s="98"/>
      <c r="D10507" s="2"/>
      <c r="J10507" s="100"/>
    </row>
    <row r="10508" spans="3:10" x14ac:dyDescent="0.25">
      <c r="C10508" s="98"/>
      <c r="D10508" s="2"/>
      <c r="J10508" s="100"/>
    </row>
    <row r="10509" spans="3:10" x14ac:dyDescent="0.25">
      <c r="C10509" s="98"/>
      <c r="D10509" s="2"/>
      <c r="J10509" s="100"/>
    </row>
    <row r="10510" spans="3:10" x14ac:dyDescent="0.25">
      <c r="C10510" s="98"/>
      <c r="D10510" s="2"/>
      <c r="J10510" s="100"/>
    </row>
    <row r="10511" spans="3:10" x14ac:dyDescent="0.25">
      <c r="C10511" s="98"/>
      <c r="D10511" s="2"/>
      <c r="J10511" s="100"/>
    </row>
    <row r="10512" spans="3:10" x14ac:dyDescent="0.25">
      <c r="C10512" s="98"/>
      <c r="D10512" s="2"/>
      <c r="J10512" s="100"/>
    </row>
    <row r="10513" spans="3:10" x14ac:dyDescent="0.25">
      <c r="C10513" s="98"/>
      <c r="D10513" s="2"/>
      <c r="J10513" s="100"/>
    </row>
    <row r="10514" spans="3:10" x14ac:dyDescent="0.25">
      <c r="C10514" s="98"/>
      <c r="D10514" s="2"/>
      <c r="J10514" s="100"/>
    </row>
    <row r="10515" spans="3:10" x14ac:dyDescent="0.25">
      <c r="C10515" s="98"/>
      <c r="D10515" s="2"/>
      <c r="J10515" s="100"/>
    </row>
    <row r="10516" spans="3:10" x14ac:dyDescent="0.25">
      <c r="C10516" s="98"/>
      <c r="D10516" s="2"/>
      <c r="J10516" s="100"/>
    </row>
    <row r="10517" spans="3:10" x14ac:dyDescent="0.25">
      <c r="C10517" s="98"/>
      <c r="D10517" s="2"/>
      <c r="J10517" s="100"/>
    </row>
    <row r="10518" spans="3:10" x14ac:dyDescent="0.25">
      <c r="C10518" s="98"/>
      <c r="D10518" s="2"/>
      <c r="J10518" s="100"/>
    </row>
    <row r="10519" spans="3:10" x14ac:dyDescent="0.25">
      <c r="C10519" s="98"/>
      <c r="D10519" s="2"/>
      <c r="J10519" s="100"/>
    </row>
    <row r="10520" spans="3:10" x14ac:dyDescent="0.25">
      <c r="C10520" s="98"/>
      <c r="D10520" s="2"/>
      <c r="J10520" s="100"/>
    </row>
    <row r="10521" spans="3:10" x14ac:dyDescent="0.25">
      <c r="C10521" s="98"/>
      <c r="D10521" s="2"/>
      <c r="J10521" s="100"/>
    </row>
    <row r="10522" spans="3:10" x14ac:dyDescent="0.25">
      <c r="C10522" s="98"/>
      <c r="D10522" s="2"/>
      <c r="J10522" s="100"/>
    </row>
    <row r="10523" spans="3:10" x14ac:dyDescent="0.25">
      <c r="C10523" s="98"/>
      <c r="D10523" s="2"/>
      <c r="J10523" s="100"/>
    </row>
    <row r="10524" spans="3:10" x14ac:dyDescent="0.25">
      <c r="C10524" s="98"/>
      <c r="D10524" s="2"/>
      <c r="J10524" s="100"/>
    </row>
    <row r="10525" spans="3:10" x14ac:dyDescent="0.25">
      <c r="C10525" s="98"/>
      <c r="D10525" s="2"/>
      <c r="J10525" s="100"/>
    </row>
    <row r="10526" spans="3:10" x14ac:dyDescent="0.25">
      <c r="C10526" s="98"/>
      <c r="D10526" s="2"/>
      <c r="J10526" s="100"/>
    </row>
    <row r="10527" spans="3:10" x14ac:dyDescent="0.25">
      <c r="C10527" s="98"/>
      <c r="D10527" s="2"/>
      <c r="J10527" s="100"/>
    </row>
    <row r="10528" spans="3:10" x14ac:dyDescent="0.25">
      <c r="C10528" s="98"/>
      <c r="D10528" s="2"/>
      <c r="J10528" s="100"/>
    </row>
    <row r="10529" spans="3:10" x14ac:dyDescent="0.25">
      <c r="C10529" s="98"/>
      <c r="D10529" s="2"/>
      <c r="J10529" s="100"/>
    </row>
    <row r="10530" spans="3:10" x14ac:dyDescent="0.25">
      <c r="C10530" s="98"/>
      <c r="D10530" s="2"/>
      <c r="J10530" s="100"/>
    </row>
    <row r="10531" spans="3:10" x14ac:dyDescent="0.25">
      <c r="C10531" s="98"/>
      <c r="D10531" s="2"/>
      <c r="J10531" s="100"/>
    </row>
    <row r="10532" spans="3:10" x14ac:dyDescent="0.25">
      <c r="C10532" s="98"/>
      <c r="D10532" s="2"/>
      <c r="J10532" s="100"/>
    </row>
    <row r="10533" spans="3:10" x14ac:dyDescent="0.25">
      <c r="C10533" s="98"/>
      <c r="D10533" s="2"/>
      <c r="J10533" s="100"/>
    </row>
    <row r="10534" spans="3:10" x14ac:dyDescent="0.25">
      <c r="C10534" s="98"/>
      <c r="D10534" s="2"/>
      <c r="J10534" s="100"/>
    </row>
    <row r="10535" spans="3:10" x14ac:dyDescent="0.25">
      <c r="C10535" s="98"/>
      <c r="D10535" s="2"/>
      <c r="J10535" s="100"/>
    </row>
    <row r="10536" spans="3:10" x14ac:dyDescent="0.25">
      <c r="C10536" s="98"/>
      <c r="D10536" s="2"/>
      <c r="J10536" s="100"/>
    </row>
    <row r="10537" spans="3:10" x14ac:dyDescent="0.25">
      <c r="C10537" s="98"/>
      <c r="D10537" s="2"/>
      <c r="J10537" s="100"/>
    </row>
    <row r="10538" spans="3:10" x14ac:dyDescent="0.25">
      <c r="C10538" s="98"/>
      <c r="D10538" s="2"/>
      <c r="J10538" s="100"/>
    </row>
    <row r="10539" spans="3:10" x14ac:dyDescent="0.25">
      <c r="C10539" s="98"/>
      <c r="D10539" s="2"/>
      <c r="J10539" s="100"/>
    </row>
    <row r="10540" spans="3:10" x14ac:dyDescent="0.25">
      <c r="C10540" s="98"/>
      <c r="D10540" s="2"/>
      <c r="J10540" s="100"/>
    </row>
    <row r="10541" spans="3:10" x14ac:dyDescent="0.25">
      <c r="C10541" s="98"/>
      <c r="D10541" s="2"/>
      <c r="J10541" s="100"/>
    </row>
    <row r="10542" spans="3:10" x14ac:dyDescent="0.25">
      <c r="C10542" s="98"/>
      <c r="D10542" s="2"/>
      <c r="J10542" s="100"/>
    </row>
    <row r="10543" spans="3:10" x14ac:dyDescent="0.25">
      <c r="C10543" s="98"/>
      <c r="D10543" s="2"/>
      <c r="J10543" s="100"/>
    </row>
    <row r="10544" spans="3:10" x14ac:dyDescent="0.25">
      <c r="C10544" s="98"/>
      <c r="D10544" s="2"/>
      <c r="J10544" s="100"/>
    </row>
    <row r="10545" spans="3:10" x14ac:dyDescent="0.25">
      <c r="C10545" s="98"/>
      <c r="D10545" s="2"/>
      <c r="J10545" s="100"/>
    </row>
    <row r="10546" spans="3:10" x14ac:dyDescent="0.25">
      <c r="C10546" s="98"/>
      <c r="D10546" s="2"/>
      <c r="J10546" s="100"/>
    </row>
    <row r="10547" spans="3:10" x14ac:dyDescent="0.25">
      <c r="C10547" s="98"/>
      <c r="D10547" s="2"/>
      <c r="J10547" s="100"/>
    </row>
    <row r="10548" spans="3:10" x14ac:dyDescent="0.25">
      <c r="C10548" s="98"/>
      <c r="D10548" s="2"/>
      <c r="J10548" s="100"/>
    </row>
    <row r="10549" spans="3:10" x14ac:dyDescent="0.25">
      <c r="C10549" s="98"/>
      <c r="D10549" s="2"/>
      <c r="J10549" s="100"/>
    </row>
    <row r="10550" spans="3:10" x14ac:dyDescent="0.25">
      <c r="C10550" s="98"/>
      <c r="D10550" s="2"/>
      <c r="J10550" s="100"/>
    </row>
    <row r="10551" spans="3:10" x14ac:dyDescent="0.25">
      <c r="C10551" s="98"/>
      <c r="D10551" s="2"/>
      <c r="J10551" s="100"/>
    </row>
    <row r="10552" spans="3:10" x14ac:dyDescent="0.25">
      <c r="C10552" s="98"/>
      <c r="D10552" s="2"/>
      <c r="J10552" s="100"/>
    </row>
    <row r="10553" spans="3:10" x14ac:dyDescent="0.25">
      <c r="C10553" s="98"/>
      <c r="D10553" s="2"/>
      <c r="J10553" s="100"/>
    </row>
    <row r="10554" spans="3:10" x14ac:dyDescent="0.25">
      <c r="C10554" s="98"/>
      <c r="D10554" s="2"/>
      <c r="J10554" s="100"/>
    </row>
    <row r="10555" spans="3:10" x14ac:dyDescent="0.25">
      <c r="C10555" s="98"/>
      <c r="D10555" s="2"/>
      <c r="J10555" s="100"/>
    </row>
    <row r="10556" spans="3:10" x14ac:dyDescent="0.25">
      <c r="C10556" s="98"/>
      <c r="D10556" s="2"/>
      <c r="J10556" s="100"/>
    </row>
    <row r="10557" spans="3:10" x14ac:dyDescent="0.25">
      <c r="C10557" s="98"/>
      <c r="D10557" s="2"/>
      <c r="J10557" s="100"/>
    </row>
    <row r="10558" spans="3:10" x14ac:dyDescent="0.25">
      <c r="C10558" s="98"/>
      <c r="D10558" s="2"/>
      <c r="J10558" s="100"/>
    </row>
    <row r="10559" spans="3:10" x14ac:dyDescent="0.25">
      <c r="C10559" s="98"/>
      <c r="D10559" s="2"/>
      <c r="J10559" s="100"/>
    </row>
    <row r="10560" spans="3:10" x14ac:dyDescent="0.25">
      <c r="C10560" s="98"/>
      <c r="D10560" s="2"/>
      <c r="J10560" s="100"/>
    </row>
    <row r="10561" spans="3:10" x14ac:dyDescent="0.25">
      <c r="C10561" s="98"/>
      <c r="D10561" s="2"/>
      <c r="J10561" s="100"/>
    </row>
    <row r="10562" spans="3:10" x14ac:dyDescent="0.25">
      <c r="C10562" s="98"/>
      <c r="D10562" s="2"/>
      <c r="J10562" s="100"/>
    </row>
    <row r="10563" spans="3:10" x14ac:dyDescent="0.25">
      <c r="C10563" s="98"/>
      <c r="D10563" s="2"/>
      <c r="J10563" s="100"/>
    </row>
    <row r="10564" spans="3:10" x14ac:dyDescent="0.25">
      <c r="C10564" s="98"/>
      <c r="D10564" s="2"/>
      <c r="J10564" s="100"/>
    </row>
    <row r="10565" spans="3:10" x14ac:dyDescent="0.25">
      <c r="C10565" s="98"/>
      <c r="D10565" s="2"/>
      <c r="J10565" s="100"/>
    </row>
    <row r="10566" spans="3:10" x14ac:dyDescent="0.25">
      <c r="C10566" s="98"/>
      <c r="D10566" s="2"/>
      <c r="J10566" s="100"/>
    </row>
    <row r="10567" spans="3:10" x14ac:dyDescent="0.25">
      <c r="C10567" s="98"/>
      <c r="D10567" s="2"/>
      <c r="J10567" s="100"/>
    </row>
    <row r="10568" spans="3:10" x14ac:dyDescent="0.25">
      <c r="C10568" s="98"/>
      <c r="D10568" s="2"/>
      <c r="J10568" s="100"/>
    </row>
    <row r="10569" spans="3:10" x14ac:dyDescent="0.25">
      <c r="C10569" s="98"/>
      <c r="D10569" s="2"/>
      <c r="J10569" s="100"/>
    </row>
    <row r="10570" spans="3:10" x14ac:dyDescent="0.25">
      <c r="C10570" s="98"/>
      <c r="D10570" s="2"/>
      <c r="J10570" s="100"/>
    </row>
    <row r="10571" spans="3:10" x14ac:dyDescent="0.25">
      <c r="C10571" s="98"/>
      <c r="D10571" s="2"/>
      <c r="J10571" s="100"/>
    </row>
    <row r="10572" spans="3:10" x14ac:dyDescent="0.25">
      <c r="C10572" s="98"/>
      <c r="D10572" s="2"/>
      <c r="J10572" s="100"/>
    </row>
    <row r="10573" spans="3:10" x14ac:dyDescent="0.25">
      <c r="C10573" s="98"/>
      <c r="D10573" s="2"/>
      <c r="J10573" s="100"/>
    </row>
    <row r="10574" spans="3:10" x14ac:dyDescent="0.25">
      <c r="C10574" s="98"/>
      <c r="D10574" s="2"/>
      <c r="J10574" s="100"/>
    </row>
    <row r="10575" spans="3:10" x14ac:dyDescent="0.25">
      <c r="C10575" s="98"/>
      <c r="D10575" s="2"/>
      <c r="J10575" s="100"/>
    </row>
    <row r="10576" spans="3:10" x14ac:dyDescent="0.25">
      <c r="C10576" s="98"/>
      <c r="D10576" s="2"/>
      <c r="J10576" s="100"/>
    </row>
    <row r="10577" spans="3:10" x14ac:dyDescent="0.25">
      <c r="C10577" s="98"/>
      <c r="D10577" s="2"/>
      <c r="J10577" s="100"/>
    </row>
    <row r="10578" spans="3:10" x14ac:dyDescent="0.25">
      <c r="C10578" s="98"/>
      <c r="D10578" s="2"/>
      <c r="J10578" s="100"/>
    </row>
    <row r="10579" spans="3:10" x14ac:dyDescent="0.25">
      <c r="C10579" s="98"/>
      <c r="D10579" s="2"/>
      <c r="J10579" s="100"/>
    </row>
    <row r="10580" spans="3:10" x14ac:dyDescent="0.25">
      <c r="C10580" s="98"/>
      <c r="D10580" s="2"/>
      <c r="J10580" s="100"/>
    </row>
    <row r="10581" spans="3:10" x14ac:dyDescent="0.25">
      <c r="C10581" s="98"/>
      <c r="D10581" s="2"/>
      <c r="J10581" s="100"/>
    </row>
    <row r="10582" spans="3:10" x14ac:dyDescent="0.25">
      <c r="C10582" s="98"/>
      <c r="D10582" s="2"/>
      <c r="J10582" s="100"/>
    </row>
    <row r="10583" spans="3:10" x14ac:dyDescent="0.25">
      <c r="C10583" s="98"/>
      <c r="D10583" s="2"/>
      <c r="J10583" s="100"/>
    </row>
    <row r="10584" spans="3:10" x14ac:dyDescent="0.25">
      <c r="C10584" s="98"/>
      <c r="D10584" s="2"/>
      <c r="J10584" s="100"/>
    </row>
    <row r="10585" spans="3:10" x14ac:dyDescent="0.25">
      <c r="C10585" s="98"/>
      <c r="D10585" s="2"/>
      <c r="J10585" s="100"/>
    </row>
    <row r="10586" spans="3:10" x14ac:dyDescent="0.25">
      <c r="C10586" s="98"/>
      <c r="D10586" s="2"/>
      <c r="J10586" s="100"/>
    </row>
    <row r="10587" spans="3:10" x14ac:dyDescent="0.25">
      <c r="C10587" s="98"/>
      <c r="D10587" s="2"/>
      <c r="J10587" s="100"/>
    </row>
    <row r="10588" spans="3:10" x14ac:dyDescent="0.25">
      <c r="C10588" s="98"/>
      <c r="D10588" s="2"/>
      <c r="J10588" s="100"/>
    </row>
    <row r="10589" spans="3:10" x14ac:dyDescent="0.25">
      <c r="C10589" s="98"/>
      <c r="D10589" s="2"/>
      <c r="J10589" s="100"/>
    </row>
    <row r="10590" spans="3:10" x14ac:dyDescent="0.25">
      <c r="C10590" s="98"/>
      <c r="D10590" s="2"/>
      <c r="J10590" s="100"/>
    </row>
    <row r="10591" spans="3:10" x14ac:dyDescent="0.25">
      <c r="C10591" s="98"/>
      <c r="D10591" s="2"/>
      <c r="J10591" s="100"/>
    </row>
    <row r="10592" spans="3:10" x14ac:dyDescent="0.25">
      <c r="C10592" s="98"/>
      <c r="D10592" s="2"/>
      <c r="J10592" s="100"/>
    </row>
    <row r="10593" spans="3:10" x14ac:dyDescent="0.25">
      <c r="C10593" s="98"/>
      <c r="D10593" s="2"/>
      <c r="J10593" s="100"/>
    </row>
    <row r="10594" spans="3:10" x14ac:dyDescent="0.25">
      <c r="C10594" s="98"/>
      <c r="D10594" s="2"/>
      <c r="J10594" s="100"/>
    </row>
    <row r="10595" spans="3:10" x14ac:dyDescent="0.25">
      <c r="C10595" s="98"/>
      <c r="D10595" s="2"/>
      <c r="J10595" s="100"/>
    </row>
    <row r="10596" spans="3:10" x14ac:dyDescent="0.25">
      <c r="C10596" s="98"/>
      <c r="D10596" s="2"/>
      <c r="J10596" s="100"/>
    </row>
    <row r="10597" spans="3:10" x14ac:dyDescent="0.25">
      <c r="C10597" s="98"/>
      <c r="D10597" s="2"/>
      <c r="J10597" s="100"/>
    </row>
    <row r="10598" spans="3:10" x14ac:dyDescent="0.25">
      <c r="C10598" s="98"/>
      <c r="D10598" s="2"/>
      <c r="J10598" s="100"/>
    </row>
    <row r="10599" spans="3:10" x14ac:dyDescent="0.25">
      <c r="C10599" s="98"/>
      <c r="D10599" s="2"/>
      <c r="J10599" s="100"/>
    </row>
    <row r="10600" spans="3:10" x14ac:dyDescent="0.25">
      <c r="C10600" s="98"/>
      <c r="D10600" s="2"/>
      <c r="J10600" s="100"/>
    </row>
    <row r="10601" spans="3:10" x14ac:dyDescent="0.25">
      <c r="C10601" s="98"/>
      <c r="D10601" s="2"/>
      <c r="J10601" s="100"/>
    </row>
    <row r="10602" spans="3:10" x14ac:dyDescent="0.25">
      <c r="C10602" s="98"/>
      <c r="D10602" s="2"/>
      <c r="J10602" s="100"/>
    </row>
    <row r="10603" spans="3:10" x14ac:dyDescent="0.25">
      <c r="C10603" s="98"/>
      <c r="D10603" s="2"/>
      <c r="J10603" s="100"/>
    </row>
    <row r="10604" spans="3:10" x14ac:dyDescent="0.25">
      <c r="C10604" s="98"/>
      <c r="D10604" s="2"/>
      <c r="J10604" s="100"/>
    </row>
    <row r="10605" spans="3:10" x14ac:dyDescent="0.25">
      <c r="C10605" s="98"/>
      <c r="D10605" s="2"/>
      <c r="J10605" s="100"/>
    </row>
    <row r="10606" spans="3:10" x14ac:dyDescent="0.25">
      <c r="C10606" s="98"/>
      <c r="D10606" s="2"/>
      <c r="J10606" s="100"/>
    </row>
    <row r="10607" spans="3:10" x14ac:dyDescent="0.25">
      <c r="C10607" s="98"/>
      <c r="D10607" s="2"/>
      <c r="J10607" s="100"/>
    </row>
    <row r="10608" spans="3:10" x14ac:dyDescent="0.25">
      <c r="C10608" s="98"/>
      <c r="D10608" s="2"/>
      <c r="J10608" s="100"/>
    </row>
    <row r="10609" spans="3:10" x14ac:dyDescent="0.25">
      <c r="C10609" s="98"/>
      <c r="D10609" s="2"/>
      <c r="J10609" s="100"/>
    </row>
    <row r="10610" spans="3:10" x14ac:dyDescent="0.25">
      <c r="C10610" s="98"/>
      <c r="D10610" s="2"/>
      <c r="J10610" s="100"/>
    </row>
    <row r="10611" spans="3:10" x14ac:dyDescent="0.25">
      <c r="C10611" s="98"/>
      <c r="D10611" s="2"/>
      <c r="J10611" s="100"/>
    </row>
    <row r="10612" spans="3:10" x14ac:dyDescent="0.25">
      <c r="C10612" s="98"/>
      <c r="D10612" s="2"/>
      <c r="J10612" s="100"/>
    </row>
    <row r="10613" spans="3:10" x14ac:dyDescent="0.25">
      <c r="C10613" s="98"/>
      <c r="D10613" s="2"/>
      <c r="J10613" s="100"/>
    </row>
    <row r="10614" spans="3:10" x14ac:dyDescent="0.25">
      <c r="C10614" s="98"/>
      <c r="D10614" s="2"/>
      <c r="J10614" s="100"/>
    </row>
    <row r="10615" spans="3:10" x14ac:dyDescent="0.25">
      <c r="C10615" s="98"/>
      <c r="D10615" s="2"/>
      <c r="J10615" s="100"/>
    </row>
    <row r="10616" spans="3:10" x14ac:dyDescent="0.25">
      <c r="C10616" s="98"/>
      <c r="D10616" s="2"/>
      <c r="J10616" s="100"/>
    </row>
    <row r="10617" spans="3:10" x14ac:dyDescent="0.25">
      <c r="C10617" s="98"/>
      <c r="D10617" s="2"/>
      <c r="J10617" s="100"/>
    </row>
    <row r="10618" spans="3:10" x14ac:dyDescent="0.25">
      <c r="C10618" s="98"/>
      <c r="D10618" s="2"/>
      <c r="J10618" s="100"/>
    </row>
    <row r="10619" spans="3:10" x14ac:dyDescent="0.25">
      <c r="C10619" s="98"/>
      <c r="D10619" s="2"/>
      <c r="J10619" s="100"/>
    </row>
    <row r="10620" spans="3:10" x14ac:dyDescent="0.25">
      <c r="C10620" s="98"/>
      <c r="D10620" s="2"/>
      <c r="J10620" s="100"/>
    </row>
    <row r="10621" spans="3:10" x14ac:dyDescent="0.25">
      <c r="C10621" s="98"/>
      <c r="D10621" s="2"/>
      <c r="J10621" s="100"/>
    </row>
    <row r="10622" spans="3:10" x14ac:dyDescent="0.25">
      <c r="C10622" s="98"/>
      <c r="D10622" s="2"/>
      <c r="J10622" s="100"/>
    </row>
    <row r="10623" spans="3:10" x14ac:dyDescent="0.25">
      <c r="C10623" s="98"/>
      <c r="D10623" s="2"/>
      <c r="J10623" s="100"/>
    </row>
    <row r="10624" spans="3:10" x14ac:dyDescent="0.25">
      <c r="C10624" s="98"/>
      <c r="D10624" s="2"/>
      <c r="J10624" s="100"/>
    </row>
    <row r="10625" spans="3:10" x14ac:dyDescent="0.25">
      <c r="C10625" s="98"/>
      <c r="D10625" s="2"/>
      <c r="J10625" s="100"/>
    </row>
    <row r="10626" spans="3:10" x14ac:dyDescent="0.25">
      <c r="C10626" s="98"/>
      <c r="D10626" s="2"/>
      <c r="J10626" s="100"/>
    </row>
    <row r="10627" spans="3:10" x14ac:dyDescent="0.25">
      <c r="C10627" s="98"/>
      <c r="D10627" s="2"/>
      <c r="J10627" s="100"/>
    </row>
    <row r="10628" spans="3:10" x14ac:dyDescent="0.25">
      <c r="C10628" s="98"/>
      <c r="D10628" s="2"/>
      <c r="J10628" s="100"/>
    </row>
    <row r="10629" spans="3:10" x14ac:dyDescent="0.25">
      <c r="C10629" s="98"/>
      <c r="D10629" s="2"/>
      <c r="J10629" s="100"/>
    </row>
    <row r="10630" spans="3:10" x14ac:dyDescent="0.25">
      <c r="C10630" s="98"/>
      <c r="D10630" s="2"/>
      <c r="J10630" s="100"/>
    </row>
    <row r="10631" spans="3:10" x14ac:dyDescent="0.25">
      <c r="C10631" s="98"/>
      <c r="D10631" s="2"/>
      <c r="J10631" s="100"/>
    </row>
    <row r="10632" spans="3:10" x14ac:dyDescent="0.25">
      <c r="C10632" s="98"/>
      <c r="D10632" s="2"/>
      <c r="J10632" s="100"/>
    </row>
    <row r="10633" spans="3:10" x14ac:dyDescent="0.25">
      <c r="C10633" s="98"/>
      <c r="D10633" s="2"/>
      <c r="J10633" s="100"/>
    </row>
    <row r="10634" spans="3:10" x14ac:dyDescent="0.25">
      <c r="C10634" s="98"/>
      <c r="D10634" s="2"/>
      <c r="J10634" s="100"/>
    </row>
    <row r="10635" spans="3:10" x14ac:dyDescent="0.25">
      <c r="C10635" s="98"/>
      <c r="D10635" s="2"/>
      <c r="J10635" s="100"/>
    </row>
    <row r="10636" spans="3:10" x14ac:dyDescent="0.25">
      <c r="C10636" s="98"/>
      <c r="D10636" s="2"/>
      <c r="J10636" s="100"/>
    </row>
    <row r="10637" spans="3:10" x14ac:dyDescent="0.25">
      <c r="C10637" s="98"/>
      <c r="D10637" s="2"/>
      <c r="J10637" s="100"/>
    </row>
    <row r="10638" spans="3:10" x14ac:dyDescent="0.25">
      <c r="C10638" s="98"/>
      <c r="D10638" s="2"/>
      <c r="J10638" s="100"/>
    </row>
    <row r="10639" spans="3:10" x14ac:dyDescent="0.25">
      <c r="C10639" s="98"/>
      <c r="D10639" s="2"/>
      <c r="J10639" s="100"/>
    </row>
    <row r="10640" spans="3:10" x14ac:dyDescent="0.25">
      <c r="C10640" s="98"/>
      <c r="D10640" s="2"/>
      <c r="J10640" s="100"/>
    </row>
    <row r="10641" spans="3:10" x14ac:dyDescent="0.25">
      <c r="C10641" s="98"/>
      <c r="D10641" s="2"/>
      <c r="J10641" s="100"/>
    </row>
    <row r="10642" spans="3:10" x14ac:dyDescent="0.25">
      <c r="C10642" s="98"/>
      <c r="D10642" s="2"/>
      <c r="J10642" s="100"/>
    </row>
    <row r="10643" spans="3:10" x14ac:dyDescent="0.25">
      <c r="C10643" s="98"/>
      <c r="D10643" s="2"/>
      <c r="J10643" s="100"/>
    </row>
    <row r="10644" spans="3:10" x14ac:dyDescent="0.25">
      <c r="C10644" s="98"/>
      <c r="D10644" s="2"/>
      <c r="J10644" s="100"/>
    </row>
    <row r="10645" spans="3:10" x14ac:dyDescent="0.25">
      <c r="C10645" s="98"/>
      <c r="D10645" s="2"/>
      <c r="J10645" s="100"/>
    </row>
    <row r="10646" spans="3:10" x14ac:dyDescent="0.25">
      <c r="C10646" s="98"/>
      <c r="D10646" s="2"/>
      <c r="J10646" s="100"/>
    </row>
    <row r="10647" spans="3:10" x14ac:dyDescent="0.25">
      <c r="C10647" s="98"/>
      <c r="D10647" s="2"/>
      <c r="J10647" s="100"/>
    </row>
    <row r="10648" spans="3:10" x14ac:dyDescent="0.25">
      <c r="C10648" s="98"/>
      <c r="D10648" s="2"/>
      <c r="J10648" s="100"/>
    </row>
    <row r="10649" spans="3:10" x14ac:dyDescent="0.25">
      <c r="C10649" s="98"/>
      <c r="D10649" s="2"/>
      <c r="J10649" s="100"/>
    </row>
    <row r="10650" spans="3:10" x14ac:dyDescent="0.25">
      <c r="C10650" s="98"/>
      <c r="D10650" s="2"/>
      <c r="J10650" s="100"/>
    </row>
    <row r="10651" spans="3:10" x14ac:dyDescent="0.25">
      <c r="C10651" s="98"/>
      <c r="D10651" s="2"/>
      <c r="J10651" s="100"/>
    </row>
    <row r="10652" spans="3:10" x14ac:dyDescent="0.25">
      <c r="C10652" s="98"/>
      <c r="D10652" s="2"/>
      <c r="J10652" s="100"/>
    </row>
    <row r="10653" spans="3:10" x14ac:dyDescent="0.25">
      <c r="C10653" s="98"/>
      <c r="D10653" s="2"/>
      <c r="J10653" s="100"/>
    </row>
    <row r="10654" spans="3:10" x14ac:dyDescent="0.25">
      <c r="C10654" s="98"/>
      <c r="D10654" s="2"/>
      <c r="J10654" s="100"/>
    </row>
    <row r="10655" spans="3:10" x14ac:dyDescent="0.25">
      <c r="C10655" s="98"/>
      <c r="D10655" s="2"/>
      <c r="J10655" s="100"/>
    </row>
    <row r="10656" spans="3:10" x14ac:dyDescent="0.25">
      <c r="C10656" s="98"/>
      <c r="D10656" s="2"/>
      <c r="J10656" s="100"/>
    </row>
    <row r="10657" spans="3:10" x14ac:dyDescent="0.25">
      <c r="C10657" s="98"/>
      <c r="D10657" s="2"/>
      <c r="J10657" s="100"/>
    </row>
    <row r="10658" spans="3:10" x14ac:dyDescent="0.25">
      <c r="C10658" s="98"/>
      <c r="D10658" s="2"/>
      <c r="J10658" s="100"/>
    </row>
    <row r="10659" spans="3:10" x14ac:dyDescent="0.25">
      <c r="C10659" s="98"/>
      <c r="D10659" s="2"/>
      <c r="J10659" s="100"/>
    </row>
    <row r="10660" spans="3:10" x14ac:dyDescent="0.25">
      <c r="C10660" s="98"/>
      <c r="D10660" s="2"/>
      <c r="J10660" s="100"/>
    </row>
    <row r="10661" spans="3:10" x14ac:dyDescent="0.25">
      <c r="C10661" s="98"/>
      <c r="D10661" s="2"/>
      <c r="J10661" s="100"/>
    </row>
    <row r="10662" spans="3:10" x14ac:dyDescent="0.25">
      <c r="C10662" s="98"/>
      <c r="D10662" s="2"/>
      <c r="J10662" s="100"/>
    </row>
    <row r="10663" spans="3:10" x14ac:dyDescent="0.25">
      <c r="C10663" s="98"/>
      <c r="D10663" s="2"/>
      <c r="J10663" s="100"/>
    </row>
    <row r="10664" spans="3:10" x14ac:dyDescent="0.25">
      <c r="C10664" s="98"/>
      <c r="D10664" s="2"/>
      <c r="J10664" s="100"/>
    </row>
    <row r="10665" spans="3:10" x14ac:dyDescent="0.25">
      <c r="C10665" s="98"/>
      <c r="D10665" s="2"/>
      <c r="J10665" s="100"/>
    </row>
    <row r="10666" spans="3:10" x14ac:dyDescent="0.25">
      <c r="C10666" s="98"/>
      <c r="D10666" s="2"/>
      <c r="J10666" s="100"/>
    </row>
    <row r="10667" spans="3:10" x14ac:dyDescent="0.25">
      <c r="C10667" s="98"/>
      <c r="D10667" s="2"/>
      <c r="J10667" s="100"/>
    </row>
    <row r="10668" spans="3:10" x14ac:dyDescent="0.25">
      <c r="C10668" s="98"/>
      <c r="D10668" s="2"/>
      <c r="J10668" s="100"/>
    </row>
    <row r="10669" spans="3:10" x14ac:dyDescent="0.25">
      <c r="C10669" s="98"/>
      <c r="D10669" s="2"/>
      <c r="J10669" s="100"/>
    </row>
    <row r="10670" spans="3:10" x14ac:dyDescent="0.25">
      <c r="C10670" s="98"/>
      <c r="D10670" s="2"/>
      <c r="J10670" s="100"/>
    </row>
    <row r="10671" spans="3:10" x14ac:dyDescent="0.25">
      <c r="C10671" s="98"/>
      <c r="D10671" s="2"/>
      <c r="J10671" s="100"/>
    </row>
    <row r="10672" spans="3:10" x14ac:dyDescent="0.25">
      <c r="C10672" s="98"/>
      <c r="D10672" s="2"/>
      <c r="J10672" s="100"/>
    </row>
    <row r="10673" spans="3:10" x14ac:dyDescent="0.25">
      <c r="C10673" s="98"/>
      <c r="D10673" s="2"/>
      <c r="J10673" s="100"/>
    </row>
    <row r="10674" spans="3:10" x14ac:dyDescent="0.25">
      <c r="C10674" s="98"/>
      <c r="D10674" s="2"/>
      <c r="J10674" s="100"/>
    </row>
    <row r="10675" spans="3:10" x14ac:dyDescent="0.25">
      <c r="C10675" s="98"/>
      <c r="D10675" s="2"/>
      <c r="J10675" s="100"/>
    </row>
    <row r="10676" spans="3:10" x14ac:dyDescent="0.25">
      <c r="C10676" s="98"/>
      <c r="D10676" s="2"/>
      <c r="J10676" s="100"/>
    </row>
    <row r="10677" spans="3:10" x14ac:dyDescent="0.25">
      <c r="C10677" s="98"/>
      <c r="D10677" s="2"/>
      <c r="J10677" s="100"/>
    </row>
    <row r="10678" spans="3:10" x14ac:dyDescent="0.25">
      <c r="C10678" s="98"/>
      <c r="D10678" s="2"/>
      <c r="J10678" s="100"/>
    </row>
    <row r="10679" spans="3:10" x14ac:dyDescent="0.25">
      <c r="C10679" s="98"/>
      <c r="D10679" s="2"/>
      <c r="J10679" s="100"/>
    </row>
    <row r="10680" spans="3:10" x14ac:dyDescent="0.25">
      <c r="C10680" s="98"/>
      <c r="D10680" s="2"/>
      <c r="J10680" s="100"/>
    </row>
    <row r="10681" spans="3:10" x14ac:dyDescent="0.25">
      <c r="C10681" s="98"/>
      <c r="D10681" s="2"/>
      <c r="J10681" s="100"/>
    </row>
    <row r="10682" spans="3:10" x14ac:dyDescent="0.25">
      <c r="C10682" s="98"/>
      <c r="D10682" s="2"/>
      <c r="J10682" s="100"/>
    </row>
    <row r="10683" spans="3:10" x14ac:dyDescent="0.25">
      <c r="C10683" s="98"/>
      <c r="D10683" s="2"/>
      <c r="J10683" s="100"/>
    </row>
    <row r="10684" spans="3:10" x14ac:dyDescent="0.25">
      <c r="C10684" s="98"/>
      <c r="D10684" s="2"/>
      <c r="J10684" s="100"/>
    </row>
    <row r="10685" spans="3:10" x14ac:dyDescent="0.25">
      <c r="C10685" s="98"/>
      <c r="D10685" s="2"/>
      <c r="J10685" s="100"/>
    </row>
    <row r="10686" spans="3:10" x14ac:dyDescent="0.25">
      <c r="C10686" s="98"/>
      <c r="D10686" s="2"/>
      <c r="J10686" s="100"/>
    </row>
    <row r="10687" spans="3:10" x14ac:dyDescent="0.25">
      <c r="C10687" s="98"/>
      <c r="D10687" s="2"/>
      <c r="J10687" s="100"/>
    </row>
    <row r="10688" spans="3:10" x14ac:dyDescent="0.25">
      <c r="C10688" s="98"/>
      <c r="D10688" s="2"/>
      <c r="J10688" s="100"/>
    </row>
    <row r="10689" spans="3:10" x14ac:dyDescent="0.25">
      <c r="C10689" s="98"/>
      <c r="D10689" s="2"/>
      <c r="J10689" s="100"/>
    </row>
    <row r="10690" spans="3:10" x14ac:dyDescent="0.25">
      <c r="C10690" s="98"/>
      <c r="D10690" s="2"/>
      <c r="J10690" s="100"/>
    </row>
    <row r="10691" spans="3:10" x14ac:dyDescent="0.25">
      <c r="C10691" s="98"/>
      <c r="D10691" s="2"/>
      <c r="J10691" s="100"/>
    </row>
    <row r="10692" spans="3:10" x14ac:dyDescent="0.25">
      <c r="C10692" s="98"/>
      <c r="D10692" s="2"/>
      <c r="J10692" s="100"/>
    </row>
    <row r="10693" spans="3:10" x14ac:dyDescent="0.25">
      <c r="C10693" s="98"/>
      <c r="D10693" s="2"/>
      <c r="J10693" s="100"/>
    </row>
    <row r="10694" spans="3:10" x14ac:dyDescent="0.25">
      <c r="C10694" s="98"/>
      <c r="D10694" s="2"/>
      <c r="J10694" s="100"/>
    </row>
    <row r="10695" spans="3:10" x14ac:dyDescent="0.25">
      <c r="C10695" s="98"/>
      <c r="D10695" s="2"/>
      <c r="J10695" s="100"/>
    </row>
    <row r="10696" spans="3:10" x14ac:dyDescent="0.25">
      <c r="C10696" s="98"/>
      <c r="D10696" s="2"/>
      <c r="J10696" s="100"/>
    </row>
    <row r="10697" spans="3:10" x14ac:dyDescent="0.25">
      <c r="C10697" s="98"/>
      <c r="D10697" s="2"/>
      <c r="J10697" s="100"/>
    </row>
    <row r="10698" spans="3:10" x14ac:dyDescent="0.25">
      <c r="C10698" s="98"/>
      <c r="D10698" s="2"/>
      <c r="J10698" s="100"/>
    </row>
    <row r="10699" spans="3:10" x14ac:dyDescent="0.25">
      <c r="C10699" s="98"/>
      <c r="D10699" s="2"/>
      <c r="J10699" s="100"/>
    </row>
    <row r="10700" spans="3:10" x14ac:dyDescent="0.25">
      <c r="C10700" s="98"/>
      <c r="D10700" s="2"/>
      <c r="J10700" s="100"/>
    </row>
    <row r="10701" spans="3:10" x14ac:dyDescent="0.25">
      <c r="C10701" s="98"/>
      <c r="D10701" s="2"/>
      <c r="J10701" s="100"/>
    </row>
    <row r="10702" spans="3:10" x14ac:dyDescent="0.25">
      <c r="C10702" s="98"/>
      <c r="D10702" s="2"/>
      <c r="J10702" s="100"/>
    </row>
    <row r="10703" spans="3:10" x14ac:dyDescent="0.25">
      <c r="C10703" s="98"/>
      <c r="D10703" s="2"/>
      <c r="J10703" s="100"/>
    </row>
    <row r="10704" spans="3:10" x14ac:dyDescent="0.25">
      <c r="C10704" s="98"/>
      <c r="D10704" s="2"/>
      <c r="J10704" s="100"/>
    </row>
    <row r="10705" spans="3:10" x14ac:dyDescent="0.25">
      <c r="C10705" s="98"/>
      <c r="D10705" s="2"/>
      <c r="J10705" s="100"/>
    </row>
    <row r="10706" spans="3:10" x14ac:dyDescent="0.25">
      <c r="C10706" s="98"/>
      <c r="D10706" s="2"/>
      <c r="J10706" s="100"/>
    </row>
    <row r="10707" spans="3:10" x14ac:dyDescent="0.25">
      <c r="C10707" s="98"/>
      <c r="D10707" s="2"/>
      <c r="J10707" s="100"/>
    </row>
    <row r="10708" spans="3:10" x14ac:dyDescent="0.25">
      <c r="C10708" s="98"/>
      <c r="D10708" s="2"/>
      <c r="J10708" s="100"/>
    </row>
    <row r="10709" spans="3:10" x14ac:dyDescent="0.25">
      <c r="C10709" s="98"/>
      <c r="D10709" s="2"/>
      <c r="J10709" s="100"/>
    </row>
    <row r="10710" spans="3:10" x14ac:dyDescent="0.25">
      <c r="C10710" s="98"/>
      <c r="D10710" s="2"/>
      <c r="J10710" s="100"/>
    </row>
    <row r="10711" spans="3:10" x14ac:dyDescent="0.25">
      <c r="C10711" s="98"/>
      <c r="D10711" s="2"/>
      <c r="J10711" s="100"/>
    </row>
    <row r="10712" spans="3:10" x14ac:dyDescent="0.25">
      <c r="C10712" s="98"/>
      <c r="D10712" s="2"/>
      <c r="J10712" s="100"/>
    </row>
    <row r="10713" spans="3:10" x14ac:dyDescent="0.25">
      <c r="C10713" s="98"/>
      <c r="D10713" s="2"/>
      <c r="J10713" s="100"/>
    </row>
    <row r="10714" spans="3:10" x14ac:dyDescent="0.25">
      <c r="C10714" s="98"/>
      <c r="D10714" s="2"/>
      <c r="J10714" s="100"/>
    </row>
    <row r="10715" spans="3:10" x14ac:dyDescent="0.25">
      <c r="C10715" s="98"/>
      <c r="D10715" s="2"/>
      <c r="J10715" s="100"/>
    </row>
    <row r="10716" spans="3:10" x14ac:dyDescent="0.25">
      <c r="C10716" s="98"/>
      <c r="D10716" s="2"/>
      <c r="J10716" s="100"/>
    </row>
    <row r="10717" spans="3:10" x14ac:dyDescent="0.25">
      <c r="C10717" s="98"/>
      <c r="D10717" s="2"/>
      <c r="J10717" s="100"/>
    </row>
    <row r="10718" spans="3:10" x14ac:dyDescent="0.25">
      <c r="C10718" s="98"/>
      <c r="D10718" s="2"/>
      <c r="J10718" s="100"/>
    </row>
    <row r="10719" spans="3:10" x14ac:dyDescent="0.25">
      <c r="C10719" s="98"/>
      <c r="D10719" s="2"/>
      <c r="J10719" s="100"/>
    </row>
    <row r="10720" spans="3:10" x14ac:dyDescent="0.25">
      <c r="C10720" s="98"/>
      <c r="D10720" s="2"/>
      <c r="J10720" s="100"/>
    </row>
    <row r="10721" spans="3:10" x14ac:dyDescent="0.25">
      <c r="C10721" s="98"/>
      <c r="D10721" s="2"/>
      <c r="J10721" s="100"/>
    </row>
    <row r="10722" spans="3:10" x14ac:dyDescent="0.25">
      <c r="C10722" s="98"/>
      <c r="D10722" s="2"/>
      <c r="J10722" s="100"/>
    </row>
    <row r="10723" spans="3:10" x14ac:dyDescent="0.25">
      <c r="C10723" s="98"/>
      <c r="D10723" s="2"/>
      <c r="J10723" s="100"/>
    </row>
    <row r="10724" spans="3:10" x14ac:dyDescent="0.25">
      <c r="C10724" s="98"/>
      <c r="D10724" s="2"/>
      <c r="J10724" s="100"/>
    </row>
    <row r="10725" spans="3:10" x14ac:dyDescent="0.25">
      <c r="C10725" s="98"/>
      <c r="D10725" s="2"/>
      <c r="J10725" s="100"/>
    </row>
    <row r="10726" spans="3:10" x14ac:dyDescent="0.25">
      <c r="C10726" s="98"/>
      <c r="D10726" s="2"/>
      <c r="J10726" s="100"/>
    </row>
    <row r="10727" spans="3:10" x14ac:dyDescent="0.25">
      <c r="C10727" s="98"/>
      <c r="D10727" s="2"/>
      <c r="J10727" s="100"/>
    </row>
    <row r="10728" spans="3:10" x14ac:dyDescent="0.25">
      <c r="C10728" s="98"/>
      <c r="D10728" s="2"/>
      <c r="J10728" s="100"/>
    </row>
    <row r="10729" spans="3:10" x14ac:dyDescent="0.25">
      <c r="C10729" s="98"/>
      <c r="D10729" s="2"/>
      <c r="J10729" s="100"/>
    </row>
    <row r="10730" spans="3:10" x14ac:dyDescent="0.25">
      <c r="C10730" s="98"/>
      <c r="D10730" s="2"/>
      <c r="J10730" s="100"/>
    </row>
    <row r="10731" spans="3:10" x14ac:dyDescent="0.25">
      <c r="C10731" s="98"/>
      <c r="D10731" s="2"/>
      <c r="J10731" s="100"/>
    </row>
    <row r="10732" spans="3:10" x14ac:dyDescent="0.25">
      <c r="C10732" s="98"/>
      <c r="D10732" s="2"/>
      <c r="J10732" s="100"/>
    </row>
    <row r="10733" spans="3:10" x14ac:dyDescent="0.25">
      <c r="C10733" s="98"/>
      <c r="D10733" s="2"/>
      <c r="J10733" s="100"/>
    </row>
    <row r="10734" spans="3:10" x14ac:dyDescent="0.25">
      <c r="C10734" s="98"/>
      <c r="D10734" s="2"/>
      <c r="J10734" s="100"/>
    </row>
    <row r="10735" spans="3:10" x14ac:dyDescent="0.25">
      <c r="C10735" s="98"/>
      <c r="D10735" s="2"/>
      <c r="J10735" s="100"/>
    </row>
    <row r="10736" spans="3:10" x14ac:dyDescent="0.25">
      <c r="C10736" s="98"/>
      <c r="D10736" s="2"/>
      <c r="J10736" s="100"/>
    </row>
    <row r="10737" spans="3:10" x14ac:dyDescent="0.25">
      <c r="C10737" s="98"/>
      <c r="D10737" s="2"/>
      <c r="J10737" s="100"/>
    </row>
    <row r="10738" spans="3:10" x14ac:dyDescent="0.25">
      <c r="C10738" s="98"/>
      <c r="D10738" s="2"/>
      <c r="J10738" s="100"/>
    </row>
    <row r="10739" spans="3:10" x14ac:dyDescent="0.25">
      <c r="C10739" s="98"/>
      <c r="D10739" s="2"/>
      <c r="J10739" s="100"/>
    </row>
    <row r="10740" spans="3:10" x14ac:dyDescent="0.25">
      <c r="C10740" s="98"/>
      <c r="D10740" s="2"/>
      <c r="J10740" s="100"/>
    </row>
    <row r="10741" spans="3:10" x14ac:dyDescent="0.25">
      <c r="C10741" s="98"/>
      <c r="D10741" s="2"/>
      <c r="J10741" s="100"/>
    </row>
    <row r="10742" spans="3:10" x14ac:dyDescent="0.25">
      <c r="C10742" s="98"/>
      <c r="D10742" s="2"/>
      <c r="J10742" s="100"/>
    </row>
    <row r="10743" spans="3:10" x14ac:dyDescent="0.25">
      <c r="C10743" s="98"/>
      <c r="D10743" s="2"/>
      <c r="J10743" s="100"/>
    </row>
    <row r="10744" spans="3:10" x14ac:dyDescent="0.25">
      <c r="C10744" s="98"/>
      <c r="D10744" s="2"/>
      <c r="J10744" s="100"/>
    </row>
    <row r="10745" spans="3:10" x14ac:dyDescent="0.25">
      <c r="C10745" s="98"/>
      <c r="D10745" s="2"/>
      <c r="J10745" s="100"/>
    </row>
    <row r="10746" spans="3:10" x14ac:dyDescent="0.25">
      <c r="C10746" s="98"/>
      <c r="D10746" s="2"/>
      <c r="J10746" s="100"/>
    </row>
    <row r="10747" spans="3:10" x14ac:dyDescent="0.25">
      <c r="C10747" s="98"/>
      <c r="D10747" s="2"/>
      <c r="J10747" s="100"/>
    </row>
    <row r="10748" spans="3:10" x14ac:dyDescent="0.25">
      <c r="C10748" s="98"/>
      <c r="D10748" s="2"/>
      <c r="J10748" s="100"/>
    </row>
    <row r="10749" spans="3:10" x14ac:dyDescent="0.25">
      <c r="C10749" s="98"/>
      <c r="D10749" s="2"/>
      <c r="J10749" s="100"/>
    </row>
    <row r="10750" spans="3:10" x14ac:dyDescent="0.25">
      <c r="C10750" s="98"/>
      <c r="D10750" s="2"/>
      <c r="J10750" s="100"/>
    </row>
    <row r="10751" spans="3:10" x14ac:dyDescent="0.25">
      <c r="C10751" s="98"/>
      <c r="D10751" s="2"/>
      <c r="J10751" s="100"/>
    </row>
    <row r="10752" spans="3:10" x14ac:dyDescent="0.25">
      <c r="C10752" s="98"/>
      <c r="D10752" s="2"/>
      <c r="J10752" s="100"/>
    </row>
    <row r="10753" spans="3:10" x14ac:dyDescent="0.25">
      <c r="C10753" s="98"/>
      <c r="D10753" s="2"/>
      <c r="J10753" s="100"/>
    </row>
    <row r="10754" spans="3:10" x14ac:dyDescent="0.25">
      <c r="C10754" s="98"/>
      <c r="D10754" s="2"/>
      <c r="J10754" s="100"/>
    </row>
    <row r="10755" spans="3:10" x14ac:dyDescent="0.25">
      <c r="C10755" s="98"/>
      <c r="D10755" s="2"/>
      <c r="J10755" s="100"/>
    </row>
    <row r="10756" spans="3:10" x14ac:dyDescent="0.25">
      <c r="C10756" s="98"/>
      <c r="D10756" s="2"/>
      <c r="J10756" s="100"/>
    </row>
    <row r="10757" spans="3:10" x14ac:dyDescent="0.25">
      <c r="C10757" s="98"/>
      <c r="D10757" s="2"/>
      <c r="J10757" s="100"/>
    </row>
    <row r="10758" spans="3:10" x14ac:dyDescent="0.25">
      <c r="C10758" s="98"/>
      <c r="D10758" s="2"/>
      <c r="J10758" s="100"/>
    </row>
    <row r="10759" spans="3:10" x14ac:dyDescent="0.25">
      <c r="C10759" s="98"/>
      <c r="D10759" s="2"/>
      <c r="J10759" s="100"/>
    </row>
    <row r="10760" spans="3:10" x14ac:dyDescent="0.25">
      <c r="C10760" s="98"/>
      <c r="D10760" s="2"/>
      <c r="J10760" s="100"/>
    </row>
    <row r="10761" spans="3:10" x14ac:dyDescent="0.25">
      <c r="C10761" s="98"/>
      <c r="D10761" s="2"/>
      <c r="J10761" s="100"/>
    </row>
    <row r="10762" spans="3:10" x14ac:dyDescent="0.25">
      <c r="C10762" s="98"/>
      <c r="D10762" s="2"/>
      <c r="J10762" s="100"/>
    </row>
    <row r="10763" spans="3:10" x14ac:dyDescent="0.25">
      <c r="C10763" s="98"/>
      <c r="D10763" s="2"/>
      <c r="J10763" s="100"/>
    </row>
    <row r="10764" spans="3:10" x14ac:dyDescent="0.25">
      <c r="C10764" s="98"/>
      <c r="D10764" s="2"/>
      <c r="J10764" s="100"/>
    </row>
    <row r="10765" spans="3:10" x14ac:dyDescent="0.25">
      <c r="C10765" s="98"/>
      <c r="D10765" s="2"/>
      <c r="J10765" s="100"/>
    </row>
    <row r="10766" spans="3:10" x14ac:dyDescent="0.25">
      <c r="C10766" s="98"/>
      <c r="D10766" s="2"/>
      <c r="J10766" s="100"/>
    </row>
    <row r="10767" spans="3:10" x14ac:dyDescent="0.25">
      <c r="C10767" s="98"/>
      <c r="D10767" s="2"/>
      <c r="J10767" s="100"/>
    </row>
    <row r="10768" spans="3:10" x14ac:dyDescent="0.25">
      <c r="C10768" s="98"/>
      <c r="D10768" s="2"/>
      <c r="J10768" s="100"/>
    </row>
    <row r="10769" spans="3:10" x14ac:dyDescent="0.25">
      <c r="C10769" s="98"/>
      <c r="D10769" s="2"/>
      <c r="J10769" s="100"/>
    </row>
    <row r="10770" spans="3:10" x14ac:dyDescent="0.25">
      <c r="C10770" s="98"/>
      <c r="D10770" s="2"/>
      <c r="J10770" s="100"/>
    </row>
    <row r="10771" spans="3:10" x14ac:dyDescent="0.25">
      <c r="C10771" s="98"/>
      <c r="D10771" s="2"/>
      <c r="J10771" s="100"/>
    </row>
    <row r="10772" spans="3:10" x14ac:dyDescent="0.25">
      <c r="C10772" s="98"/>
      <c r="D10772" s="2"/>
      <c r="J10772" s="100"/>
    </row>
    <row r="10773" spans="3:10" x14ac:dyDescent="0.25">
      <c r="C10773" s="98"/>
      <c r="D10773" s="2"/>
      <c r="J10773" s="100"/>
    </row>
    <row r="10774" spans="3:10" x14ac:dyDescent="0.25">
      <c r="C10774" s="98"/>
      <c r="D10774" s="2"/>
      <c r="J10774" s="100"/>
    </row>
    <row r="10775" spans="3:10" x14ac:dyDescent="0.25">
      <c r="C10775" s="98"/>
      <c r="D10775" s="2"/>
      <c r="J10775" s="100"/>
    </row>
    <row r="10776" spans="3:10" x14ac:dyDescent="0.25">
      <c r="C10776" s="98"/>
      <c r="D10776" s="2"/>
      <c r="J10776" s="100"/>
    </row>
    <row r="10777" spans="3:10" x14ac:dyDescent="0.25">
      <c r="C10777" s="98"/>
      <c r="D10777" s="2"/>
      <c r="J10777" s="100"/>
    </row>
    <row r="10778" spans="3:10" x14ac:dyDescent="0.25">
      <c r="C10778" s="98"/>
      <c r="D10778" s="2"/>
      <c r="J10778" s="100"/>
    </row>
    <row r="10779" spans="3:10" x14ac:dyDescent="0.25">
      <c r="C10779" s="98"/>
      <c r="D10779" s="2"/>
      <c r="J10779" s="100"/>
    </row>
    <row r="10780" spans="3:10" x14ac:dyDescent="0.25">
      <c r="C10780" s="98"/>
      <c r="D10780" s="2"/>
      <c r="J10780" s="100"/>
    </row>
    <row r="10781" spans="3:10" x14ac:dyDescent="0.25">
      <c r="C10781" s="98"/>
      <c r="D10781" s="2"/>
      <c r="J10781" s="100"/>
    </row>
    <row r="10782" spans="3:10" x14ac:dyDescent="0.25">
      <c r="C10782" s="98"/>
      <c r="D10782" s="2"/>
      <c r="J10782" s="100"/>
    </row>
    <row r="10783" spans="3:10" x14ac:dyDescent="0.25">
      <c r="C10783" s="98"/>
      <c r="D10783" s="2"/>
      <c r="J10783" s="100"/>
    </row>
    <row r="10784" spans="3:10" x14ac:dyDescent="0.25">
      <c r="C10784" s="98"/>
      <c r="D10784" s="2"/>
      <c r="J10784" s="100"/>
    </row>
    <row r="10785" spans="3:10" x14ac:dyDescent="0.25">
      <c r="C10785" s="98"/>
      <c r="D10785" s="2"/>
      <c r="J10785" s="100"/>
    </row>
    <row r="10786" spans="3:10" x14ac:dyDescent="0.25">
      <c r="C10786" s="98"/>
      <c r="D10786" s="2"/>
      <c r="J10786" s="100"/>
    </row>
    <row r="10787" spans="3:10" x14ac:dyDescent="0.25">
      <c r="C10787" s="98"/>
      <c r="D10787" s="2"/>
      <c r="J10787" s="100"/>
    </row>
    <row r="10788" spans="3:10" x14ac:dyDescent="0.25">
      <c r="C10788" s="98"/>
      <c r="D10788" s="2"/>
      <c r="J10788" s="100"/>
    </row>
    <row r="10789" spans="3:10" x14ac:dyDescent="0.25">
      <c r="C10789" s="98"/>
      <c r="D10789" s="2"/>
      <c r="J10789" s="100"/>
    </row>
    <row r="10790" spans="3:10" x14ac:dyDescent="0.25">
      <c r="C10790" s="98"/>
      <c r="D10790" s="2"/>
      <c r="J10790" s="100"/>
    </row>
    <row r="10791" spans="3:10" x14ac:dyDescent="0.25">
      <c r="C10791" s="98"/>
      <c r="D10791" s="2"/>
      <c r="J10791" s="100"/>
    </row>
    <row r="10792" spans="3:10" x14ac:dyDescent="0.25">
      <c r="C10792" s="98"/>
      <c r="D10792" s="2"/>
      <c r="J10792" s="100"/>
    </row>
    <row r="10793" spans="3:10" x14ac:dyDescent="0.25">
      <c r="C10793" s="98"/>
      <c r="D10793" s="2"/>
      <c r="J10793" s="100"/>
    </row>
    <row r="10794" spans="3:10" x14ac:dyDescent="0.25">
      <c r="C10794" s="98"/>
      <c r="D10794" s="2"/>
      <c r="J10794" s="100"/>
    </row>
    <row r="10795" spans="3:10" x14ac:dyDescent="0.25">
      <c r="C10795" s="98"/>
      <c r="D10795" s="2"/>
      <c r="J10795" s="100"/>
    </row>
    <row r="10796" spans="3:10" x14ac:dyDescent="0.25">
      <c r="C10796" s="98"/>
      <c r="D10796" s="2"/>
      <c r="J10796" s="100"/>
    </row>
    <row r="10797" spans="3:10" x14ac:dyDescent="0.25">
      <c r="C10797" s="98"/>
      <c r="D10797" s="2"/>
      <c r="J10797" s="100"/>
    </row>
    <row r="10798" spans="3:10" x14ac:dyDescent="0.25">
      <c r="C10798" s="98"/>
      <c r="D10798" s="2"/>
      <c r="J10798" s="100"/>
    </row>
    <row r="10799" spans="3:10" x14ac:dyDescent="0.25">
      <c r="C10799" s="98"/>
      <c r="D10799" s="2"/>
      <c r="J10799" s="100"/>
    </row>
    <row r="10800" spans="3:10" x14ac:dyDescent="0.25">
      <c r="C10800" s="98"/>
      <c r="D10800" s="2"/>
      <c r="J10800" s="100"/>
    </row>
    <row r="10801" spans="3:10" x14ac:dyDescent="0.25">
      <c r="C10801" s="98"/>
      <c r="D10801" s="2"/>
      <c r="J10801" s="100"/>
    </row>
    <row r="10802" spans="3:10" x14ac:dyDescent="0.25">
      <c r="C10802" s="98"/>
      <c r="D10802" s="2"/>
      <c r="J10802" s="100"/>
    </row>
    <row r="10803" spans="3:10" x14ac:dyDescent="0.25">
      <c r="C10803" s="98"/>
      <c r="D10803" s="2"/>
      <c r="J10803" s="100"/>
    </row>
    <row r="10804" spans="3:10" x14ac:dyDescent="0.25">
      <c r="C10804" s="98"/>
      <c r="D10804" s="2"/>
      <c r="J10804" s="100"/>
    </row>
    <row r="10805" spans="3:10" x14ac:dyDescent="0.25">
      <c r="C10805" s="98"/>
      <c r="D10805" s="2"/>
      <c r="J10805" s="100"/>
    </row>
    <row r="10806" spans="3:10" x14ac:dyDescent="0.25">
      <c r="C10806" s="98"/>
      <c r="D10806" s="2"/>
      <c r="J10806" s="100"/>
    </row>
    <row r="10807" spans="3:10" x14ac:dyDescent="0.25">
      <c r="C10807" s="98"/>
      <c r="D10807" s="2"/>
      <c r="J10807" s="100"/>
    </row>
    <row r="10808" spans="3:10" x14ac:dyDescent="0.25">
      <c r="C10808" s="98"/>
      <c r="D10808" s="2"/>
      <c r="J10808" s="100"/>
    </row>
    <row r="10809" spans="3:10" x14ac:dyDescent="0.25">
      <c r="C10809" s="98"/>
      <c r="D10809" s="2"/>
      <c r="J10809" s="100"/>
    </row>
    <row r="10810" spans="3:10" x14ac:dyDescent="0.25">
      <c r="C10810" s="98"/>
      <c r="D10810" s="2"/>
      <c r="J10810" s="100"/>
    </row>
    <row r="10811" spans="3:10" x14ac:dyDescent="0.25">
      <c r="C10811" s="98"/>
      <c r="D10811" s="2"/>
      <c r="J10811" s="100"/>
    </row>
    <row r="10812" spans="3:10" x14ac:dyDescent="0.25">
      <c r="C10812" s="98"/>
      <c r="D10812" s="2"/>
      <c r="J10812" s="100"/>
    </row>
    <row r="10813" spans="3:10" x14ac:dyDescent="0.25">
      <c r="C10813" s="98"/>
      <c r="D10813" s="2"/>
      <c r="J10813" s="100"/>
    </row>
    <row r="10814" spans="3:10" x14ac:dyDescent="0.25">
      <c r="C10814" s="98"/>
      <c r="D10814" s="2"/>
      <c r="J10814" s="100"/>
    </row>
    <row r="10815" spans="3:10" x14ac:dyDescent="0.25">
      <c r="C10815" s="98"/>
      <c r="D10815" s="2"/>
      <c r="J10815" s="100"/>
    </row>
    <row r="10816" spans="3:10" x14ac:dyDescent="0.25">
      <c r="C10816" s="98"/>
      <c r="D10816" s="2"/>
      <c r="J10816" s="100"/>
    </row>
    <row r="10817" spans="3:10" x14ac:dyDescent="0.25">
      <c r="C10817" s="98"/>
      <c r="D10817" s="2"/>
      <c r="J10817" s="100"/>
    </row>
    <row r="10818" spans="3:10" x14ac:dyDescent="0.25">
      <c r="C10818" s="98"/>
      <c r="D10818" s="2"/>
      <c r="J10818" s="100"/>
    </row>
    <row r="10819" spans="3:10" x14ac:dyDescent="0.25">
      <c r="C10819" s="98"/>
      <c r="D10819" s="2"/>
      <c r="J10819" s="100"/>
    </row>
    <row r="10820" spans="3:10" x14ac:dyDescent="0.25">
      <c r="C10820" s="98"/>
      <c r="D10820" s="2"/>
      <c r="J10820" s="100"/>
    </row>
    <row r="10821" spans="3:10" x14ac:dyDescent="0.25">
      <c r="C10821" s="98"/>
      <c r="D10821" s="2"/>
      <c r="J10821" s="100"/>
    </row>
    <row r="10822" spans="3:10" x14ac:dyDescent="0.25">
      <c r="C10822" s="98"/>
      <c r="D10822" s="2"/>
      <c r="J10822" s="100"/>
    </row>
    <row r="10823" spans="3:10" x14ac:dyDescent="0.25">
      <c r="C10823" s="98"/>
      <c r="D10823" s="2"/>
      <c r="J10823" s="100"/>
    </row>
    <row r="10824" spans="3:10" x14ac:dyDescent="0.25">
      <c r="C10824" s="98"/>
      <c r="D10824" s="2"/>
      <c r="J10824" s="100"/>
    </row>
    <row r="10825" spans="3:10" x14ac:dyDescent="0.25">
      <c r="C10825" s="98"/>
      <c r="D10825" s="2"/>
      <c r="J10825" s="100"/>
    </row>
    <row r="10826" spans="3:10" x14ac:dyDescent="0.25">
      <c r="C10826" s="98"/>
      <c r="D10826" s="2"/>
      <c r="J10826" s="100"/>
    </row>
    <row r="10827" spans="3:10" x14ac:dyDescent="0.25">
      <c r="C10827" s="98"/>
      <c r="D10827" s="2"/>
      <c r="J10827" s="100"/>
    </row>
    <row r="10828" spans="3:10" x14ac:dyDescent="0.25">
      <c r="C10828" s="98"/>
      <c r="D10828" s="2"/>
      <c r="J10828" s="100"/>
    </row>
    <row r="10829" spans="3:10" x14ac:dyDescent="0.25">
      <c r="C10829" s="98"/>
      <c r="D10829" s="2"/>
      <c r="J10829" s="100"/>
    </row>
    <row r="10830" spans="3:10" x14ac:dyDescent="0.25">
      <c r="C10830" s="98"/>
      <c r="D10830" s="2"/>
      <c r="J10830" s="100"/>
    </row>
    <row r="10831" spans="3:10" x14ac:dyDescent="0.25">
      <c r="C10831" s="98"/>
      <c r="D10831" s="2"/>
      <c r="J10831" s="100"/>
    </row>
    <row r="10832" spans="3:10" x14ac:dyDescent="0.25">
      <c r="C10832" s="98"/>
      <c r="D10832" s="2"/>
      <c r="J10832" s="100"/>
    </row>
    <row r="10833" spans="3:10" x14ac:dyDescent="0.25">
      <c r="C10833" s="98"/>
      <c r="D10833" s="2"/>
      <c r="J10833" s="100"/>
    </row>
    <row r="10834" spans="3:10" x14ac:dyDescent="0.25">
      <c r="C10834" s="98"/>
      <c r="D10834" s="2"/>
      <c r="J10834" s="100"/>
    </row>
    <row r="10835" spans="3:10" x14ac:dyDescent="0.25">
      <c r="C10835" s="98"/>
      <c r="D10835" s="2"/>
      <c r="J10835" s="100"/>
    </row>
    <row r="10836" spans="3:10" x14ac:dyDescent="0.25">
      <c r="C10836" s="98"/>
      <c r="D10836" s="2"/>
      <c r="J10836" s="100"/>
    </row>
    <row r="10837" spans="3:10" x14ac:dyDescent="0.25">
      <c r="C10837" s="98"/>
      <c r="D10837" s="2"/>
      <c r="J10837" s="100"/>
    </row>
    <row r="10838" spans="3:10" x14ac:dyDescent="0.25">
      <c r="C10838" s="98"/>
      <c r="D10838" s="2"/>
      <c r="J10838" s="100"/>
    </row>
    <row r="10839" spans="3:10" x14ac:dyDescent="0.25">
      <c r="C10839" s="98"/>
      <c r="D10839" s="2"/>
      <c r="J10839" s="100"/>
    </row>
    <row r="10840" spans="3:10" x14ac:dyDescent="0.25">
      <c r="C10840" s="98"/>
      <c r="D10840" s="2"/>
      <c r="J10840" s="100"/>
    </row>
    <row r="10841" spans="3:10" x14ac:dyDescent="0.25">
      <c r="C10841" s="98"/>
      <c r="D10841" s="2"/>
      <c r="J10841" s="100"/>
    </row>
    <row r="10842" spans="3:10" x14ac:dyDescent="0.25">
      <c r="C10842" s="98"/>
      <c r="D10842" s="2"/>
      <c r="J10842" s="100"/>
    </row>
    <row r="10843" spans="3:10" x14ac:dyDescent="0.25">
      <c r="C10843" s="98"/>
      <c r="D10843" s="2"/>
      <c r="J10843" s="100"/>
    </row>
    <row r="10844" spans="3:10" x14ac:dyDescent="0.25">
      <c r="C10844" s="98"/>
      <c r="D10844" s="2"/>
      <c r="J10844" s="100"/>
    </row>
    <row r="10845" spans="3:10" x14ac:dyDescent="0.25">
      <c r="C10845" s="98"/>
      <c r="D10845" s="2"/>
      <c r="J10845" s="100"/>
    </row>
    <row r="10846" spans="3:10" x14ac:dyDescent="0.25">
      <c r="C10846" s="98"/>
      <c r="D10846" s="2"/>
      <c r="J10846" s="100"/>
    </row>
    <row r="10847" spans="3:10" x14ac:dyDescent="0.25">
      <c r="C10847" s="98"/>
      <c r="D10847" s="2"/>
      <c r="J10847" s="100"/>
    </row>
    <row r="10848" spans="3:10" x14ac:dyDescent="0.25">
      <c r="C10848" s="98"/>
      <c r="D10848" s="2"/>
      <c r="J10848" s="100"/>
    </row>
    <row r="10849" spans="3:10" x14ac:dyDescent="0.25">
      <c r="C10849" s="98"/>
      <c r="D10849" s="2"/>
      <c r="J10849" s="100"/>
    </row>
    <row r="10850" spans="3:10" x14ac:dyDescent="0.25">
      <c r="C10850" s="98"/>
      <c r="D10850" s="2"/>
      <c r="J10850" s="100"/>
    </row>
    <row r="10851" spans="3:10" x14ac:dyDescent="0.25">
      <c r="C10851" s="98"/>
      <c r="D10851" s="2"/>
      <c r="J10851" s="100"/>
    </row>
    <row r="10852" spans="3:10" x14ac:dyDescent="0.25">
      <c r="C10852" s="98"/>
      <c r="D10852" s="2"/>
      <c r="J10852" s="100"/>
    </row>
    <row r="10853" spans="3:10" x14ac:dyDescent="0.25">
      <c r="C10853" s="98"/>
      <c r="D10853" s="2"/>
      <c r="J10853" s="100"/>
    </row>
    <row r="10854" spans="3:10" x14ac:dyDescent="0.25">
      <c r="C10854" s="98"/>
      <c r="D10854" s="2"/>
      <c r="J10854" s="100"/>
    </row>
    <row r="10855" spans="3:10" x14ac:dyDescent="0.25">
      <c r="C10855" s="98"/>
      <c r="D10855" s="2"/>
      <c r="J10855" s="100"/>
    </row>
    <row r="10856" spans="3:10" x14ac:dyDescent="0.25">
      <c r="C10856" s="98"/>
      <c r="D10856" s="2"/>
      <c r="J10856" s="100"/>
    </row>
    <row r="10857" spans="3:10" x14ac:dyDescent="0.25">
      <c r="C10857" s="98"/>
      <c r="D10857" s="2"/>
      <c r="J10857" s="100"/>
    </row>
    <row r="10858" spans="3:10" x14ac:dyDescent="0.25">
      <c r="C10858" s="98"/>
      <c r="D10858" s="2"/>
      <c r="J10858" s="100"/>
    </row>
    <row r="10859" spans="3:10" x14ac:dyDescent="0.25">
      <c r="C10859" s="98"/>
      <c r="D10859" s="2"/>
      <c r="J10859" s="100"/>
    </row>
    <row r="10860" spans="3:10" x14ac:dyDescent="0.25">
      <c r="C10860" s="98"/>
      <c r="D10860" s="2"/>
      <c r="J10860" s="100"/>
    </row>
    <row r="10861" spans="3:10" x14ac:dyDescent="0.25">
      <c r="C10861" s="98"/>
      <c r="D10861" s="2"/>
      <c r="J10861" s="100"/>
    </row>
    <row r="10862" spans="3:10" x14ac:dyDescent="0.25">
      <c r="C10862" s="98"/>
      <c r="D10862" s="2"/>
      <c r="J10862" s="100"/>
    </row>
    <row r="10863" spans="3:10" x14ac:dyDescent="0.25">
      <c r="C10863" s="98"/>
      <c r="D10863" s="2"/>
      <c r="J10863" s="100"/>
    </row>
    <row r="10864" spans="3:10" x14ac:dyDescent="0.25">
      <c r="C10864" s="98"/>
      <c r="D10864" s="2"/>
      <c r="J10864" s="100"/>
    </row>
    <row r="10865" spans="3:10" x14ac:dyDescent="0.25">
      <c r="C10865" s="98"/>
      <c r="D10865" s="2"/>
      <c r="J10865" s="100"/>
    </row>
    <row r="10866" spans="3:10" x14ac:dyDescent="0.25">
      <c r="C10866" s="98"/>
      <c r="D10866" s="2"/>
      <c r="J10866" s="100"/>
    </row>
    <row r="10867" spans="3:10" x14ac:dyDescent="0.25">
      <c r="C10867" s="98"/>
      <c r="D10867" s="2"/>
      <c r="J10867" s="100"/>
    </row>
    <row r="10868" spans="3:10" x14ac:dyDescent="0.25">
      <c r="C10868" s="98"/>
      <c r="D10868" s="2"/>
      <c r="J10868" s="100"/>
    </row>
    <row r="10869" spans="3:10" x14ac:dyDescent="0.25">
      <c r="C10869" s="98"/>
      <c r="D10869" s="2"/>
      <c r="J10869" s="100"/>
    </row>
    <row r="10870" spans="3:10" x14ac:dyDescent="0.25">
      <c r="C10870" s="98"/>
      <c r="D10870" s="2"/>
      <c r="J10870" s="100"/>
    </row>
    <row r="10871" spans="3:10" x14ac:dyDescent="0.25">
      <c r="C10871" s="98"/>
      <c r="D10871" s="2"/>
      <c r="J10871" s="100"/>
    </row>
    <row r="10872" spans="3:10" x14ac:dyDescent="0.25">
      <c r="C10872" s="98"/>
      <c r="D10872" s="2"/>
      <c r="J10872" s="100"/>
    </row>
    <row r="10873" spans="3:10" x14ac:dyDescent="0.25">
      <c r="C10873" s="98"/>
      <c r="D10873" s="2"/>
      <c r="J10873" s="100"/>
    </row>
    <row r="10874" spans="3:10" x14ac:dyDescent="0.25">
      <c r="C10874" s="98"/>
      <c r="D10874" s="2"/>
      <c r="J10874" s="100"/>
    </row>
    <row r="10875" spans="3:10" x14ac:dyDescent="0.25">
      <c r="C10875" s="98"/>
      <c r="D10875" s="2"/>
      <c r="J10875" s="100"/>
    </row>
    <row r="10876" spans="3:10" x14ac:dyDescent="0.25">
      <c r="C10876" s="98"/>
      <c r="D10876" s="2"/>
      <c r="J10876" s="100"/>
    </row>
    <row r="10877" spans="3:10" x14ac:dyDescent="0.25">
      <c r="C10877" s="98"/>
      <c r="D10877" s="2"/>
      <c r="J10877" s="100"/>
    </row>
    <row r="10878" spans="3:10" x14ac:dyDescent="0.25">
      <c r="C10878" s="98"/>
      <c r="D10878" s="2"/>
      <c r="J10878" s="100"/>
    </row>
    <row r="10879" spans="3:10" x14ac:dyDescent="0.25">
      <c r="C10879" s="98"/>
      <c r="D10879" s="2"/>
      <c r="J10879" s="100"/>
    </row>
    <row r="10880" spans="3:10" x14ac:dyDescent="0.25">
      <c r="C10880" s="98"/>
      <c r="D10880" s="2"/>
      <c r="J10880" s="100"/>
    </row>
    <row r="10881" spans="3:10" x14ac:dyDescent="0.25">
      <c r="C10881" s="98"/>
      <c r="D10881" s="2"/>
      <c r="J10881" s="100"/>
    </row>
    <row r="10882" spans="3:10" x14ac:dyDescent="0.25">
      <c r="C10882" s="98"/>
      <c r="D10882" s="2"/>
      <c r="J10882" s="100"/>
    </row>
    <row r="10883" spans="3:10" x14ac:dyDescent="0.25">
      <c r="C10883" s="98"/>
      <c r="D10883" s="2"/>
      <c r="J10883" s="100"/>
    </row>
    <row r="10884" spans="3:10" x14ac:dyDescent="0.25">
      <c r="C10884" s="98"/>
      <c r="D10884" s="2"/>
      <c r="J10884" s="100"/>
    </row>
    <row r="10885" spans="3:10" x14ac:dyDescent="0.25">
      <c r="C10885" s="98"/>
      <c r="D10885" s="2"/>
      <c r="J10885" s="100"/>
    </row>
    <row r="10886" spans="3:10" x14ac:dyDescent="0.25">
      <c r="C10886" s="98"/>
      <c r="D10886" s="2"/>
      <c r="J10886" s="100"/>
    </row>
    <row r="10887" spans="3:10" x14ac:dyDescent="0.25">
      <c r="C10887" s="98"/>
      <c r="D10887" s="2"/>
      <c r="J10887" s="100"/>
    </row>
    <row r="10888" spans="3:10" x14ac:dyDescent="0.25">
      <c r="C10888" s="98"/>
      <c r="D10888" s="2"/>
      <c r="J10888" s="100"/>
    </row>
    <row r="10889" spans="3:10" x14ac:dyDescent="0.25">
      <c r="C10889" s="98"/>
      <c r="D10889" s="2"/>
      <c r="J10889" s="100"/>
    </row>
    <row r="10890" spans="3:10" x14ac:dyDescent="0.25">
      <c r="C10890" s="98"/>
      <c r="D10890" s="2"/>
      <c r="J10890" s="100"/>
    </row>
    <row r="10891" spans="3:10" x14ac:dyDescent="0.25">
      <c r="C10891" s="98"/>
      <c r="D10891" s="2"/>
      <c r="J10891" s="100"/>
    </row>
    <row r="10892" spans="3:10" x14ac:dyDescent="0.25">
      <c r="C10892" s="98"/>
      <c r="D10892" s="2"/>
      <c r="J10892" s="100"/>
    </row>
    <row r="10893" spans="3:10" x14ac:dyDescent="0.25">
      <c r="C10893" s="98"/>
      <c r="D10893" s="2"/>
      <c r="J10893" s="100"/>
    </row>
    <row r="10894" spans="3:10" x14ac:dyDescent="0.25">
      <c r="C10894" s="98"/>
      <c r="D10894" s="2"/>
      <c r="J10894" s="100"/>
    </row>
    <row r="10895" spans="3:10" x14ac:dyDescent="0.25">
      <c r="C10895" s="98"/>
      <c r="D10895" s="2"/>
      <c r="J10895" s="100"/>
    </row>
    <row r="10896" spans="3:10" x14ac:dyDescent="0.25">
      <c r="C10896" s="98"/>
      <c r="D10896" s="2"/>
      <c r="J10896" s="100"/>
    </row>
    <row r="10897" spans="3:10" x14ac:dyDescent="0.25">
      <c r="C10897" s="98"/>
      <c r="D10897" s="2"/>
      <c r="J10897" s="100"/>
    </row>
    <row r="10898" spans="3:10" x14ac:dyDescent="0.25">
      <c r="C10898" s="98"/>
      <c r="D10898" s="2"/>
      <c r="J10898" s="100"/>
    </row>
    <row r="10899" spans="3:10" x14ac:dyDescent="0.25">
      <c r="C10899" s="98"/>
      <c r="D10899" s="2"/>
      <c r="J10899" s="100"/>
    </row>
    <row r="10900" spans="3:10" x14ac:dyDescent="0.25">
      <c r="C10900" s="98"/>
      <c r="D10900" s="2"/>
      <c r="J10900" s="100"/>
    </row>
    <row r="10901" spans="3:10" x14ac:dyDescent="0.25">
      <c r="C10901" s="98"/>
      <c r="D10901" s="2"/>
      <c r="J10901" s="100"/>
    </row>
    <row r="10902" spans="3:10" x14ac:dyDescent="0.25">
      <c r="C10902" s="98"/>
      <c r="D10902" s="2"/>
      <c r="J10902" s="100"/>
    </row>
    <row r="10903" spans="3:10" x14ac:dyDescent="0.25">
      <c r="C10903" s="98"/>
      <c r="D10903" s="2"/>
      <c r="J10903" s="100"/>
    </row>
    <row r="10904" spans="3:10" x14ac:dyDescent="0.25">
      <c r="C10904" s="98"/>
      <c r="D10904" s="2"/>
      <c r="J10904" s="100"/>
    </row>
    <row r="10905" spans="3:10" x14ac:dyDescent="0.25">
      <c r="C10905" s="98"/>
      <c r="D10905" s="2"/>
      <c r="J10905" s="100"/>
    </row>
    <row r="10906" spans="3:10" x14ac:dyDescent="0.25">
      <c r="C10906" s="98"/>
      <c r="D10906" s="2"/>
      <c r="J10906" s="100"/>
    </row>
    <row r="10907" spans="3:10" x14ac:dyDescent="0.25">
      <c r="C10907" s="98"/>
      <c r="D10907" s="2"/>
      <c r="J10907" s="100"/>
    </row>
    <row r="10908" spans="3:10" x14ac:dyDescent="0.25">
      <c r="C10908" s="98"/>
      <c r="D10908" s="2"/>
      <c r="J10908" s="100"/>
    </row>
    <row r="10909" spans="3:10" x14ac:dyDescent="0.25">
      <c r="C10909" s="98"/>
      <c r="D10909" s="2"/>
      <c r="J10909" s="100"/>
    </row>
    <row r="10910" spans="3:10" x14ac:dyDescent="0.25">
      <c r="C10910" s="98"/>
      <c r="D10910" s="2"/>
      <c r="J10910" s="100"/>
    </row>
    <row r="10911" spans="3:10" x14ac:dyDescent="0.25">
      <c r="C10911" s="98"/>
      <c r="D10911" s="2"/>
      <c r="J10911" s="100"/>
    </row>
    <row r="10912" spans="3:10" x14ac:dyDescent="0.25">
      <c r="C10912" s="98"/>
      <c r="D10912" s="2"/>
      <c r="J10912" s="100"/>
    </row>
    <row r="10913" spans="3:10" x14ac:dyDescent="0.25">
      <c r="C10913" s="98"/>
      <c r="D10913" s="2"/>
      <c r="J10913" s="100"/>
    </row>
    <row r="10914" spans="3:10" x14ac:dyDescent="0.25">
      <c r="C10914" s="98"/>
      <c r="D10914" s="2"/>
      <c r="J10914" s="100"/>
    </row>
    <row r="10915" spans="3:10" x14ac:dyDescent="0.25">
      <c r="C10915" s="98"/>
      <c r="D10915" s="2"/>
      <c r="J10915" s="100"/>
    </row>
    <row r="10916" spans="3:10" x14ac:dyDescent="0.25">
      <c r="C10916" s="98"/>
      <c r="D10916" s="2"/>
      <c r="J10916" s="100"/>
    </row>
    <row r="10917" spans="3:10" x14ac:dyDescent="0.25">
      <c r="C10917" s="98"/>
      <c r="D10917" s="2"/>
      <c r="J10917" s="100"/>
    </row>
    <row r="10918" spans="3:10" x14ac:dyDescent="0.25">
      <c r="C10918" s="98"/>
      <c r="D10918" s="2"/>
      <c r="J10918" s="100"/>
    </row>
    <row r="10919" spans="3:10" x14ac:dyDescent="0.25">
      <c r="C10919" s="98"/>
      <c r="D10919" s="2"/>
      <c r="J10919" s="100"/>
    </row>
    <row r="10920" spans="3:10" x14ac:dyDescent="0.25">
      <c r="C10920" s="98"/>
      <c r="D10920" s="2"/>
      <c r="J10920" s="100"/>
    </row>
    <row r="10921" spans="3:10" x14ac:dyDescent="0.25">
      <c r="C10921" s="98"/>
      <c r="D10921" s="2"/>
      <c r="J10921" s="100"/>
    </row>
    <row r="10922" spans="3:10" x14ac:dyDescent="0.25">
      <c r="C10922" s="98"/>
      <c r="D10922" s="2"/>
      <c r="J10922" s="100"/>
    </row>
    <row r="10923" spans="3:10" x14ac:dyDescent="0.25">
      <c r="C10923" s="98"/>
      <c r="D10923" s="2"/>
      <c r="J10923" s="100"/>
    </row>
    <row r="10924" spans="3:10" x14ac:dyDescent="0.25">
      <c r="C10924" s="98"/>
      <c r="D10924" s="2"/>
      <c r="J10924" s="100"/>
    </row>
    <row r="10925" spans="3:10" x14ac:dyDescent="0.25">
      <c r="C10925" s="98"/>
      <c r="D10925" s="2"/>
      <c r="J10925" s="100"/>
    </row>
    <row r="10926" spans="3:10" x14ac:dyDescent="0.25">
      <c r="C10926" s="98"/>
      <c r="D10926" s="2"/>
      <c r="J10926" s="100"/>
    </row>
    <row r="10927" spans="3:10" x14ac:dyDescent="0.25">
      <c r="C10927" s="98"/>
      <c r="D10927" s="2"/>
      <c r="J10927" s="100"/>
    </row>
    <row r="10928" spans="3:10" x14ac:dyDescent="0.25">
      <c r="C10928" s="98"/>
      <c r="D10928" s="2"/>
      <c r="J10928" s="100"/>
    </row>
    <row r="10929" spans="3:10" x14ac:dyDescent="0.25">
      <c r="C10929" s="98"/>
      <c r="D10929" s="2"/>
      <c r="J10929" s="100"/>
    </row>
    <row r="10930" spans="3:10" x14ac:dyDescent="0.25">
      <c r="C10930" s="98"/>
      <c r="D10930" s="2"/>
      <c r="J10930" s="100"/>
    </row>
    <row r="10931" spans="3:10" x14ac:dyDescent="0.25">
      <c r="C10931" s="98"/>
      <c r="D10931" s="2"/>
      <c r="J10931" s="100"/>
    </row>
    <row r="10932" spans="3:10" x14ac:dyDescent="0.25">
      <c r="C10932" s="98"/>
      <c r="D10932" s="2"/>
      <c r="J10932" s="100"/>
    </row>
    <row r="10933" spans="3:10" x14ac:dyDescent="0.25">
      <c r="C10933" s="98"/>
      <c r="D10933" s="2"/>
      <c r="J10933" s="100"/>
    </row>
    <row r="10934" spans="3:10" x14ac:dyDescent="0.25">
      <c r="C10934" s="98"/>
      <c r="D10934" s="2"/>
      <c r="J10934" s="100"/>
    </row>
    <row r="10935" spans="3:10" x14ac:dyDescent="0.25">
      <c r="C10935" s="98"/>
      <c r="D10935" s="2"/>
      <c r="J10935" s="100"/>
    </row>
    <row r="10936" spans="3:10" x14ac:dyDescent="0.25">
      <c r="C10936" s="98"/>
      <c r="D10936" s="2"/>
      <c r="J10936" s="100"/>
    </row>
    <row r="10937" spans="3:10" x14ac:dyDescent="0.25">
      <c r="C10937" s="98"/>
      <c r="D10937" s="2"/>
      <c r="J10937" s="100"/>
    </row>
    <row r="10938" spans="3:10" x14ac:dyDescent="0.25">
      <c r="C10938" s="98"/>
      <c r="D10938" s="2"/>
      <c r="J10938" s="100"/>
    </row>
    <row r="10939" spans="3:10" x14ac:dyDescent="0.25">
      <c r="C10939" s="98"/>
      <c r="D10939" s="2"/>
      <c r="J10939" s="100"/>
    </row>
    <row r="10940" spans="3:10" x14ac:dyDescent="0.25">
      <c r="C10940" s="98"/>
      <c r="D10940" s="2"/>
      <c r="J10940" s="100"/>
    </row>
    <row r="10941" spans="3:10" x14ac:dyDescent="0.25">
      <c r="C10941" s="98"/>
      <c r="D10941" s="2"/>
      <c r="J10941" s="100"/>
    </row>
    <row r="10942" spans="3:10" x14ac:dyDescent="0.25">
      <c r="C10942" s="98"/>
      <c r="D10942" s="2"/>
      <c r="J10942" s="100"/>
    </row>
    <row r="10943" spans="3:10" x14ac:dyDescent="0.25">
      <c r="C10943" s="98"/>
      <c r="D10943" s="2"/>
      <c r="J10943" s="100"/>
    </row>
    <row r="10944" spans="3:10" x14ac:dyDescent="0.25">
      <c r="C10944" s="98"/>
      <c r="D10944" s="2"/>
      <c r="J10944" s="100"/>
    </row>
    <row r="10945" spans="3:10" x14ac:dyDescent="0.25">
      <c r="C10945" s="98"/>
      <c r="D10945" s="2"/>
      <c r="J10945" s="100"/>
    </row>
    <row r="10946" spans="3:10" x14ac:dyDescent="0.25">
      <c r="C10946" s="98"/>
      <c r="D10946" s="2"/>
      <c r="J10946" s="100"/>
    </row>
    <row r="10947" spans="3:10" x14ac:dyDescent="0.25">
      <c r="C10947" s="98"/>
      <c r="D10947" s="2"/>
      <c r="J10947" s="100"/>
    </row>
    <row r="10948" spans="3:10" x14ac:dyDescent="0.25">
      <c r="C10948" s="98"/>
      <c r="D10948" s="2"/>
      <c r="J10948" s="100"/>
    </row>
    <row r="10949" spans="3:10" x14ac:dyDescent="0.25">
      <c r="C10949" s="98"/>
      <c r="D10949" s="2"/>
      <c r="J10949" s="100"/>
    </row>
    <row r="10950" spans="3:10" x14ac:dyDescent="0.25">
      <c r="C10950" s="98"/>
      <c r="D10950" s="2"/>
      <c r="J10950" s="100"/>
    </row>
    <row r="10951" spans="3:10" x14ac:dyDescent="0.25">
      <c r="C10951" s="98"/>
      <c r="D10951" s="2"/>
      <c r="J10951" s="100"/>
    </row>
    <row r="10952" spans="3:10" x14ac:dyDescent="0.25">
      <c r="C10952" s="98"/>
      <c r="D10952" s="2"/>
      <c r="J10952" s="100"/>
    </row>
    <row r="10953" spans="3:10" x14ac:dyDescent="0.25">
      <c r="C10953" s="98"/>
      <c r="D10953" s="2"/>
      <c r="J10953" s="100"/>
    </row>
    <row r="10954" spans="3:10" x14ac:dyDescent="0.25">
      <c r="C10954" s="98"/>
      <c r="D10954" s="2"/>
      <c r="J10954" s="100"/>
    </row>
    <row r="10955" spans="3:10" x14ac:dyDescent="0.25">
      <c r="C10955" s="98"/>
      <c r="D10955" s="2"/>
      <c r="J10955" s="100"/>
    </row>
    <row r="10956" spans="3:10" x14ac:dyDescent="0.25">
      <c r="C10956" s="98"/>
      <c r="D10956" s="2"/>
      <c r="J10956" s="100"/>
    </row>
    <row r="10957" spans="3:10" x14ac:dyDescent="0.25">
      <c r="C10957" s="98"/>
      <c r="D10957" s="2"/>
      <c r="J10957" s="100"/>
    </row>
    <row r="10958" spans="3:10" x14ac:dyDescent="0.25">
      <c r="C10958" s="98"/>
      <c r="D10958" s="2"/>
      <c r="J10958" s="100"/>
    </row>
    <row r="10959" spans="3:10" x14ac:dyDescent="0.25">
      <c r="C10959" s="98"/>
      <c r="D10959" s="2"/>
      <c r="J10959" s="100"/>
    </row>
    <row r="10960" spans="3:10" x14ac:dyDescent="0.25">
      <c r="C10960" s="98"/>
      <c r="D10960" s="2"/>
      <c r="J10960" s="100"/>
    </row>
    <row r="10961" spans="3:10" x14ac:dyDescent="0.25">
      <c r="C10961" s="98"/>
      <c r="D10961" s="2"/>
      <c r="J10961" s="100"/>
    </row>
    <row r="10962" spans="3:10" x14ac:dyDescent="0.25">
      <c r="C10962" s="98"/>
      <c r="D10962" s="2"/>
      <c r="J10962" s="100"/>
    </row>
    <row r="10963" spans="3:10" x14ac:dyDescent="0.25">
      <c r="C10963" s="98"/>
      <c r="D10963" s="2"/>
      <c r="J10963" s="100"/>
    </row>
    <row r="10964" spans="3:10" x14ac:dyDescent="0.25">
      <c r="C10964" s="98"/>
      <c r="D10964" s="2"/>
      <c r="J10964" s="100"/>
    </row>
    <row r="10965" spans="3:10" x14ac:dyDescent="0.25">
      <c r="C10965" s="98"/>
      <c r="D10965" s="2"/>
      <c r="J10965" s="100"/>
    </row>
    <row r="10966" spans="3:10" x14ac:dyDescent="0.25">
      <c r="C10966" s="98"/>
      <c r="D10966" s="2"/>
      <c r="J10966" s="100"/>
    </row>
    <row r="10967" spans="3:10" x14ac:dyDescent="0.25">
      <c r="C10967" s="98"/>
      <c r="D10967" s="2"/>
      <c r="J10967" s="100"/>
    </row>
    <row r="10968" spans="3:10" x14ac:dyDescent="0.25">
      <c r="C10968" s="98"/>
      <c r="D10968" s="2"/>
      <c r="J10968" s="100"/>
    </row>
    <row r="10969" spans="3:10" x14ac:dyDescent="0.25">
      <c r="C10969" s="98"/>
      <c r="D10969" s="2"/>
      <c r="J10969" s="100"/>
    </row>
    <row r="10970" spans="3:10" x14ac:dyDescent="0.25">
      <c r="C10970" s="98"/>
      <c r="D10970" s="2"/>
      <c r="J10970" s="100"/>
    </row>
    <row r="10971" spans="3:10" x14ac:dyDescent="0.25">
      <c r="C10971" s="98"/>
      <c r="D10971" s="2"/>
      <c r="J10971" s="100"/>
    </row>
    <row r="10972" spans="3:10" x14ac:dyDescent="0.25">
      <c r="C10972" s="98"/>
      <c r="D10972" s="2"/>
      <c r="J10972" s="100"/>
    </row>
    <row r="10973" spans="3:10" x14ac:dyDescent="0.25">
      <c r="C10973" s="98"/>
      <c r="D10973" s="2"/>
      <c r="J10973" s="100"/>
    </row>
    <row r="10974" spans="3:10" x14ac:dyDescent="0.25">
      <c r="C10974" s="98"/>
      <c r="D10974" s="2"/>
      <c r="J10974" s="100"/>
    </row>
    <row r="10975" spans="3:10" x14ac:dyDescent="0.25">
      <c r="C10975" s="98"/>
      <c r="D10975" s="2"/>
      <c r="J10975" s="100"/>
    </row>
    <row r="10976" spans="3:10" x14ac:dyDescent="0.25">
      <c r="C10976" s="98"/>
      <c r="D10976" s="2"/>
      <c r="J10976" s="100"/>
    </row>
    <row r="10977" spans="3:10" x14ac:dyDescent="0.25">
      <c r="C10977" s="98"/>
      <c r="D10977" s="2"/>
      <c r="J10977" s="100"/>
    </row>
    <row r="10978" spans="3:10" x14ac:dyDescent="0.25">
      <c r="C10978" s="98"/>
      <c r="D10978" s="2"/>
      <c r="J10978" s="100"/>
    </row>
    <row r="10979" spans="3:10" x14ac:dyDescent="0.25">
      <c r="C10979" s="98"/>
      <c r="D10979" s="2"/>
      <c r="J10979" s="100"/>
    </row>
    <row r="10980" spans="3:10" x14ac:dyDescent="0.25">
      <c r="C10980" s="98"/>
      <c r="D10980" s="2"/>
      <c r="J10980" s="100"/>
    </row>
    <row r="10981" spans="3:10" x14ac:dyDescent="0.25">
      <c r="C10981" s="98"/>
      <c r="D10981" s="2"/>
      <c r="J10981" s="100"/>
    </row>
    <row r="10982" spans="3:10" x14ac:dyDescent="0.25">
      <c r="C10982" s="98"/>
      <c r="D10982" s="2"/>
      <c r="J10982" s="100"/>
    </row>
    <row r="10983" spans="3:10" x14ac:dyDescent="0.25">
      <c r="C10983" s="98"/>
      <c r="D10983" s="2"/>
      <c r="J10983" s="100"/>
    </row>
    <row r="10984" spans="3:10" x14ac:dyDescent="0.25">
      <c r="C10984" s="98"/>
      <c r="D10984" s="2"/>
      <c r="J10984" s="100"/>
    </row>
    <row r="10985" spans="3:10" x14ac:dyDescent="0.25">
      <c r="C10985" s="98"/>
      <c r="D10985" s="2"/>
      <c r="J10985" s="100"/>
    </row>
    <row r="10986" spans="3:10" x14ac:dyDescent="0.25">
      <c r="C10986" s="98"/>
      <c r="D10986" s="2"/>
      <c r="J10986" s="100"/>
    </row>
    <row r="10987" spans="3:10" x14ac:dyDescent="0.25">
      <c r="C10987" s="98"/>
      <c r="D10987" s="2"/>
      <c r="J10987" s="100"/>
    </row>
    <row r="10988" spans="3:10" x14ac:dyDescent="0.25">
      <c r="C10988" s="98"/>
      <c r="D10988" s="2"/>
      <c r="J10988" s="100"/>
    </row>
    <row r="10989" spans="3:10" x14ac:dyDescent="0.25">
      <c r="C10989" s="98"/>
      <c r="D10989" s="2"/>
      <c r="J10989" s="100"/>
    </row>
    <row r="10990" spans="3:10" x14ac:dyDescent="0.25">
      <c r="C10990" s="98"/>
      <c r="D10990" s="2"/>
      <c r="J10990" s="100"/>
    </row>
    <row r="10991" spans="3:10" x14ac:dyDescent="0.25">
      <c r="C10991" s="98"/>
      <c r="D10991" s="2"/>
      <c r="J10991" s="100"/>
    </row>
    <row r="10992" spans="3:10" x14ac:dyDescent="0.25">
      <c r="C10992" s="98"/>
      <c r="D10992" s="2"/>
      <c r="J10992" s="100"/>
    </row>
    <row r="10993" spans="3:10" x14ac:dyDescent="0.25">
      <c r="C10993" s="98"/>
      <c r="D10993" s="2"/>
      <c r="J10993" s="100"/>
    </row>
    <row r="10994" spans="3:10" x14ac:dyDescent="0.25">
      <c r="C10994" s="98"/>
      <c r="D10994" s="2"/>
      <c r="J10994" s="100"/>
    </row>
    <row r="10995" spans="3:10" x14ac:dyDescent="0.25">
      <c r="C10995" s="98"/>
      <c r="D10995" s="2"/>
      <c r="J10995" s="100"/>
    </row>
    <row r="10996" spans="3:10" x14ac:dyDescent="0.25">
      <c r="C10996" s="98"/>
      <c r="D10996" s="2"/>
      <c r="J10996" s="100"/>
    </row>
    <row r="10997" spans="3:10" x14ac:dyDescent="0.25">
      <c r="C10997" s="98"/>
      <c r="D10997" s="2"/>
      <c r="J10997" s="100"/>
    </row>
    <row r="10998" spans="3:10" x14ac:dyDescent="0.25">
      <c r="C10998" s="98"/>
      <c r="D10998" s="2"/>
      <c r="J10998" s="100"/>
    </row>
    <row r="10999" spans="3:10" x14ac:dyDescent="0.25">
      <c r="C10999" s="98"/>
      <c r="D10999" s="2"/>
      <c r="J10999" s="100"/>
    </row>
    <row r="11000" spans="3:10" x14ac:dyDescent="0.25">
      <c r="C11000" s="98"/>
      <c r="D11000" s="2"/>
      <c r="J11000" s="100"/>
    </row>
    <row r="11001" spans="3:10" x14ac:dyDescent="0.25">
      <c r="C11001" s="98"/>
      <c r="D11001" s="2"/>
      <c r="J11001" s="100"/>
    </row>
    <row r="11002" spans="3:10" x14ac:dyDescent="0.25">
      <c r="C11002" s="98"/>
      <c r="D11002" s="2"/>
      <c r="J11002" s="100"/>
    </row>
    <row r="11003" spans="3:10" x14ac:dyDescent="0.25">
      <c r="C11003" s="98"/>
      <c r="D11003" s="2"/>
      <c r="J11003" s="100"/>
    </row>
    <row r="11004" spans="3:10" x14ac:dyDescent="0.25">
      <c r="C11004" s="98"/>
      <c r="D11004" s="2"/>
      <c r="J11004" s="100"/>
    </row>
    <row r="11005" spans="3:10" x14ac:dyDescent="0.25">
      <c r="C11005" s="98"/>
      <c r="D11005" s="2"/>
      <c r="J11005" s="100"/>
    </row>
    <row r="11006" spans="3:10" x14ac:dyDescent="0.25">
      <c r="C11006" s="98"/>
      <c r="D11006" s="2"/>
      <c r="J11006" s="100"/>
    </row>
    <row r="11007" spans="3:10" x14ac:dyDescent="0.25">
      <c r="C11007" s="98"/>
      <c r="D11007" s="2"/>
      <c r="J11007" s="100"/>
    </row>
    <row r="11008" spans="3:10" x14ac:dyDescent="0.25">
      <c r="C11008" s="98"/>
      <c r="D11008" s="2"/>
      <c r="J11008" s="100"/>
    </row>
    <row r="11009" spans="3:10" x14ac:dyDescent="0.25">
      <c r="C11009" s="98"/>
      <c r="D11009" s="2"/>
      <c r="J11009" s="100"/>
    </row>
    <row r="11010" spans="3:10" x14ac:dyDescent="0.25">
      <c r="C11010" s="98"/>
      <c r="D11010" s="2"/>
      <c r="J11010" s="100"/>
    </row>
    <row r="11011" spans="3:10" x14ac:dyDescent="0.25">
      <c r="C11011" s="98"/>
      <c r="D11011" s="2"/>
      <c r="J11011" s="100"/>
    </row>
    <row r="11012" spans="3:10" x14ac:dyDescent="0.25">
      <c r="C11012" s="98"/>
      <c r="D11012" s="2"/>
      <c r="J11012" s="100"/>
    </row>
    <row r="11013" spans="3:10" x14ac:dyDescent="0.25">
      <c r="C11013" s="98"/>
      <c r="D11013" s="2"/>
      <c r="J11013" s="100"/>
    </row>
    <row r="11014" spans="3:10" x14ac:dyDescent="0.25">
      <c r="C11014" s="98"/>
      <c r="D11014" s="2"/>
      <c r="J11014" s="100"/>
    </row>
    <row r="11015" spans="3:10" x14ac:dyDescent="0.25">
      <c r="C11015" s="98"/>
      <c r="D11015" s="2"/>
      <c r="J11015" s="100"/>
    </row>
    <row r="11016" spans="3:10" x14ac:dyDescent="0.25">
      <c r="C11016" s="98"/>
      <c r="D11016" s="2"/>
      <c r="J11016" s="100"/>
    </row>
    <row r="11017" spans="3:10" x14ac:dyDescent="0.25">
      <c r="C11017" s="98"/>
      <c r="D11017" s="2"/>
      <c r="J11017" s="100"/>
    </row>
    <row r="11018" spans="3:10" x14ac:dyDescent="0.25">
      <c r="C11018" s="98"/>
      <c r="D11018" s="2"/>
      <c r="J11018" s="100"/>
    </row>
    <row r="11019" spans="3:10" x14ac:dyDescent="0.25">
      <c r="C11019" s="98"/>
      <c r="D11019" s="2"/>
      <c r="J11019" s="100"/>
    </row>
    <row r="11020" spans="3:10" x14ac:dyDescent="0.25">
      <c r="C11020" s="98"/>
      <c r="D11020" s="2"/>
      <c r="J11020" s="100"/>
    </row>
    <row r="11021" spans="3:10" x14ac:dyDescent="0.25">
      <c r="C11021" s="98"/>
      <c r="D11021" s="2"/>
      <c r="J11021" s="100"/>
    </row>
    <row r="11022" spans="3:10" x14ac:dyDescent="0.25">
      <c r="C11022" s="98"/>
      <c r="D11022" s="2"/>
      <c r="J11022" s="100"/>
    </row>
    <row r="11023" spans="3:10" x14ac:dyDescent="0.25">
      <c r="C11023" s="98"/>
      <c r="D11023" s="2"/>
      <c r="J11023" s="100"/>
    </row>
    <row r="11024" spans="3:10" x14ac:dyDescent="0.25">
      <c r="C11024" s="98"/>
      <c r="D11024" s="2"/>
      <c r="J11024" s="100"/>
    </row>
    <row r="11025" spans="3:10" x14ac:dyDescent="0.25">
      <c r="C11025" s="98"/>
      <c r="D11025" s="2"/>
      <c r="J11025" s="100"/>
    </row>
    <row r="11026" spans="3:10" x14ac:dyDescent="0.25">
      <c r="C11026" s="98"/>
      <c r="D11026" s="2"/>
      <c r="J11026" s="100"/>
    </row>
    <row r="11027" spans="3:10" x14ac:dyDescent="0.25">
      <c r="C11027" s="98"/>
      <c r="D11027" s="2"/>
      <c r="J11027" s="100"/>
    </row>
    <row r="11028" spans="3:10" x14ac:dyDescent="0.25">
      <c r="C11028" s="98"/>
      <c r="D11028" s="2"/>
      <c r="J11028" s="100"/>
    </row>
    <row r="11029" spans="3:10" x14ac:dyDescent="0.25">
      <c r="C11029" s="98"/>
      <c r="D11029" s="2"/>
      <c r="J11029" s="100"/>
    </row>
    <row r="11030" spans="3:10" x14ac:dyDescent="0.25">
      <c r="C11030" s="98"/>
      <c r="D11030" s="2"/>
      <c r="J11030" s="100"/>
    </row>
    <row r="11031" spans="3:10" x14ac:dyDescent="0.25">
      <c r="C11031" s="98"/>
      <c r="D11031" s="2"/>
      <c r="J11031" s="100"/>
    </row>
    <row r="11032" spans="3:10" x14ac:dyDescent="0.25">
      <c r="C11032" s="98"/>
      <c r="D11032" s="2"/>
      <c r="J11032" s="100"/>
    </row>
    <row r="11033" spans="3:10" x14ac:dyDescent="0.25">
      <c r="C11033" s="98"/>
      <c r="D11033" s="2"/>
      <c r="J11033" s="100"/>
    </row>
    <row r="11034" spans="3:10" x14ac:dyDescent="0.25">
      <c r="C11034" s="98"/>
      <c r="D11034" s="2"/>
      <c r="J11034" s="100"/>
    </row>
    <row r="11035" spans="3:10" x14ac:dyDescent="0.25">
      <c r="C11035" s="98"/>
      <c r="D11035" s="2"/>
      <c r="J11035" s="100"/>
    </row>
    <row r="11036" spans="3:10" x14ac:dyDescent="0.25">
      <c r="C11036" s="98"/>
      <c r="D11036" s="2"/>
      <c r="J11036" s="100"/>
    </row>
    <row r="11037" spans="3:10" x14ac:dyDescent="0.25">
      <c r="C11037" s="98"/>
      <c r="D11037" s="2"/>
      <c r="J11037" s="100"/>
    </row>
    <row r="11038" spans="3:10" x14ac:dyDescent="0.25">
      <c r="C11038" s="98"/>
      <c r="D11038" s="2"/>
      <c r="J11038" s="100"/>
    </row>
    <row r="11039" spans="3:10" x14ac:dyDescent="0.25">
      <c r="C11039" s="98"/>
      <c r="D11039" s="2"/>
      <c r="J11039" s="100"/>
    </row>
    <row r="11040" spans="3:10" x14ac:dyDescent="0.25">
      <c r="C11040" s="98"/>
      <c r="D11040" s="2"/>
      <c r="J11040" s="100"/>
    </row>
    <row r="11041" spans="3:10" x14ac:dyDescent="0.25">
      <c r="C11041" s="98"/>
      <c r="D11041" s="2"/>
      <c r="J11041" s="100"/>
    </row>
    <row r="11042" spans="3:10" x14ac:dyDescent="0.25">
      <c r="C11042" s="98"/>
      <c r="D11042" s="2"/>
      <c r="J11042" s="100"/>
    </row>
    <row r="11043" spans="3:10" x14ac:dyDescent="0.25">
      <c r="C11043" s="98"/>
      <c r="D11043" s="2"/>
      <c r="J11043" s="100"/>
    </row>
    <row r="11044" spans="3:10" x14ac:dyDescent="0.25">
      <c r="C11044" s="98"/>
      <c r="D11044" s="2"/>
      <c r="J11044" s="100"/>
    </row>
    <row r="11045" spans="3:10" x14ac:dyDescent="0.25">
      <c r="C11045" s="98"/>
      <c r="D11045" s="2"/>
      <c r="J11045" s="100"/>
    </row>
    <row r="11046" spans="3:10" x14ac:dyDescent="0.25">
      <c r="C11046" s="98"/>
      <c r="D11046" s="2"/>
      <c r="J11046" s="100"/>
    </row>
    <row r="11047" spans="3:10" x14ac:dyDescent="0.25">
      <c r="C11047" s="98"/>
      <c r="D11047" s="2"/>
      <c r="J11047" s="100"/>
    </row>
    <row r="11048" spans="3:10" x14ac:dyDescent="0.25">
      <c r="C11048" s="98"/>
      <c r="D11048" s="2"/>
      <c r="J11048" s="100"/>
    </row>
    <row r="11049" spans="3:10" x14ac:dyDescent="0.25">
      <c r="C11049" s="98"/>
      <c r="D11049" s="2"/>
      <c r="J11049" s="100"/>
    </row>
    <row r="11050" spans="3:10" x14ac:dyDescent="0.25">
      <c r="C11050" s="98"/>
      <c r="D11050" s="2"/>
      <c r="J11050" s="100"/>
    </row>
    <row r="11051" spans="3:10" x14ac:dyDescent="0.25">
      <c r="C11051" s="98"/>
      <c r="D11051" s="2"/>
      <c r="J11051" s="100"/>
    </row>
    <row r="11052" spans="3:10" x14ac:dyDescent="0.25">
      <c r="C11052" s="98"/>
      <c r="D11052" s="2"/>
      <c r="J11052" s="100"/>
    </row>
    <row r="11053" spans="3:10" x14ac:dyDescent="0.25">
      <c r="C11053" s="98"/>
      <c r="D11053" s="2"/>
      <c r="J11053" s="100"/>
    </row>
    <row r="11054" spans="3:10" x14ac:dyDescent="0.25">
      <c r="C11054" s="98"/>
      <c r="D11054" s="2"/>
      <c r="J11054" s="100"/>
    </row>
    <row r="11055" spans="3:10" x14ac:dyDescent="0.25">
      <c r="C11055" s="98"/>
      <c r="D11055" s="2"/>
      <c r="J11055" s="100"/>
    </row>
    <row r="11056" spans="3:10" x14ac:dyDescent="0.25">
      <c r="C11056" s="98"/>
      <c r="D11056" s="2"/>
      <c r="J11056" s="100"/>
    </row>
    <row r="11057" spans="3:10" x14ac:dyDescent="0.25">
      <c r="C11057" s="98"/>
      <c r="D11057" s="2"/>
      <c r="J11057" s="100"/>
    </row>
    <row r="11058" spans="3:10" x14ac:dyDescent="0.25">
      <c r="C11058" s="98"/>
      <c r="D11058" s="2"/>
      <c r="J11058" s="100"/>
    </row>
    <row r="11059" spans="3:10" x14ac:dyDescent="0.25">
      <c r="C11059" s="98"/>
      <c r="D11059" s="2"/>
      <c r="J11059" s="100"/>
    </row>
    <row r="11060" spans="3:10" x14ac:dyDescent="0.25">
      <c r="C11060" s="98"/>
      <c r="D11060" s="2"/>
      <c r="J11060" s="100"/>
    </row>
    <row r="11061" spans="3:10" x14ac:dyDescent="0.25">
      <c r="C11061" s="98"/>
      <c r="D11061" s="2"/>
      <c r="J11061" s="100"/>
    </row>
    <row r="11062" spans="3:10" x14ac:dyDescent="0.25">
      <c r="C11062" s="98"/>
      <c r="D11062" s="2"/>
      <c r="J11062" s="100"/>
    </row>
    <row r="11063" spans="3:10" x14ac:dyDescent="0.25">
      <c r="C11063" s="98"/>
      <c r="D11063" s="2"/>
      <c r="J11063" s="100"/>
    </row>
    <row r="11064" spans="3:10" x14ac:dyDescent="0.25">
      <c r="C11064" s="98"/>
      <c r="D11064" s="2"/>
      <c r="J11064" s="100"/>
    </row>
    <row r="11065" spans="3:10" x14ac:dyDescent="0.25">
      <c r="C11065" s="98"/>
      <c r="D11065" s="2"/>
      <c r="J11065" s="100"/>
    </row>
    <row r="11066" spans="3:10" x14ac:dyDescent="0.25">
      <c r="C11066" s="98"/>
      <c r="D11066" s="2"/>
      <c r="J11066" s="100"/>
    </row>
    <row r="11067" spans="3:10" x14ac:dyDescent="0.25">
      <c r="C11067" s="98"/>
      <c r="D11067" s="2"/>
      <c r="J11067" s="100"/>
    </row>
    <row r="11068" spans="3:10" x14ac:dyDescent="0.25">
      <c r="C11068" s="98"/>
      <c r="D11068" s="2"/>
      <c r="J11068" s="100"/>
    </row>
    <row r="11069" spans="3:10" x14ac:dyDescent="0.25">
      <c r="C11069" s="98"/>
      <c r="D11069" s="2"/>
      <c r="J11069" s="100"/>
    </row>
    <row r="11070" spans="3:10" x14ac:dyDescent="0.25">
      <c r="C11070" s="98"/>
      <c r="D11070" s="2"/>
      <c r="J11070" s="100"/>
    </row>
    <row r="11071" spans="3:10" x14ac:dyDescent="0.25">
      <c r="C11071" s="98"/>
      <c r="D11071" s="2"/>
      <c r="J11071" s="100"/>
    </row>
    <row r="11072" spans="3:10" x14ac:dyDescent="0.25">
      <c r="C11072" s="98"/>
      <c r="D11072" s="2"/>
      <c r="J11072" s="100"/>
    </row>
    <row r="11073" spans="3:10" x14ac:dyDescent="0.25">
      <c r="C11073" s="98"/>
      <c r="D11073" s="2"/>
      <c r="J11073" s="100"/>
    </row>
    <row r="11074" spans="3:10" x14ac:dyDescent="0.25">
      <c r="C11074" s="98"/>
      <c r="D11074" s="2"/>
      <c r="J11074" s="100"/>
    </row>
    <row r="11075" spans="3:10" x14ac:dyDescent="0.25">
      <c r="C11075" s="98"/>
      <c r="D11075" s="2"/>
      <c r="J11075" s="100"/>
    </row>
    <row r="11076" spans="3:10" x14ac:dyDescent="0.25">
      <c r="C11076" s="98"/>
      <c r="D11076" s="2"/>
      <c r="J11076" s="100"/>
    </row>
    <row r="11077" spans="3:10" x14ac:dyDescent="0.25">
      <c r="C11077" s="98"/>
      <c r="D11077" s="2"/>
      <c r="J11077" s="100"/>
    </row>
    <row r="11078" spans="3:10" x14ac:dyDescent="0.25">
      <c r="C11078" s="98"/>
      <c r="D11078" s="2"/>
      <c r="J11078" s="100"/>
    </row>
    <row r="11079" spans="3:10" x14ac:dyDescent="0.25">
      <c r="C11079" s="98"/>
      <c r="D11079" s="2"/>
      <c r="J11079" s="100"/>
    </row>
    <row r="11080" spans="3:10" x14ac:dyDescent="0.25">
      <c r="C11080" s="98"/>
      <c r="D11080" s="2"/>
      <c r="J11080" s="100"/>
    </row>
    <row r="11081" spans="3:10" x14ac:dyDescent="0.25">
      <c r="C11081" s="98"/>
      <c r="D11081" s="2"/>
      <c r="J11081" s="100"/>
    </row>
    <row r="11082" spans="3:10" x14ac:dyDescent="0.25">
      <c r="C11082" s="98"/>
      <c r="D11082" s="2"/>
      <c r="J11082" s="100"/>
    </row>
    <row r="11083" spans="3:10" x14ac:dyDescent="0.25">
      <c r="C11083" s="98"/>
      <c r="D11083" s="2"/>
      <c r="J11083" s="100"/>
    </row>
    <row r="11084" spans="3:10" x14ac:dyDescent="0.25">
      <c r="C11084" s="98"/>
      <c r="D11084" s="2"/>
      <c r="J11084" s="100"/>
    </row>
    <row r="11085" spans="3:10" x14ac:dyDescent="0.25">
      <c r="C11085" s="98"/>
      <c r="D11085" s="2"/>
      <c r="J11085" s="100"/>
    </row>
    <row r="11086" spans="3:10" x14ac:dyDescent="0.25">
      <c r="C11086" s="98"/>
      <c r="D11086" s="2"/>
      <c r="J11086" s="100"/>
    </row>
    <row r="11087" spans="3:10" x14ac:dyDescent="0.25">
      <c r="C11087" s="98"/>
      <c r="D11087" s="2"/>
      <c r="J11087" s="100"/>
    </row>
    <row r="11088" spans="3:10" x14ac:dyDescent="0.25">
      <c r="C11088" s="98"/>
      <c r="D11088" s="2"/>
      <c r="J11088" s="100"/>
    </row>
    <row r="11089" spans="3:10" x14ac:dyDescent="0.25">
      <c r="C11089" s="98"/>
      <c r="D11089" s="2"/>
      <c r="J11089" s="100"/>
    </row>
    <row r="11090" spans="3:10" x14ac:dyDescent="0.25">
      <c r="C11090" s="98"/>
      <c r="D11090" s="2"/>
      <c r="J11090" s="100"/>
    </row>
    <row r="11091" spans="3:10" x14ac:dyDescent="0.25">
      <c r="C11091" s="98"/>
      <c r="D11091" s="2"/>
      <c r="J11091" s="100"/>
    </row>
    <row r="11092" spans="3:10" x14ac:dyDescent="0.25">
      <c r="C11092" s="98"/>
      <c r="D11092" s="2"/>
      <c r="J11092" s="100"/>
    </row>
    <row r="11093" spans="3:10" x14ac:dyDescent="0.25">
      <c r="C11093" s="98"/>
      <c r="D11093" s="2"/>
      <c r="J11093" s="100"/>
    </row>
    <row r="11094" spans="3:10" x14ac:dyDescent="0.25">
      <c r="C11094" s="98"/>
      <c r="D11094" s="2"/>
      <c r="J11094" s="100"/>
    </row>
    <row r="11095" spans="3:10" x14ac:dyDescent="0.25">
      <c r="C11095" s="98"/>
      <c r="D11095" s="2"/>
      <c r="J11095" s="100"/>
    </row>
    <row r="11096" spans="3:10" x14ac:dyDescent="0.25">
      <c r="C11096" s="98"/>
      <c r="D11096" s="2"/>
      <c r="J11096" s="100"/>
    </row>
    <row r="11097" spans="3:10" x14ac:dyDescent="0.25">
      <c r="C11097" s="98"/>
      <c r="D11097" s="2"/>
      <c r="J11097" s="100"/>
    </row>
    <row r="11098" spans="3:10" x14ac:dyDescent="0.25">
      <c r="C11098" s="98"/>
      <c r="D11098" s="2"/>
      <c r="J11098" s="100"/>
    </row>
    <row r="11099" spans="3:10" x14ac:dyDescent="0.25">
      <c r="C11099" s="98"/>
      <c r="D11099" s="2"/>
      <c r="J11099" s="100"/>
    </row>
    <row r="11100" spans="3:10" x14ac:dyDescent="0.25">
      <c r="C11100" s="98"/>
      <c r="D11100" s="2"/>
      <c r="J11100" s="100"/>
    </row>
    <row r="11101" spans="3:10" x14ac:dyDescent="0.25">
      <c r="C11101" s="98"/>
      <c r="D11101" s="2"/>
      <c r="J11101" s="100"/>
    </row>
    <row r="11102" spans="3:10" x14ac:dyDescent="0.25">
      <c r="C11102" s="98"/>
      <c r="D11102" s="2"/>
      <c r="J11102" s="100"/>
    </row>
    <row r="11103" spans="3:10" x14ac:dyDescent="0.25">
      <c r="C11103" s="98"/>
      <c r="D11103" s="2"/>
      <c r="J11103" s="100"/>
    </row>
    <row r="11104" spans="3:10" x14ac:dyDescent="0.25">
      <c r="C11104" s="98"/>
      <c r="D11104" s="2"/>
      <c r="J11104" s="100"/>
    </row>
    <row r="11105" spans="3:10" x14ac:dyDescent="0.25">
      <c r="C11105" s="98"/>
      <c r="D11105" s="2"/>
      <c r="J11105" s="100"/>
    </row>
    <row r="11106" spans="3:10" x14ac:dyDescent="0.25">
      <c r="C11106" s="98"/>
      <c r="D11106" s="2"/>
      <c r="J11106" s="100"/>
    </row>
    <row r="11107" spans="3:10" x14ac:dyDescent="0.25">
      <c r="C11107" s="98"/>
      <c r="D11107" s="2"/>
      <c r="J11107" s="100"/>
    </row>
    <row r="11108" spans="3:10" x14ac:dyDescent="0.25">
      <c r="C11108" s="98"/>
      <c r="D11108" s="2"/>
      <c r="J11108" s="100"/>
    </row>
    <row r="11109" spans="3:10" x14ac:dyDescent="0.25">
      <c r="C11109" s="98"/>
      <c r="D11109" s="2"/>
      <c r="J11109" s="100"/>
    </row>
    <row r="11110" spans="3:10" x14ac:dyDescent="0.25">
      <c r="C11110" s="98"/>
      <c r="D11110" s="2"/>
      <c r="J11110" s="100"/>
    </row>
    <row r="11111" spans="3:10" x14ac:dyDescent="0.25">
      <c r="C11111" s="98"/>
      <c r="D11111" s="2"/>
      <c r="J11111" s="100"/>
    </row>
    <row r="11112" spans="3:10" x14ac:dyDescent="0.25">
      <c r="C11112" s="98"/>
      <c r="D11112" s="2"/>
      <c r="J11112" s="100"/>
    </row>
    <row r="11113" spans="3:10" x14ac:dyDescent="0.25">
      <c r="C11113" s="98"/>
      <c r="D11113" s="2"/>
      <c r="J11113" s="100"/>
    </row>
    <row r="11114" spans="3:10" x14ac:dyDescent="0.25">
      <c r="C11114" s="98"/>
      <c r="D11114" s="2"/>
      <c r="J11114" s="100"/>
    </row>
    <row r="11115" spans="3:10" x14ac:dyDescent="0.25">
      <c r="C11115" s="98"/>
      <c r="D11115" s="2"/>
      <c r="J11115" s="100"/>
    </row>
    <row r="11116" spans="3:10" x14ac:dyDescent="0.25">
      <c r="C11116" s="98"/>
      <c r="D11116" s="2"/>
      <c r="J11116" s="100"/>
    </row>
    <row r="11117" spans="3:10" x14ac:dyDescent="0.25">
      <c r="C11117" s="98"/>
      <c r="D11117" s="2"/>
      <c r="J11117" s="100"/>
    </row>
    <row r="11118" spans="3:10" x14ac:dyDescent="0.25">
      <c r="C11118" s="98"/>
      <c r="D11118" s="2"/>
      <c r="J11118" s="100"/>
    </row>
    <row r="11119" spans="3:10" x14ac:dyDescent="0.25">
      <c r="C11119" s="98"/>
      <c r="D11119" s="2"/>
      <c r="J11119" s="100"/>
    </row>
    <row r="11120" spans="3:10" x14ac:dyDescent="0.25">
      <c r="C11120" s="98"/>
      <c r="D11120" s="2"/>
      <c r="J11120" s="100"/>
    </row>
    <row r="11121" spans="3:10" x14ac:dyDescent="0.25">
      <c r="C11121" s="98"/>
      <c r="D11121" s="2"/>
      <c r="J11121" s="100"/>
    </row>
    <row r="11122" spans="3:10" x14ac:dyDescent="0.25">
      <c r="C11122" s="98"/>
      <c r="D11122" s="2"/>
      <c r="J11122" s="100"/>
    </row>
    <row r="11123" spans="3:10" x14ac:dyDescent="0.25">
      <c r="C11123" s="98"/>
      <c r="D11123" s="2"/>
      <c r="J11123" s="100"/>
    </row>
    <row r="11124" spans="3:10" x14ac:dyDescent="0.25">
      <c r="C11124" s="98"/>
      <c r="D11124" s="2"/>
      <c r="J11124" s="100"/>
    </row>
    <row r="11125" spans="3:10" x14ac:dyDescent="0.25">
      <c r="C11125" s="98"/>
      <c r="D11125" s="2"/>
      <c r="J11125" s="100"/>
    </row>
    <row r="11126" spans="3:10" x14ac:dyDescent="0.25">
      <c r="C11126" s="98"/>
      <c r="D11126" s="2"/>
      <c r="J11126" s="100"/>
    </row>
    <row r="11127" spans="3:10" x14ac:dyDescent="0.25">
      <c r="C11127" s="98"/>
      <c r="D11127" s="2"/>
      <c r="J11127" s="100"/>
    </row>
    <row r="11128" spans="3:10" x14ac:dyDescent="0.25">
      <c r="C11128" s="98"/>
      <c r="D11128" s="2"/>
      <c r="J11128" s="100"/>
    </row>
    <row r="11129" spans="3:10" x14ac:dyDescent="0.25">
      <c r="C11129" s="98"/>
      <c r="D11129" s="2"/>
      <c r="J11129" s="100"/>
    </row>
    <row r="11130" spans="3:10" x14ac:dyDescent="0.25">
      <c r="C11130" s="98"/>
      <c r="D11130" s="2"/>
      <c r="J11130" s="100"/>
    </row>
    <row r="11131" spans="3:10" x14ac:dyDescent="0.25">
      <c r="C11131" s="98"/>
      <c r="D11131" s="2"/>
      <c r="J11131" s="100"/>
    </row>
    <row r="11132" spans="3:10" x14ac:dyDescent="0.25">
      <c r="C11132" s="98"/>
      <c r="D11132" s="2"/>
      <c r="J11132" s="100"/>
    </row>
    <row r="11133" spans="3:10" x14ac:dyDescent="0.25">
      <c r="C11133" s="98"/>
      <c r="D11133" s="2"/>
      <c r="J11133" s="100"/>
    </row>
    <row r="11134" spans="3:10" x14ac:dyDescent="0.25">
      <c r="C11134" s="98"/>
      <c r="D11134" s="2"/>
      <c r="J11134" s="100"/>
    </row>
    <row r="11135" spans="3:10" x14ac:dyDescent="0.25">
      <c r="C11135" s="98"/>
      <c r="D11135" s="2"/>
      <c r="J11135" s="100"/>
    </row>
    <row r="11136" spans="3:10" x14ac:dyDescent="0.25">
      <c r="C11136" s="98"/>
      <c r="D11136" s="2"/>
      <c r="J11136" s="100"/>
    </row>
    <row r="11137" spans="3:10" x14ac:dyDescent="0.25">
      <c r="C11137" s="98"/>
      <c r="D11137" s="2"/>
      <c r="J11137" s="100"/>
    </row>
    <row r="11138" spans="3:10" x14ac:dyDescent="0.25">
      <c r="C11138" s="98"/>
      <c r="D11138" s="2"/>
      <c r="J11138" s="100"/>
    </row>
    <row r="11139" spans="3:10" x14ac:dyDescent="0.25">
      <c r="C11139" s="98"/>
      <c r="D11139" s="2"/>
      <c r="J11139" s="100"/>
    </row>
    <row r="11140" spans="3:10" x14ac:dyDescent="0.25">
      <c r="C11140" s="98"/>
      <c r="D11140" s="2"/>
      <c r="J11140" s="100"/>
    </row>
    <row r="11141" spans="3:10" x14ac:dyDescent="0.25">
      <c r="C11141" s="98"/>
      <c r="D11141" s="2"/>
      <c r="J11141" s="100"/>
    </row>
    <row r="11142" spans="3:10" x14ac:dyDescent="0.25">
      <c r="C11142" s="98"/>
      <c r="D11142" s="2"/>
      <c r="J11142" s="100"/>
    </row>
    <row r="11143" spans="3:10" x14ac:dyDescent="0.25">
      <c r="C11143" s="98"/>
      <c r="D11143" s="2"/>
      <c r="J11143" s="100"/>
    </row>
    <row r="11144" spans="3:10" x14ac:dyDescent="0.25">
      <c r="C11144" s="98"/>
      <c r="D11144" s="2"/>
      <c r="J11144" s="100"/>
    </row>
    <row r="11145" spans="3:10" x14ac:dyDescent="0.25">
      <c r="C11145" s="98"/>
      <c r="D11145" s="2"/>
      <c r="J11145" s="100"/>
    </row>
    <row r="11146" spans="3:10" x14ac:dyDescent="0.25">
      <c r="C11146" s="98"/>
      <c r="D11146" s="2"/>
      <c r="J11146" s="100"/>
    </row>
    <row r="11147" spans="3:10" x14ac:dyDescent="0.25">
      <c r="C11147" s="98"/>
      <c r="D11147" s="2"/>
      <c r="J11147" s="100"/>
    </row>
    <row r="11148" spans="3:10" x14ac:dyDescent="0.25">
      <c r="C11148" s="98"/>
      <c r="D11148" s="2"/>
      <c r="J11148" s="100"/>
    </row>
    <row r="11149" spans="3:10" x14ac:dyDescent="0.25">
      <c r="C11149" s="98"/>
      <c r="D11149" s="2"/>
      <c r="J11149" s="100"/>
    </row>
    <row r="11150" spans="3:10" x14ac:dyDescent="0.25">
      <c r="C11150" s="98"/>
      <c r="D11150" s="2"/>
      <c r="J11150" s="100"/>
    </row>
    <row r="11151" spans="3:10" x14ac:dyDescent="0.25">
      <c r="C11151" s="98"/>
      <c r="D11151" s="2"/>
      <c r="J11151" s="100"/>
    </row>
    <row r="11152" spans="3:10" x14ac:dyDescent="0.25">
      <c r="C11152" s="98"/>
      <c r="D11152" s="2"/>
      <c r="J11152" s="100"/>
    </row>
    <row r="11153" spans="3:10" x14ac:dyDescent="0.25">
      <c r="C11153" s="98"/>
      <c r="D11153" s="2"/>
      <c r="J11153" s="100"/>
    </row>
    <row r="11154" spans="3:10" x14ac:dyDescent="0.25">
      <c r="C11154" s="98"/>
      <c r="D11154" s="2"/>
      <c r="J11154" s="100"/>
    </row>
    <row r="11155" spans="3:10" x14ac:dyDescent="0.25">
      <c r="C11155" s="98"/>
      <c r="D11155" s="2"/>
      <c r="J11155" s="100"/>
    </row>
    <row r="11156" spans="3:10" x14ac:dyDescent="0.25">
      <c r="C11156" s="98"/>
      <c r="D11156" s="2"/>
      <c r="J11156" s="100"/>
    </row>
    <row r="11157" spans="3:10" x14ac:dyDescent="0.25">
      <c r="C11157" s="98"/>
      <c r="D11157" s="2"/>
      <c r="J11157" s="100"/>
    </row>
    <row r="11158" spans="3:10" x14ac:dyDescent="0.25">
      <c r="C11158" s="98"/>
      <c r="D11158" s="2"/>
      <c r="J11158" s="100"/>
    </row>
    <row r="11159" spans="3:10" x14ac:dyDescent="0.25">
      <c r="C11159" s="98"/>
      <c r="D11159" s="2"/>
      <c r="J11159" s="100"/>
    </row>
    <row r="11160" spans="3:10" x14ac:dyDescent="0.25">
      <c r="C11160" s="98"/>
      <c r="D11160" s="2"/>
      <c r="J11160" s="100"/>
    </row>
    <row r="11161" spans="3:10" x14ac:dyDescent="0.25">
      <c r="C11161" s="98"/>
      <c r="D11161" s="2"/>
      <c r="J11161" s="100"/>
    </row>
    <row r="11162" spans="3:10" x14ac:dyDescent="0.25">
      <c r="C11162" s="98"/>
      <c r="D11162" s="2"/>
      <c r="J11162" s="100"/>
    </row>
    <row r="11163" spans="3:10" x14ac:dyDescent="0.25">
      <c r="C11163" s="98"/>
      <c r="D11163" s="2"/>
      <c r="J11163" s="100"/>
    </row>
    <row r="11164" spans="3:10" x14ac:dyDescent="0.25">
      <c r="C11164" s="98"/>
      <c r="D11164" s="2"/>
      <c r="J11164" s="100"/>
    </row>
    <row r="11165" spans="3:10" x14ac:dyDescent="0.25">
      <c r="C11165" s="98"/>
      <c r="D11165" s="2"/>
      <c r="J11165" s="100"/>
    </row>
    <row r="11166" spans="3:10" x14ac:dyDescent="0.25">
      <c r="C11166" s="98"/>
      <c r="D11166" s="2"/>
      <c r="J11166" s="100"/>
    </row>
    <row r="11167" spans="3:10" x14ac:dyDescent="0.25">
      <c r="C11167" s="98"/>
      <c r="D11167" s="2"/>
      <c r="J11167" s="100"/>
    </row>
    <row r="11168" spans="3:10" x14ac:dyDescent="0.25">
      <c r="C11168" s="98"/>
      <c r="D11168" s="2"/>
      <c r="J11168" s="100"/>
    </row>
    <row r="11169" spans="3:10" x14ac:dyDescent="0.25">
      <c r="C11169" s="98"/>
      <c r="D11169" s="2"/>
      <c r="J11169" s="100"/>
    </row>
    <row r="11170" spans="3:10" x14ac:dyDescent="0.25">
      <c r="C11170" s="98"/>
      <c r="D11170" s="2"/>
      <c r="J11170" s="100"/>
    </row>
    <row r="11171" spans="3:10" x14ac:dyDescent="0.25">
      <c r="C11171" s="98"/>
      <c r="D11171" s="2"/>
      <c r="J11171" s="100"/>
    </row>
    <row r="11172" spans="3:10" x14ac:dyDescent="0.25">
      <c r="C11172" s="98"/>
      <c r="D11172" s="2"/>
      <c r="J11172" s="100"/>
    </row>
    <row r="11173" spans="3:10" x14ac:dyDescent="0.25">
      <c r="C11173" s="98"/>
      <c r="D11173" s="2"/>
      <c r="J11173" s="100"/>
    </row>
    <row r="11174" spans="3:10" x14ac:dyDescent="0.25">
      <c r="C11174" s="98"/>
      <c r="D11174" s="2"/>
      <c r="J11174" s="100"/>
    </row>
    <row r="11175" spans="3:10" x14ac:dyDescent="0.25">
      <c r="C11175" s="98"/>
      <c r="D11175" s="2"/>
      <c r="J11175" s="100"/>
    </row>
    <row r="11176" spans="3:10" x14ac:dyDescent="0.25">
      <c r="C11176" s="98"/>
      <c r="D11176" s="2"/>
      <c r="J11176" s="100"/>
    </row>
    <row r="11177" spans="3:10" x14ac:dyDescent="0.25">
      <c r="C11177" s="98"/>
      <c r="D11177" s="2"/>
      <c r="J11177" s="100"/>
    </row>
    <row r="11178" spans="3:10" x14ac:dyDescent="0.25">
      <c r="C11178" s="98"/>
      <c r="D11178" s="2"/>
      <c r="J11178" s="100"/>
    </row>
    <row r="11179" spans="3:10" x14ac:dyDescent="0.25">
      <c r="C11179" s="98"/>
      <c r="D11179" s="2"/>
      <c r="J11179" s="100"/>
    </row>
    <row r="11180" spans="3:10" x14ac:dyDescent="0.25">
      <c r="C11180" s="98"/>
      <c r="D11180" s="2"/>
      <c r="J11180" s="100"/>
    </row>
    <row r="11181" spans="3:10" x14ac:dyDescent="0.25">
      <c r="C11181" s="98"/>
      <c r="D11181" s="2"/>
      <c r="J11181" s="100"/>
    </row>
    <row r="11182" spans="3:10" x14ac:dyDescent="0.25">
      <c r="C11182" s="98"/>
      <c r="D11182" s="2"/>
      <c r="J11182" s="100"/>
    </row>
    <row r="11183" spans="3:10" x14ac:dyDescent="0.25">
      <c r="C11183" s="98"/>
      <c r="D11183" s="2"/>
      <c r="J11183" s="100"/>
    </row>
    <row r="11184" spans="3:10" x14ac:dyDescent="0.25">
      <c r="C11184" s="98"/>
      <c r="D11184" s="2"/>
      <c r="J11184" s="100"/>
    </row>
    <row r="11185" spans="3:10" x14ac:dyDescent="0.25">
      <c r="C11185" s="98"/>
      <c r="D11185" s="2"/>
      <c r="J11185" s="100"/>
    </row>
    <row r="11186" spans="3:10" x14ac:dyDescent="0.25">
      <c r="C11186" s="98"/>
      <c r="D11186" s="2"/>
      <c r="J11186" s="100"/>
    </row>
    <row r="11187" spans="3:10" x14ac:dyDescent="0.25">
      <c r="C11187" s="98"/>
      <c r="D11187" s="2"/>
      <c r="J11187" s="100"/>
    </row>
    <row r="11188" spans="3:10" x14ac:dyDescent="0.25">
      <c r="C11188" s="98"/>
      <c r="D11188" s="2"/>
      <c r="J11188" s="100"/>
    </row>
    <row r="11189" spans="3:10" x14ac:dyDescent="0.25">
      <c r="C11189" s="98"/>
      <c r="D11189" s="2"/>
      <c r="J11189" s="100"/>
    </row>
    <row r="11190" spans="3:10" x14ac:dyDescent="0.25">
      <c r="C11190" s="98"/>
      <c r="D11190" s="2"/>
      <c r="J11190" s="100"/>
    </row>
    <row r="11191" spans="3:10" x14ac:dyDescent="0.25">
      <c r="C11191" s="98"/>
      <c r="D11191" s="2"/>
      <c r="J11191" s="100"/>
    </row>
    <row r="11192" spans="3:10" x14ac:dyDescent="0.25">
      <c r="C11192" s="98"/>
      <c r="D11192" s="2"/>
      <c r="J11192" s="100"/>
    </row>
    <row r="11193" spans="3:10" x14ac:dyDescent="0.25">
      <c r="C11193" s="98"/>
      <c r="D11193" s="2"/>
      <c r="J11193" s="100"/>
    </row>
    <row r="11194" spans="3:10" x14ac:dyDescent="0.25">
      <c r="C11194" s="98"/>
      <c r="D11194" s="2"/>
      <c r="J11194" s="100"/>
    </row>
    <row r="11195" spans="3:10" x14ac:dyDescent="0.25">
      <c r="C11195" s="98"/>
      <c r="D11195" s="2"/>
      <c r="J11195" s="100"/>
    </row>
    <row r="11196" spans="3:10" x14ac:dyDescent="0.25">
      <c r="C11196" s="98"/>
      <c r="D11196" s="2"/>
      <c r="J11196" s="100"/>
    </row>
    <row r="11197" spans="3:10" x14ac:dyDescent="0.25">
      <c r="C11197" s="98"/>
      <c r="D11197" s="2"/>
      <c r="J11197" s="100"/>
    </row>
    <row r="11198" spans="3:10" x14ac:dyDescent="0.25">
      <c r="C11198" s="98"/>
      <c r="D11198" s="2"/>
      <c r="J11198" s="100"/>
    </row>
    <row r="11199" spans="3:10" x14ac:dyDescent="0.25">
      <c r="C11199" s="98"/>
      <c r="D11199" s="2"/>
      <c r="J11199" s="100"/>
    </row>
    <row r="11200" spans="3:10" x14ac:dyDescent="0.25">
      <c r="C11200" s="98"/>
      <c r="D11200" s="2"/>
      <c r="J11200" s="100"/>
    </row>
    <row r="11201" spans="3:10" x14ac:dyDescent="0.25">
      <c r="C11201" s="98"/>
      <c r="D11201" s="2"/>
      <c r="J11201" s="100"/>
    </row>
    <row r="11202" spans="3:10" x14ac:dyDescent="0.25">
      <c r="C11202" s="98"/>
      <c r="D11202" s="2"/>
      <c r="J11202" s="100"/>
    </row>
    <row r="11203" spans="3:10" x14ac:dyDescent="0.25">
      <c r="C11203" s="98"/>
      <c r="D11203" s="2"/>
      <c r="J11203" s="100"/>
    </row>
    <row r="11204" spans="3:10" x14ac:dyDescent="0.25">
      <c r="C11204" s="98"/>
      <c r="D11204" s="2"/>
      <c r="J11204" s="100"/>
    </row>
    <row r="11205" spans="3:10" x14ac:dyDescent="0.25">
      <c r="C11205" s="98"/>
      <c r="D11205" s="2"/>
      <c r="J11205" s="100"/>
    </row>
    <row r="11206" spans="3:10" x14ac:dyDescent="0.25">
      <c r="C11206" s="98"/>
      <c r="D11206" s="2"/>
      <c r="J11206" s="100"/>
    </row>
    <row r="11207" spans="3:10" x14ac:dyDescent="0.25">
      <c r="C11207" s="98"/>
      <c r="D11207" s="2"/>
      <c r="J11207" s="100"/>
    </row>
    <row r="11208" spans="3:10" x14ac:dyDescent="0.25">
      <c r="C11208" s="98"/>
      <c r="D11208" s="2"/>
      <c r="J11208" s="100"/>
    </row>
    <row r="11209" spans="3:10" x14ac:dyDescent="0.25">
      <c r="C11209" s="98"/>
      <c r="D11209" s="2"/>
      <c r="J11209" s="100"/>
    </row>
    <row r="11210" spans="3:10" x14ac:dyDescent="0.25">
      <c r="C11210" s="98"/>
      <c r="D11210" s="2"/>
      <c r="J11210" s="100"/>
    </row>
    <row r="11211" spans="3:10" x14ac:dyDescent="0.25">
      <c r="C11211" s="98"/>
      <c r="D11211" s="2"/>
      <c r="J11211" s="100"/>
    </row>
    <row r="11212" spans="3:10" x14ac:dyDescent="0.25">
      <c r="C11212" s="98"/>
      <c r="D11212" s="2"/>
      <c r="J11212" s="100"/>
    </row>
    <row r="11213" spans="3:10" x14ac:dyDescent="0.25">
      <c r="C11213" s="98"/>
      <c r="D11213" s="2"/>
      <c r="J11213" s="100"/>
    </row>
    <row r="11214" spans="3:10" x14ac:dyDescent="0.25">
      <c r="C11214" s="98"/>
      <c r="D11214" s="2"/>
      <c r="J11214" s="100"/>
    </row>
    <row r="11215" spans="3:10" x14ac:dyDescent="0.25">
      <c r="C11215" s="98"/>
      <c r="D11215" s="2"/>
      <c r="J11215" s="100"/>
    </row>
    <row r="11216" spans="3:10" x14ac:dyDescent="0.25">
      <c r="C11216" s="98"/>
      <c r="D11216" s="2"/>
      <c r="J11216" s="100"/>
    </row>
    <row r="11217" spans="3:10" x14ac:dyDescent="0.25">
      <c r="C11217" s="98"/>
      <c r="D11217" s="2"/>
      <c r="J11217" s="100"/>
    </row>
    <row r="11218" spans="3:10" x14ac:dyDescent="0.25">
      <c r="C11218" s="98"/>
      <c r="D11218" s="2"/>
      <c r="J11218" s="100"/>
    </row>
    <row r="11219" spans="3:10" x14ac:dyDescent="0.25">
      <c r="C11219" s="98"/>
      <c r="D11219" s="2"/>
      <c r="J11219" s="100"/>
    </row>
    <row r="11220" spans="3:10" x14ac:dyDescent="0.25">
      <c r="C11220" s="98"/>
      <c r="D11220" s="2"/>
      <c r="J11220" s="100"/>
    </row>
    <row r="11221" spans="3:10" x14ac:dyDescent="0.25">
      <c r="C11221" s="98"/>
      <c r="D11221" s="2"/>
      <c r="J11221" s="100"/>
    </row>
    <row r="11222" spans="3:10" x14ac:dyDescent="0.25">
      <c r="C11222" s="98"/>
      <c r="D11222" s="2"/>
      <c r="J11222" s="100"/>
    </row>
    <row r="11223" spans="3:10" x14ac:dyDescent="0.25">
      <c r="C11223" s="98"/>
      <c r="D11223" s="2"/>
      <c r="J11223" s="100"/>
    </row>
    <row r="11224" spans="3:10" x14ac:dyDescent="0.25">
      <c r="C11224" s="98"/>
      <c r="D11224" s="2"/>
      <c r="J11224" s="100"/>
    </row>
    <row r="11225" spans="3:10" x14ac:dyDescent="0.25">
      <c r="C11225" s="98"/>
      <c r="D11225" s="2"/>
      <c r="J11225" s="100"/>
    </row>
    <row r="11226" spans="3:10" x14ac:dyDescent="0.25">
      <c r="C11226" s="98"/>
      <c r="D11226" s="2"/>
      <c r="J11226" s="100"/>
    </row>
    <row r="11227" spans="3:10" x14ac:dyDescent="0.25">
      <c r="C11227" s="98"/>
      <c r="D11227" s="2"/>
      <c r="J11227" s="100"/>
    </row>
    <row r="11228" spans="3:10" x14ac:dyDescent="0.25">
      <c r="C11228" s="98"/>
      <c r="D11228" s="2"/>
      <c r="J11228" s="100"/>
    </row>
    <row r="11229" spans="3:10" x14ac:dyDescent="0.25">
      <c r="C11229" s="98"/>
      <c r="D11229" s="2"/>
      <c r="J11229" s="100"/>
    </row>
    <row r="11230" spans="3:10" x14ac:dyDescent="0.25">
      <c r="C11230" s="98"/>
      <c r="D11230" s="2"/>
      <c r="J11230" s="100"/>
    </row>
    <row r="11231" spans="3:10" x14ac:dyDescent="0.25">
      <c r="C11231" s="98"/>
      <c r="D11231" s="2"/>
      <c r="J11231" s="100"/>
    </row>
    <row r="11232" spans="3:10" x14ac:dyDescent="0.25">
      <c r="C11232" s="98"/>
      <c r="D11232" s="2"/>
      <c r="J11232" s="100"/>
    </row>
    <row r="11233" spans="3:10" x14ac:dyDescent="0.25">
      <c r="C11233" s="98"/>
      <c r="D11233" s="2"/>
      <c r="J11233" s="100"/>
    </row>
    <row r="11234" spans="3:10" x14ac:dyDescent="0.25">
      <c r="C11234" s="98"/>
      <c r="D11234" s="2"/>
      <c r="J11234" s="100"/>
    </row>
    <row r="11235" spans="3:10" x14ac:dyDescent="0.25">
      <c r="C11235" s="98"/>
      <c r="D11235" s="2"/>
      <c r="J11235" s="100"/>
    </row>
    <row r="11236" spans="3:10" x14ac:dyDescent="0.25">
      <c r="C11236" s="98"/>
      <c r="D11236" s="2"/>
      <c r="J11236" s="100"/>
    </row>
    <row r="11237" spans="3:10" x14ac:dyDescent="0.25">
      <c r="C11237" s="98"/>
      <c r="D11237" s="2"/>
      <c r="J11237" s="100"/>
    </row>
    <row r="11238" spans="3:10" x14ac:dyDescent="0.25">
      <c r="C11238" s="98"/>
      <c r="D11238" s="2"/>
      <c r="J11238" s="100"/>
    </row>
    <row r="11239" spans="3:10" x14ac:dyDescent="0.25">
      <c r="C11239" s="98"/>
      <c r="D11239" s="2"/>
      <c r="J11239" s="100"/>
    </row>
    <row r="11240" spans="3:10" x14ac:dyDescent="0.25">
      <c r="C11240" s="98"/>
      <c r="D11240" s="2"/>
      <c r="J11240" s="100"/>
    </row>
    <row r="11241" spans="3:10" x14ac:dyDescent="0.25">
      <c r="C11241" s="98"/>
      <c r="D11241" s="2"/>
      <c r="J11241" s="100"/>
    </row>
    <row r="11242" spans="3:10" x14ac:dyDescent="0.25">
      <c r="C11242" s="98"/>
      <c r="D11242" s="2"/>
      <c r="J11242" s="100"/>
    </row>
    <row r="11243" spans="3:10" x14ac:dyDescent="0.25">
      <c r="C11243" s="98"/>
      <c r="D11243" s="2"/>
      <c r="J11243" s="100"/>
    </row>
    <row r="11244" spans="3:10" x14ac:dyDescent="0.25">
      <c r="C11244" s="98"/>
      <c r="D11244" s="2"/>
      <c r="J11244" s="100"/>
    </row>
    <row r="11245" spans="3:10" x14ac:dyDescent="0.25">
      <c r="C11245" s="98"/>
      <c r="D11245" s="2"/>
      <c r="J11245" s="100"/>
    </row>
    <row r="11246" spans="3:10" x14ac:dyDescent="0.25">
      <c r="C11246" s="98"/>
      <c r="D11246" s="2"/>
      <c r="J11246" s="100"/>
    </row>
    <row r="11247" spans="3:10" x14ac:dyDescent="0.25">
      <c r="C11247" s="98"/>
      <c r="D11247" s="2"/>
      <c r="J11247" s="100"/>
    </row>
    <row r="11248" spans="3:10" x14ac:dyDescent="0.25">
      <c r="C11248" s="98"/>
      <c r="D11248" s="2"/>
      <c r="J11248" s="100"/>
    </row>
    <row r="11249" spans="3:10" x14ac:dyDescent="0.25">
      <c r="C11249" s="98"/>
      <c r="D11249" s="2"/>
      <c r="J11249" s="100"/>
    </row>
    <row r="11250" spans="3:10" x14ac:dyDescent="0.25">
      <c r="C11250" s="98"/>
      <c r="D11250" s="2"/>
      <c r="J11250" s="100"/>
    </row>
    <row r="11251" spans="3:10" x14ac:dyDescent="0.25">
      <c r="C11251" s="98"/>
      <c r="D11251" s="2"/>
      <c r="J11251" s="100"/>
    </row>
    <row r="11252" spans="3:10" x14ac:dyDescent="0.25">
      <c r="C11252" s="98"/>
      <c r="D11252" s="2"/>
      <c r="J11252" s="100"/>
    </row>
    <row r="11253" spans="3:10" x14ac:dyDescent="0.25">
      <c r="C11253" s="98"/>
      <c r="D11253" s="2"/>
      <c r="J11253" s="100"/>
    </row>
    <row r="11254" spans="3:10" x14ac:dyDescent="0.25">
      <c r="C11254" s="98"/>
      <c r="D11254" s="2"/>
      <c r="J11254" s="100"/>
    </row>
    <row r="11255" spans="3:10" x14ac:dyDescent="0.25">
      <c r="C11255" s="98"/>
      <c r="D11255" s="2"/>
      <c r="J11255" s="100"/>
    </row>
    <row r="11256" spans="3:10" x14ac:dyDescent="0.25">
      <c r="C11256" s="98"/>
      <c r="D11256" s="2"/>
      <c r="J11256" s="100"/>
    </row>
    <row r="11257" spans="3:10" x14ac:dyDescent="0.25">
      <c r="C11257" s="98"/>
      <c r="D11257" s="2"/>
      <c r="J11257" s="100"/>
    </row>
    <row r="11258" spans="3:10" x14ac:dyDescent="0.25">
      <c r="C11258" s="98"/>
      <c r="D11258" s="2"/>
      <c r="J11258" s="100"/>
    </row>
    <row r="11259" spans="3:10" x14ac:dyDescent="0.25">
      <c r="C11259" s="98"/>
      <c r="D11259" s="2"/>
      <c r="J11259" s="100"/>
    </row>
    <row r="11260" spans="3:10" x14ac:dyDescent="0.25">
      <c r="C11260" s="98"/>
      <c r="D11260" s="2"/>
      <c r="J11260" s="100"/>
    </row>
    <row r="11261" spans="3:10" x14ac:dyDescent="0.25">
      <c r="C11261" s="98"/>
      <c r="D11261" s="2"/>
      <c r="J11261" s="100"/>
    </row>
    <row r="11262" spans="3:10" x14ac:dyDescent="0.25">
      <c r="C11262" s="98"/>
      <c r="D11262" s="2"/>
      <c r="J11262" s="100"/>
    </row>
    <row r="11263" spans="3:10" x14ac:dyDescent="0.25">
      <c r="C11263" s="98"/>
      <c r="D11263" s="2"/>
      <c r="J11263" s="100"/>
    </row>
    <row r="11264" spans="3:10" x14ac:dyDescent="0.25">
      <c r="C11264" s="98"/>
      <c r="D11264" s="2"/>
      <c r="J11264" s="100"/>
    </row>
    <row r="11265" spans="3:10" x14ac:dyDescent="0.25">
      <c r="C11265" s="98"/>
      <c r="D11265" s="2"/>
      <c r="J11265" s="100"/>
    </row>
    <row r="11266" spans="3:10" x14ac:dyDescent="0.25">
      <c r="C11266" s="98"/>
      <c r="D11266" s="2"/>
      <c r="J11266" s="100"/>
    </row>
    <row r="11267" spans="3:10" x14ac:dyDescent="0.25">
      <c r="C11267" s="98"/>
      <c r="D11267" s="2"/>
      <c r="J11267" s="100"/>
    </row>
    <row r="11268" spans="3:10" x14ac:dyDescent="0.25">
      <c r="C11268" s="98"/>
      <c r="D11268" s="2"/>
      <c r="J11268" s="100"/>
    </row>
    <row r="11269" spans="3:10" x14ac:dyDescent="0.25">
      <c r="C11269" s="98"/>
      <c r="D11269" s="2"/>
      <c r="J11269" s="100"/>
    </row>
    <row r="11270" spans="3:10" x14ac:dyDescent="0.25">
      <c r="C11270" s="98"/>
      <c r="D11270" s="2"/>
      <c r="J11270" s="100"/>
    </row>
    <row r="11271" spans="3:10" x14ac:dyDescent="0.25">
      <c r="C11271" s="98"/>
      <c r="D11271" s="2"/>
      <c r="J11271" s="100"/>
    </row>
    <row r="11272" spans="3:10" x14ac:dyDescent="0.25">
      <c r="C11272" s="98"/>
      <c r="D11272" s="2"/>
      <c r="J11272" s="100"/>
    </row>
    <row r="11273" spans="3:10" x14ac:dyDescent="0.25">
      <c r="C11273" s="98"/>
      <c r="D11273" s="2"/>
      <c r="J11273" s="100"/>
    </row>
    <row r="11274" spans="3:10" x14ac:dyDescent="0.25">
      <c r="C11274" s="98"/>
      <c r="D11274" s="2"/>
      <c r="J11274" s="100"/>
    </row>
    <row r="11275" spans="3:10" x14ac:dyDescent="0.25">
      <c r="C11275" s="98"/>
      <c r="D11275" s="2"/>
      <c r="J11275" s="100"/>
    </row>
    <row r="11276" spans="3:10" x14ac:dyDescent="0.25">
      <c r="C11276" s="98"/>
      <c r="D11276" s="2"/>
      <c r="J11276" s="100"/>
    </row>
    <row r="11277" spans="3:10" x14ac:dyDescent="0.25">
      <c r="C11277" s="98"/>
      <c r="D11277" s="2"/>
      <c r="J11277" s="100"/>
    </row>
    <row r="11278" spans="3:10" x14ac:dyDescent="0.25">
      <c r="C11278" s="98"/>
      <c r="D11278" s="2"/>
      <c r="J11278" s="100"/>
    </row>
    <row r="11279" spans="3:10" x14ac:dyDescent="0.25">
      <c r="C11279" s="98"/>
      <c r="D11279" s="2"/>
      <c r="J11279" s="100"/>
    </row>
    <row r="11280" spans="3:10" x14ac:dyDescent="0.25">
      <c r="C11280" s="98"/>
      <c r="D11280" s="2"/>
      <c r="J11280" s="100"/>
    </row>
    <row r="11281" spans="3:10" x14ac:dyDescent="0.25">
      <c r="C11281" s="98"/>
      <c r="D11281" s="2"/>
      <c r="J11281" s="100"/>
    </row>
    <row r="11282" spans="3:10" x14ac:dyDescent="0.25">
      <c r="C11282" s="98"/>
      <c r="D11282" s="2"/>
      <c r="J11282" s="100"/>
    </row>
    <row r="11283" spans="3:10" x14ac:dyDescent="0.25">
      <c r="C11283" s="98"/>
      <c r="D11283" s="2"/>
      <c r="J11283" s="100"/>
    </row>
    <row r="11284" spans="3:10" x14ac:dyDescent="0.25">
      <c r="C11284" s="98"/>
      <c r="D11284" s="2"/>
      <c r="J11284" s="100"/>
    </row>
    <row r="11285" spans="3:10" x14ac:dyDescent="0.25">
      <c r="C11285" s="98"/>
      <c r="D11285" s="2"/>
      <c r="J11285" s="100"/>
    </row>
    <row r="11286" spans="3:10" x14ac:dyDescent="0.25">
      <c r="C11286" s="98"/>
      <c r="D11286" s="2"/>
      <c r="J11286" s="100"/>
    </row>
    <row r="11287" spans="3:10" x14ac:dyDescent="0.25">
      <c r="C11287" s="98"/>
      <c r="D11287" s="2"/>
      <c r="J11287" s="100"/>
    </row>
    <row r="11288" spans="3:10" x14ac:dyDescent="0.25">
      <c r="C11288" s="98"/>
      <c r="D11288" s="2"/>
      <c r="J11288" s="100"/>
    </row>
    <row r="11289" spans="3:10" x14ac:dyDescent="0.25">
      <c r="C11289" s="98"/>
      <c r="D11289" s="2"/>
      <c r="J11289" s="100"/>
    </row>
    <row r="11290" spans="3:10" x14ac:dyDescent="0.25">
      <c r="C11290" s="98"/>
      <c r="D11290" s="2"/>
      <c r="J11290" s="100"/>
    </row>
    <row r="11291" spans="3:10" x14ac:dyDescent="0.25">
      <c r="C11291" s="98"/>
      <c r="D11291" s="2"/>
      <c r="J11291" s="100"/>
    </row>
    <row r="11292" spans="3:10" x14ac:dyDescent="0.25">
      <c r="C11292" s="98"/>
      <c r="D11292" s="2"/>
      <c r="J11292" s="100"/>
    </row>
    <row r="11293" spans="3:10" x14ac:dyDescent="0.25">
      <c r="C11293" s="98"/>
      <c r="D11293" s="2"/>
      <c r="J11293" s="100"/>
    </row>
    <row r="11294" spans="3:10" x14ac:dyDescent="0.25">
      <c r="C11294" s="98"/>
      <c r="D11294" s="2"/>
      <c r="J11294" s="100"/>
    </row>
    <row r="11295" spans="3:10" x14ac:dyDescent="0.25">
      <c r="C11295" s="98"/>
      <c r="D11295" s="2"/>
      <c r="J11295" s="100"/>
    </row>
    <row r="11296" spans="3:10" x14ac:dyDescent="0.25">
      <c r="C11296" s="98"/>
      <c r="D11296" s="2"/>
      <c r="J11296" s="100"/>
    </row>
    <row r="11297" spans="3:10" x14ac:dyDescent="0.25">
      <c r="C11297" s="98"/>
      <c r="D11297" s="2"/>
      <c r="J11297" s="100"/>
    </row>
    <row r="11298" spans="3:10" x14ac:dyDescent="0.25">
      <c r="C11298" s="98"/>
      <c r="D11298" s="2"/>
      <c r="J11298" s="100"/>
    </row>
    <row r="11299" spans="3:10" x14ac:dyDescent="0.25">
      <c r="C11299" s="98"/>
      <c r="D11299" s="2"/>
      <c r="J11299" s="100"/>
    </row>
    <row r="11300" spans="3:10" x14ac:dyDescent="0.25">
      <c r="C11300" s="98"/>
      <c r="D11300" s="2"/>
      <c r="J11300" s="100"/>
    </row>
    <row r="11301" spans="3:10" x14ac:dyDescent="0.25">
      <c r="C11301" s="98"/>
      <c r="D11301" s="2"/>
      <c r="J11301" s="100"/>
    </row>
    <row r="11302" spans="3:10" x14ac:dyDescent="0.25">
      <c r="C11302" s="98"/>
      <c r="D11302" s="2"/>
      <c r="J11302" s="100"/>
    </row>
    <row r="11303" spans="3:10" x14ac:dyDescent="0.25">
      <c r="C11303" s="98"/>
      <c r="D11303" s="2"/>
      <c r="J11303" s="100"/>
    </row>
    <row r="11304" spans="3:10" x14ac:dyDescent="0.25">
      <c r="C11304" s="98"/>
      <c r="D11304" s="2"/>
      <c r="J11304" s="100"/>
    </row>
    <row r="11305" spans="3:10" x14ac:dyDescent="0.25">
      <c r="C11305" s="98"/>
      <c r="D11305" s="2"/>
      <c r="J11305" s="100"/>
    </row>
    <row r="11306" spans="3:10" x14ac:dyDescent="0.25">
      <c r="C11306" s="98"/>
      <c r="D11306" s="2"/>
      <c r="J11306" s="100"/>
    </row>
    <row r="11307" spans="3:10" x14ac:dyDescent="0.25">
      <c r="C11307" s="98"/>
      <c r="D11307" s="2"/>
      <c r="J11307" s="100"/>
    </row>
    <row r="11308" spans="3:10" x14ac:dyDescent="0.25">
      <c r="C11308" s="98"/>
      <c r="D11308" s="2"/>
      <c r="J11308" s="100"/>
    </row>
    <row r="11309" spans="3:10" x14ac:dyDescent="0.25">
      <c r="C11309" s="98"/>
      <c r="D11309" s="2"/>
      <c r="J11309" s="100"/>
    </row>
    <row r="11310" spans="3:10" x14ac:dyDescent="0.25">
      <c r="C11310" s="98"/>
      <c r="D11310" s="2"/>
      <c r="J11310" s="100"/>
    </row>
    <row r="11311" spans="3:10" x14ac:dyDescent="0.25">
      <c r="C11311" s="98"/>
      <c r="D11311" s="2"/>
      <c r="J11311" s="100"/>
    </row>
    <row r="11312" spans="3:10" x14ac:dyDescent="0.25">
      <c r="C11312" s="98"/>
      <c r="D11312" s="2"/>
      <c r="J11312" s="100"/>
    </row>
    <row r="11313" spans="3:10" x14ac:dyDescent="0.25">
      <c r="C11313" s="98"/>
      <c r="D11313" s="2"/>
      <c r="J11313" s="100"/>
    </row>
    <row r="11314" spans="3:10" x14ac:dyDescent="0.25">
      <c r="C11314" s="98"/>
      <c r="D11314" s="2"/>
      <c r="J11314" s="100"/>
    </row>
    <row r="11315" spans="3:10" x14ac:dyDescent="0.25">
      <c r="C11315" s="98"/>
      <c r="D11315" s="2"/>
      <c r="J11315" s="100"/>
    </row>
    <row r="11316" spans="3:10" x14ac:dyDescent="0.25">
      <c r="C11316" s="98"/>
      <c r="D11316" s="2"/>
      <c r="J11316" s="100"/>
    </row>
    <row r="11317" spans="3:10" x14ac:dyDescent="0.25">
      <c r="C11317" s="98"/>
      <c r="D11317" s="2"/>
      <c r="J11317" s="100"/>
    </row>
    <row r="11318" spans="3:10" x14ac:dyDescent="0.25">
      <c r="C11318" s="98"/>
      <c r="D11318" s="2"/>
      <c r="J11318" s="100"/>
    </row>
    <row r="11319" spans="3:10" x14ac:dyDescent="0.25">
      <c r="C11319" s="98"/>
      <c r="D11319" s="2"/>
      <c r="J11319" s="100"/>
    </row>
    <row r="11320" spans="3:10" x14ac:dyDescent="0.25">
      <c r="C11320" s="98"/>
      <c r="D11320" s="2"/>
      <c r="J11320" s="100"/>
    </row>
    <row r="11321" spans="3:10" x14ac:dyDescent="0.25">
      <c r="C11321" s="98"/>
      <c r="D11321" s="2"/>
      <c r="J11321" s="100"/>
    </row>
    <row r="11322" spans="3:10" x14ac:dyDescent="0.25">
      <c r="C11322" s="98"/>
      <c r="D11322" s="2"/>
      <c r="J11322" s="100"/>
    </row>
    <row r="11323" spans="3:10" x14ac:dyDescent="0.25">
      <c r="C11323" s="98"/>
      <c r="D11323" s="2"/>
      <c r="J11323" s="100"/>
    </row>
    <row r="11324" spans="3:10" x14ac:dyDescent="0.25">
      <c r="C11324" s="98"/>
      <c r="D11324" s="2"/>
      <c r="J11324" s="100"/>
    </row>
    <row r="11325" spans="3:10" x14ac:dyDescent="0.25">
      <c r="C11325" s="98"/>
      <c r="D11325" s="2"/>
      <c r="J11325" s="100"/>
    </row>
    <row r="11326" spans="3:10" x14ac:dyDescent="0.25">
      <c r="C11326" s="98"/>
      <c r="D11326" s="2"/>
      <c r="J11326" s="100"/>
    </row>
    <row r="11327" spans="3:10" x14ac:dyDescent="0.25">
      <c r="C11327" s="98"/>
      <c r="D11327" s="2"/>
      <c r="J11327" s="100"/>
    </row>
    <row r="11328" spans="3:10" x14ac:dyDescent="0.25">
      <c r="C11328" s="98"/>
      <c r="D11328" s="2"/>
      <c r="J11328" s="100"/>
    </row>
    <row r="11329" spans="3:10" x14ac:dyDescent="0.25">
      <c r="C11329" s="98"/>
      <c r="D11329" s="2"/>
      <c r="J11329" s="100"/>
    </row>
    <row r="11330" spans="3:10" x14ac:dyDescent="0.25">
      <c r="C11330" s="98"/>
      <c r="D11330" s="2"/>
      <c r="J11330" s="100"/>
    </row>
    <row r="11331" spans="3:10" x14ac:dyDescent="0.25">
      <c r="C11331" s="98"/>
      <c r="D11331" s="2"/>
      <c r="J11331" s="100"/>
    </row>
    <row r="11332" spans="3:10" x14ac:dyDescent="0.25">
      <c r="C11332" s="98"/>
      <c r="D11332" s="2"/>
      <c r="J11332" s="100"/>
    </row>
    <row r="11333" spans="3:10" x14ac:dyDescent="0.25">
      <c r="C11333" s="98"/>
      <c r="D11333" s="2"/>
      <c r="J11333" s="100"/>
    </row>
    <row r="11334" spans="3:10" x14ac:dyDescent="0.25">
      <c r="C11334" s="98"/>
      <c r="D11334" s="2"/>
      <c r="J11334" s="100"/>
    </row>
    <row r="11335" spans="3:10" x14ac:dyDescent="0.25">
      <c r="C11335" s="98"/>
      <c r="D11335" s="2"/>
      <c r="J11335" s="100"/>
    </row>
    <row r="11336" spans="3:10" x14ac:dyDescent="0.25">
      <c r="C11336" s="98"/>
      <c r="D11336" s="2"/>
      <c r="J11336" s="100"/>
    </row>
    <row r="11337" spans="3:10" x14ac:dyDescent="0.25">
      <c r="C11337" s="98"/>
      <c r="D11337" s="2"/>
      <c r="J11337" s="100"/>
    </row>
    <row r="11338" spans="3:10" x14ac:dyDescent="0.25">
      <c r="C11338" s="98"/>
      <c r="D11338" s="2"/>
      <c r="J11338" s="100"/>
    </row>
    <row r="11339" spans="3:10" x14ac:dyDescent="0.25">
      <c r="C11339" s="98"/>
      <c r="D11339" s="2"/>
      <c r="J11339" s="100"/>
    </row>
    <row r="11340" spans="3:10" x14ac:dyDescent="0.25">
      <c r="C11340" s="98"/>
      <c r="D11340" s="2"/>
      <c r="J11340" s="100"/>
    </row>
    <row r="11341" spans="3:10" x14ac:dyDescent="0.25">
      <c r="C11341" s="98"/>
      <c r="D11341" s="2"/>
      <c r="J11341" s="100"/>
    </row>
    <row r="11342" spans="3:10" x14ac:dyDescent="0.25">
      <c r="C11342" s="98"/>
      <c r="D11342" s="2"/>
      <c r="J11342" s="100"/>
    </row>
    <row r="11343" spans="3:10" x14ac:dyDescent="0.25">
      <c r="C11343" s="98"/>
      <c r="D11343" s="2"/>
      <c r="J11343" s="100"/>
    </row>
    <row r="11344" spans="3:10" x14ac:dyDescent="0.25">
      <c r="C11344" s="98"/>
      <c r="D11344" s="2"/>
      <c r="J11344" s="100"/>
    </row>
    <row r="11345" spans="3:10" x14ac:dyDescent="0.25">
      <c r="C11345" s="98"/>
      <c r="D11345" s="2"/>
      <c r="J11345" s="100"/>
    </row>
    <row r="11346" spans="3:10" x14ac:dyDescent="0.25">
      <c r="C11346" s="98"/>
      <c r="D11346" s="2"/>
      <c r="J11346" s="100"/>
    </row>
    <row r="11347" spans="3:10" x14ac:dyDescent="0.25">
      <c r="C11347" s="98"/>
      <c r="D11347" s="2"/>
      <c r="J11347" s="100"/>
    </row>
    <row r="11348" spans="3:10" x14ac:dyDescent="0.25">
      <c r="C11348" s="98"/>
      <c r="D11348" s="2"/>
      <c r="J11348" s="100"/>
    </row>
    <row r="11349" spans="3:10" x14ac:dyDescent="0.25">
      <c r="C11349" s="98"/>
      <c r="D11349" s="2"/>
      <c r="J11349" s="100"/>
    </row>
    <row r="11350" spans="3:10" x14ac:dyDescent="0.25">
      <c r="C11350" s="98"/>
      <c r="D11350" s="2"/>
      <c r="J11350" s="100"/>
    </row>
    <row r="11351" spans="3:10" x14ac:dyDescent="0.25">
      <c r="C11351" s="98"/>
      <c r="D11351" s="2"/>
      <c r="J11351" s="100"/>
    </row>
    <row r="11352" spans="3:10" x14ac:dyDescent="0.25">
      <c r="C11352" s="98"/>
      <c r="D11352" s="2"/>
      <c r="J11352" s="100"/>
    </row>
    <row r="11353" spans="3:10" x14ac:dyDescent="0.25">
      <c r="C11353" s="98"/>
      <c r="D11353" s="2"/>
      <c r="J11353" s="100"/>
    </row>
    <row r="11354" spans="3:10" x14ac:dyDescent="0.25">
      <c r="C11354" s="98"/>
      <c r="D11354" s="2"/>
      <c r="J11354" s="100"/>
    </row>
    <row r="11355" spans="3:10" x14ac:dyDescent="0.25">
      <c r="C11355" s="98"/>
      <c r="D11355" s="2"/>
      <c r="J11355" s="100"/>
    </row>
    <row r="11356" spans="3:10" x14ac:dyDescent="0.25">
      <c r="C11356" s="98"/>
      <c r="D11356" s="2"/>
      <c r="J11356" s="100"/>
    </row>
    <row r="11357" spans="3:10" x14ac:dyDescent="0.25">
      <c r="C11357" s="98"/>
      <c r="D11357" s="2"/>
      <c r="J11357" s="100"/>
    </row>
    <row r="11358" spans="3:10" x14ac:dyDescent="0.25">
      <c r="C11358" s="98"/>
      <c r="D11358" s="2"/>
      <c r="J11358" s="100"/>
    </row>
    <row r="11359" spans="3:10" x14ac:dyDescent="0.25">
      <c r="C11359" s="98"/>
      <c r="D11359" s="2"/>
      <c r="J11359" s="100"/>
    </row>
    <row r="11360" spans="3:10" x14ac:dyDescent="0.25">
      <c r="C11360" s="98"/>
      <c r="D11360" s="2"/>
      <c r="J11360" s="100"/>
    </row>
    <row r="11361" spans="3:10" x14ac:dyDescent="0.25">
      <c r="C11361" s="98"/>
      <c r="D11361" s="2"/>
      <c r="J11361" s="100"/>
    </row>
    <row r="11362" spans="3:10" x14ac:dyDescent="0.25">
      <c r="C11362" s="98"/>
      <c r="D11362" s="2"/>
      <c r="J11362" s="100"/>
    </row>
    <row r="11363" spans="3:10" x14ac:dyDescent="0.25">
      <c r="C11363" s="98"/>
      <c r="D11363" s="2"/>
      <c r="J11363" s="100"/>
    </row>
    <row r="11364" spans="3:10" x14ac:dyDescent="0.25">
      <c r="C11364" s="98"/>
      <c r="D11364" s="2"/>
      <c r="J11364" s="100"/>
    </row>
    <row r="11365" spans="3:10" x14ac:dyDescent="0.25">
      <c r="C11365" s="98"/>
      <c r="D11365" s="2"/>
      <c r="J11365" s="100"/>
    </row>
    <row r="11366" spans="3:10" x14ac:dyDescent="0.25">
      <c r="C11366" s="98"/>
      <c r="D11366" s="2"/>
      <c r="J11366" s="100"/>
    </row>
    <row r="11367" spans="3:10" x14ac:dyDescent="0.25">
      <c r="C11367" s="98"/>
      <c r="D11367" s="2"/>
      <c r="J11367" s="100"/>
    </row>
    <row r="11368" spans="3:10" x14ac:dyDescent="0.25">
      <c r="C11368" s="98"/>
      <c r="D11368" s="2"/>
      <c r="J11368" s="100"/>
    </row>
    <row r="11369" spans="3:10" x14ac:dyDescent="0.25">
      <c r="C11369" s="98"/>
      <c r="D11369" s="2"/>
      <c r="J11369" s="100"/>
    </row>
    <row r="11370" spans="3:10" x14ac:dyDescent="0.25">
      <c r="C11370" s="98"/>
      <c r="D11370" s="2"/>
      <c r="J11370" s="100"/>
    </row>
    <row r="11371" spans="3:10" x14ac:dyDescent="0.25">
      <c r="C11371" s="98"/>
      <c r="D11371" s="2"/>
      <c r="J11371" s="100"/>
    </row>
    <row r="11372" spans="3:10" x14ac:dyDescent="0.25">
      <c r="C11372" s="98"/>
      <c r="D11372" s="2"/>
      <c r="J11372" s="100"/>
    </row>
    <row r="11373" spans="3:10" x14ac:dyDescent="0.25">
      <c r="C11373" s="98"/>
      <c r="D11373" s="2"/>
      <c r="J11373" s="100"/>
    </row>
    <row r="11374" spans="3:10" x14ac:dyDescent="0.25">
      <c r="C11374" s="98"/>
      <c r="D11374" s="2"/>
      <c r="J11374" s="100"/>
    </row>
    <row r="11375" spans="3:10" x14ac:dyDescent="0.25">
      <c r="C11375" s="98"/>
      <c r="D11375" s="2"/>
      <c r="J11375" s="100"/>
    </row>
    <row r="11376" spans="3:10" x14ac:dyDescent="0.25">
      <c r="C11376" s="98"/>
      <c r="D11376" s="2"/>
      <c r="J11376" s="100"/>
    </row>
    <row r="11377" spans="3:10" x14ac:dyDescent="0.25">
      <c r="C11377" s="98"/>
      <c r="D11377" s="2"/>
      <c r="J11377" s="100"/>
    </row>
    <row r="11378" spans="3:10" x14ac:dyDescent="0.25">
      <c r="C11378" s="98"/>
      <c r="D11378" s="2"/>
      <c r="J11378" s="100"/>
    </row>
    <row r="11379" spans="3:10" x14ac:dyDescent="0.25">
      <c r="C11379" s="98"/>
      <c r="D11379" s="2"/>
      <c r="J11379" s="100"/>
    </row>
    <row r="11380" spans="3:10" x14ac:dyDescent="0.25">
      <c r="C11380" s="98"/>
      <c r="D11380" s="2"/>
      <c r="J11380" s="100"/>
    </row>
    <row r="11381" spans="3:10" x14ac:dyDescent="0.25">
      <c r="C11381" s="98"/>
      <c r="D11381" s="2"/>
      <c r="J11381" s="100"/>
    </row>
    <row r="11382" spans="3:10" x14ac:dyDescent="0.25">
      <c r="C11382" s="98"/>
      <c r="D11382" s="2"/>
      <c r="J11382" s="100"/>
    </row>
    <row r="11383" spans="3:10" x14ac:dyDescent="0.25">
      <c r="C11383" s="98"/>
      <c r="D11383" s="2"/>
      <c r="J11383" s="100"/>
    </row>
    <row r="11384" spans="3:10" x14ac:dyDescent="0.25">
      <c r="C11384" s="98"/>
      <c r="D11384" s="2"/>
      <c r="J11384" s="100"/>
    </row>
    <row r="11385" spans="3:10" x14ac:dyDescent="0.25">
      <c r="C11385" s="98"/>
      <c r="D11385" s="2"/>
      <c r="J11385" s="100"/>
    </row>
    <row r="11386" spans="3:10" x14ac:dyDescent="0.25">
      <c r="C11386" s="98"/>
      <c r="D11386" s="2"/>
      <c r="J11386" s="100"/>
    </row>
    <row r="11387" spans="3:10" x14ac:dyDescent="0.25">
      <c r="C11387" s="98"/>
      <c r="D11387" s="2"/>
      <c r="J11387" s="100"/>
    </row>
    <row r="11388" spans="3:10" x14ac:dyDescent="0.25">
      <c r="C11388" s="98"/>
      <c r="D11388" s="2"/>
      <c r="J11388" s="100"/>
    </row>
    <row r="11389" spans="3:10" x14ac:dyDescent="0.25">
      <c r="C11389" s="98"/>
      <c r="D11389" s="2"/>
      <c r="J11389" s="100"/>
    </row>
    <row r="11390" spans="3:10" x14ac:dyDescent="0.25">
      <c r="C11390" s="98"/>
      <c r="D11390" s="2"/>
      <c r="J11390" s="100"/>
    </row>
    <row r="11391" spans="3:10" x14ac:dyDescent="0.25">
      <c r="C11391" s="98"/>
      <c r="D11391" s="2"/>
      <c r="J11391" s="100"/>
    </row>
    <row r="11392" spans="3:10" x14ac:dyDescent="0.25">
      <c r="C11392" s="98"/>
      <c r="D11392" s="2"/>
      <c r="J11392" s="100"/>
    </row>
    <row r="11393" spans="3:10" x14ac:dyDescent="0.25">
      <c r="C11393" s="98"/>
      <c r="D11393" s="2"/>
      <c r="J11393" s="100"/>
    </row>
    <row r="11394" spans="3:10" x14ac:dyDescent="0.25">
      <c r="C11394" s="98"/>
      <c r="D11394" s="2"/>
      <c r="J11394" s="100"/>
    </row>
    <row r="11395" spans="3:10" x14ac:dyDescent="0.25">
      <c r="C11395" s="98"/>
      <c r="D11395" s="2"/>
      <c r="J11395" s="100"/>
    </row>
    <row r="11396" spans="3:10" x14ac:dyDescent="0.25">
      <c r="C11396" s="98"/>
      <c r="D11396" s="2"/>
      <c r="J11396" s="100"/>
    </row>
    <row r="11397" spans="3:10" x14ac:dyDescent="0.25">
      <c r="C11397" s="98"/>
      <c r="D11397" s="2"/>
      <c r="J11397" s="100"/>
    </row>
    <row r="11398" spans="3:10" x14ac:dyDescent="0.25">
      <c r="C11398" s="98"/>
      <c r="D11398" s="2"/>
      <c r="J11398" s="100"/>
    </row>
    <row r="11399" spans="3:10" x14ac:dyDescent="0.25">
      <c r="C11399" s="98"/>
      <c r="D11399" s="2"/>
      <c r="J11399" s="100"/>
    </row>
    <row r="11400" spans="3:10" x14ac:dyDescent="0.25">
      <c r="C11400" s="98"/>
      <c r="D11400" s="2"/>
      <c r="J11400" s="100"/>
    </row>
    <row r="11401" spans="3:10" x14ac:dyDescent="0.25">
      <c r="C11401" s="98"/>
      <c r="D11401" s="2"/>
      <c r="J11401" s="100"/>
    </row>
    <row r="11402" spans="3:10" x14ac:dyDescent="0.25">
      <c r="C11402" s="98"/>
      <c r="D11402" s="2"/>
      <c r="J11402" s="100"/>
    </row>
    <row r="11403" spans="3:10" x14ac:dyDescent="0.25">
      <c r="C11403" s="98"/>
      <c r="D11403" s="2"/>
      <c r="J11403" s="100"/>
    </row>
    <row r="11404" spans="3:10" x14ac:dyDescent="0.25">
      <c r="C11404" s="98"/>
      <c r="D11404" s="2"/>
      <c r="J11404" s="100"/>
    </row>
    <row r="11405" spans="3:10" x14ac:dyDescent="0.25">
      <c r="C11405" s="98"/>
      <c r="D11405" s="2"/>
      <c r="J11405" s="100"/>
    </row>
    <row r="11406" spans="3:10" x14ac:dyDescent="0.25">
      <c r="C11406" s="98"/>
      <c r="D11406" s="2"/>
      <c r="J11406" s="100"/>
    </row>
    <row r="11407" spans="3:10" x14ac:dyDescent="0.25">
      <c r="C11407" s="98"/>
      <c r="D11407" s="2"/>
      <c r="J11407" s="100"/>
    </row>
    <row r="11408" spans="3:10" x14ac:dyDescent="0.25">
      <c r="C11408" s="98"/>
      <c r="D11408" s="2"/>
      <c r="J11408" s="100"/>
    </row>
    <row r="11409" spans="3:10" x14ac:dyDescent="0.25">
      <c r="C11409" s="98"/>
      <c r="D11409" s="2"/>
      <c r="J11409" s="100"/>
    </row>
    <row r="11410" spans="3:10" x14ac:dyDescent="0.25">
      <c r="C11410" s="98"/>
      <c r="D11410" s="2"/>
      <c r="J11410" s="100"/>
    </row>
    <row r="11411" spans="3:10" x14ac:dyDescent="0.25">
      <c r="C11411" s="98"/>
      <c r="D11411" s="2"/>
      <c r="J11411" s="100"/>
    </row>
    <row r="11412" spans="3:10" x14ac:dyDescent="0.25">
      <c r="C11412" s="98"/>
      <c r="D11412" s="2"/>
      <c r="J11412" s="100"/>
    </row>
    <row r="11413" spans="3:10" x14ac:dyDescent="0.25">
      <c r="C11413" s="98"/>
      <c r="D11413" s="2"/>
      <c r="J11413" s="100"/>
    </row>
    <row r="11414" spans="3:10" x14ac:dyDescent="0.25">
      <c r="C11414" s="98"/>
      <c r="D11414" s="2"/>
      <c r="J11414" s="100"/>
    </row>
    <row r="11415" spans="3:10" x14ac:dyDescent="0.25">
      <c r="C11415" s="98"/>
      <c r="D11415" s="2"/>
      <c r="J11415" s="100"/>
    </row>
    <row r="11416" spans="3:10" x14ac:dyDescent="0.25">
      <c r="C11416" s="98"/>
      <c r="D11416" s="2"/>
      <c r="J11416" s="100"/>
    </row>
    <row r="11417" spans="3:10" x14ac:dyDescent="0.25">
      <c r="C11417" s="98"/>
      <c r="D11417" s="2"/>
      <c r="J11417" s="100"/>
    </row>
    <row r="11418" spans="3:10" x14ac:dyDescent="0.25">
      <c r="C11418" s="98"/>
      <c r="D11418" s="2"/>
      <c r="J11418" s="100"/>
    </row>
    <row r="11419" spans="3:10" x14ac:dyDescent="0.25">
      <c r="C11419" s="98"/>
      <c r="D11419" s="2"/>
      <c r="J11419" s="100"/>
    </row>
    <row r="11420" spans="3:10" x14ac:dyDescent="0.25">
      <c r="C11420" s="98"/>
      <c r="D11420" s="2"/>
      <c r="J11420" s="100"/>
    </row>
    <row r="11421" spans="3:10" x14ac:dyDescent="0.25">
      <c r="C11421" s="98"/>
      <c r="D11421" s="2"/>
      <c r="J11421" s="100"/>
    </row>
    <row r="11422" spans="3:10" x14ac:dyDescent="0.25">
      <c r="C11422" s="98"/>
      <c r="D11422" s="2"/>
      <c r="J11422" s="100"/>
    </row>
    <row r="11423" spans="3:10" x14ac:dyDescent="0.25">
      <c r="C11423" s="98"/>
      <c r="D11423" s="2"/>
      <c r="J11423" s="100"/>
    </row>
    <row r="11424" spans="3:10" x14ac:dyDescent="0.25">
      <c r="C11424" s="98"/>
      <c r="D11424" s="2"/>
      <c r="J11424" s="100"/>
    </row>
    <row r="11425" spans="3:10" x14ac:dyDescent="0.25">
      <c r="C11425" s="98"/>
      <c r="D11425" s="2"/>
      <c r="J11425" s="100"/>
    </row>
    <row r="11426" spans="3:10" x14ac:dyDescent="0.25">
      <c r="C11426" s="98"/>
      <c r="D11426" s="2"/>
      <c r="J11426" s="100"/>
    </row>
    <row r="11427" spans="3:10" x14ac:dyDescent="0.25">
      <c r="C11427" s="98"/>
      <c r="D11427" s="2"/>
      <c r="J11427" s="100"/>
    </row>
    <row r="11428" spans="3:10" x14ac:dyDescent="0.25">
      <c r="C11428" s="98"/>
      <c r="D11428" s="2"/>
      <c r="J11428" s="100"/>
    </row>
    <row r="11429" spans="3:10" x14ac:dyDescent="0.25">
      <c r="C11429" s="98"/>
      <c r="D11429" s="2"/>
      <c r="J11429" s="100"/>
    </row>
    <row r="11430" spans="3:10" x14ac:dyDescent="0.25">
      <c r="C11430" s="98"/>
      <c r="D11430" s="2"/>
      <c r="J11430" s="100"/>
    </row>
    <row r="11431" spans="3:10" x14ac:dyDescent="0.25">
      <c r="C11431" s="98"/>
      <c r="D11431" s="2"/>
      <c r="J11431" s="100"/>
    </row>
    <row r="11432" spans="3:10" x14ac:dyDescent="0.25">
      <c r="C11432" s="98"/>
      <c r="D11432" s="2"/>
      <c r="J11432" s="100"/>
    </row>
    <row r="11433" spans="3:10" x14ac:dyDescent="0.25">
      <c r="C11433" s="98"/>
      <c r="D11433" s="2"/>
      <c r="J11433" s="100"/>
    </row>
    <row r="11434" spans="3:10" x14ac:dyDescent="0.25">
      <c r="C11434" s="98"/>
      <c r="D11434" s="2"/>
      <c r="J11434" s="100"/>
    </row>
    <row r="11435" spans="3:10" x14ac:dyDescent="0.25">
      <c r="C11435" s="98"/>
      <c r="D11435" s="2"/>
      <c r="J11435" s="100"/>
    </row>
    <row r="11436" spans="3:10" x14ac:dyDescent="0.25">
      <c r="C11436" s="98"/>
      <c r="D11436" s="2"/>
      <c r="J11436" s="100"/>
    </row>
    <row r="11437" spans="3:10" x14ac:dyDescent="0.25">
      <c r="C11437" s="98"/>
      <c r="D11437" s="2"/>
      <c r="J11437" s="100"/>
    </row>
    <row r="11438" spans="3:10" x14ac:dyDescent="0.25">
      <c r="C11438" s="98"/>
      <c r="D11438" s="2"/>
      <c r="J11438" s="100"/>
    </row>
    <row r="11439" spans="3:10" x14ac:dyDescent="0.25">
      <c r="C11439" s="98"/>
      <c r="D11439" s="2"/>
      <c r="J11439" s="100"/>
    </row>
    <row r="11440" spans="3:10" x14ac:dyDescent="0.25">
      <c r="C11440" s="98"/>
      <c r="D11440" s="2"/>
      <c r="J11440" s="100"/>
    </row>
    <row r="11441" spans="3:10" x14ac:dyDescent="0.25">
      <c r="C11441" s="98"/>
      <c r="D11441" s="2"/>
      <c r="J11441" s="100"/>
    </row>
    <row r="11442" spans="3:10" x14ac:dyDescent="0.25">
      <c r="C11442" s="98"/>
      <c r="D11442" s="2"/>
      <c r="J11442" s="100"/>
    </row>
    <row r="11443" spans="3:10" x14ac:dyDescent="0.25">
      <c r="C11443" s="98"/>
      <c r="D11443" s="2"/>
      <c r="J11443" s="100"/>
    </row>
    <row r="11444" spans="3:10" x14ac:dyDescent="0.25">
      <c r="C11444" s="98"/>
      <c r="D11444" s="2"/>
      <c r="J11444" s="100"/>
    </row>
    <row r="11445" spans="3:10" x14ac:dyDescent="0.25">
      <c r="C11445" s="98"/>
      <c r="D11445" s="2"/>
      <c r="J11445" s="100"/>
    </row>
    <row r="11446" spans="3:10" x14ac:dyDescent="0.25">
      <c r="C11446" s="98"/>
      <c r="D11446" s="2"/>
      <c r="J11446" s="100"/>
    </row>
    <row r="11447" spans="3:10" x14ac:dyDescent="0.25">
      <c r="C11447" s="98"/>
      <c r="D11447" s="2"/>
      <c r="J11447" s="100"/>
    </row>
    <row r="11448" spans="3:10" x14ac:dyDescent="0.25">
      <c r="C11448" s="98"/>
      <c r="D11448" s="2"/>
      <c r="J11448" s="100"/>
    </row>
    <row r="11449" spans="3:10" x14ac:dyDescent="0.25">
      <c r="C11449" s="98"/>
      <c r="D11449" s="2"/>
      <c r="J11449" s="100"/>
    </row>
    <row r="11450" spans="3:10" x14ac:dyDescent="0.25">
      <c r="C11450" s="98"/>
      <c r="D11450" s="2"/>
      <c r="J11450" s="100"/>
    </row>
    <row r="11451" spans="3:10" x14ac:dyDescent="0.25">
      <c r="C11451" s="98"/>
      <c r="D11451" s="2"/>
      <c r="J11451" s="100"/>
    </row>
    <row r="11452" spans="3:10" x14ac:dyDescent="0.25">
      <c r="C11452" s="98"/>
      <c r="D11452" s="2"/>
      <c r="J11452" s="100"/>
    </row>
    <row r="11453" spans="3:10" x14ac:dyDescent="0.25">
      <c r="C11453" s="98"/>
      <c r="D11453" s="2"/>
      <c r="J11453" s="100"/>
    </row>
    <row r="11454" spans="3:10" x14ac:dyDescent="0.25">
      <c r="C11454" s="98"/>
      <c r="D11454" s="2"/>
      <c r="J11454" s="100"/>
    </row>
    <row r="11455" spans="3:10" x14ac:dyDescent="0.25">
      <c r="C11455" s="98"/>
      <c r="D11455" s="2"/>
      <c r="J11455" s="100"/>
    </row>
    <row r="11456" spans="3:10" x14ac:dyDescent="0.25">
      <c r="C11456" s="98"/>
      <c r="D11456" s="2"/>
      <c r="J11456" s="100"/>
    </row>
    <row r="11457" spans="3:10" x14ac:dyDescent="0.25">
      <c r="C11457" s="98"/>
      <c r="D11457" s="2"/>
      <c r="J11457" s="100"/>
    </row>
    <row r="11458" spans="3:10" x14ac:dyDescent="0.25">
      <c r="C11458" s="98"/>
      <c r="D11458" s="2"/>
      <c r="J11458" s="100"/>
    </row>
    <row r="11459" spans="3:10" x14ac:dyDescent="0.25">
      <c r="C11459" s="98"/>
      <c r="D11459" s="2"/>
      <c r="J11459" s="100"/>
    </row>
    <row r="11460" spans="3:10" x14ac:dyDescent="0.25">
      <c r="C11460" s="98"/>
      <c r="D11460" s="2"/>
      <c r="J11460" s="100"/>
    </row>
    <row r="11461" spans="3:10" x14ac:dyDescent="0.25">
      <c r="C11461" s="98"/>
      <c r="D11461" s="2"/>
      <c r="J11461" s="100"/>
    </row>
    <row r="11462" spans="3:10" x14ac:dyDescent="0.25">
      <c r="C11462" s="98"/>
      <c r="D11462" s="2"/>
      <c r="J11462" s="100"/>
    </row>
    <row r="11463" spans="3:10" x14ac:dyDescent="0.25">
      <c r="C11463" s="98"/>
      <c r="D11463" s="2"/>
      <c r="J11463" s="100"/>
    </row>
    <row r="11464" spans="3:10" x14ac:dyDescent="0.25">
      <c r="C11464" s="98"/>
      <c r="D11464" s="2"/>
      <c r="J11464" s="100"/>
    </row>
    <row r="11465" spans="3:10" x14ac:dyDescent="0.25">
      <c r="C11465" s="98"/>
      <c r="D11465" s="2"/>
      <c r="J11465" s="100"/>
    </row>
    <row r="11466" spans="3:10" x14ac:dyDescent="0.25">
      <c r="C11466" s="98"/>
      <c r="D11466" s="2"/>
      <c r="J11466" s="100"/>
    </row>
    <row r="11467" spans="3:10" x14ac:dyDescent="0.25">
      <c r="C11467" s="98"/>
      <c r="D11467" s="2"/>
      <c r="J11467" s="100"/>
    </row>
    <row r="11468" spans="3:10" x14ac:dyDescent="0.25">
      <c r="C11468" s="98"/>
      <c r="D11468" s="2"/>
      <c r="J11468" s="100"/>
    </row>
    <row r="11469" spans="3:10" x14ac:dyDescent="0.25">
      <c r="C11469" s="98"/>
      <c r="D11469" s="2"/>
      <c r="J11469" s="100"/>
    </row>
    <row r="11470" spans="3:10" x14ac:dyDescent="0.25">
      <c r="C11470" s="98"/>
      <c r="D11470" s="2"/>
      <c r="J11470" s="100"/>
    </row>
    <row r="11471" spans="3:10" x14ac:dyDescent="0.25">
      <c r="C11471" s="98"/>
      <c r="D11471" s="2"/>
      <c r="J11471" s="100"/>
    </row>
    <row r="11472" spans="3:10" x14ac:dyDescent="0.25">
      <c r="C11472" s="98"/>
      <c r="D11472" s="2"/>
      <c r="J11472" s="100"/>
    </row>
    <row r="11473" spans="3:10" x14ac:dyDescent="0.25">
      <c r="C11473" s="98"/>
      <c r="D11473" s="2"/>
      <c r="J11473" s="100"/>
    </row>
    <row r="11474" spans="3:10" x14ac:dyDescent="0.25">
      <c r="C11474" s="98"/>
      <c r="D11474" s="2"/>
      <c r="J11474" s="100"/>
    </row>
    <row r="11475" spans="3:10" x14ac:dyDescent="0.25">
      <c r="C11475" s="98"/>
      <c r="D11475" s="2"/>
      <c r="J11475" s="100"/>
    </row>
    <row r="11476" spans="3:10" x14ac:dyDescent="0.25">
      <c r="C11476" s="98"/>
      <c r="D11476" s="2"/>
      <c r="J11476" s="100"/>
    </row>
    <row r="11477" spans="3:10" x14ac:dyDescent="0.25">
      <c r="C11477" s="98"/>
      <c r="D11477" s="2"/>
      <c r="J11477" s="100"/>
    </row>
    <row r="11478" spans="3:10" x14ac:dyDescent="0.25">
      <c r="C11478" s="98"/>
      <c r="D11478" s="2"/>
      <c r="J11478" s="100"/>
    </row>
    <row r="11479" spans="3:10" x14ac:dyDescent="0.25">
      <c r="C11479" s="98"/>
      <c r="D11479" s="2"/>
      <c r="J11479" s="100"/>
    </row>
    <row r="11480" spans="3:10" x14ac:dyDescent="0.25">
      <c r="C11480" s="98"/>
      <c r="D11480" s="2"/>
      <c r="J11480" s="100"/>
    </row>
    <row r="11481" spans="3:10" x14ac:dyDescent="0.25">
      <c r="C11481" s="98"/>
      <c r="D11481" s="2"/>
      <c r="J11481" s="100"/>
    </row>
    <row r="11482" spans="3:10" x14ac:dyDescent="0.25">
      <c r="C11482" s="98"/>
      <c r="D11482" s="2"/>
      <c r="J11482" s="100"/>
    </row>
    <row r="11483" spans="3:10" x14ac:dyDescent="0.25">
      <c r="C11483" s="98"/>
      <c r="D11483" s="2"/>
      <c r="J11483" s="100"/>
    </row>
    <row r="11484" spans="3:10" x14ac:dyDescent="0.25">
      <c r="C11484" s="98"/>
      <c r="D11484" s="2"/>
      <c r="J11484" s="100"/>
    </row>
    <row r="11485" spans="3:10" x14ac:dyDescent="0.25">
      <c r="C11485" s="98"/>
      <c r="D11485" s="2"/>
      <c r="J11485" s="100"/>
    </row>
    <row r="11486" spans="3:10" x14ac:dyDescent="0.25">
      <c r="C11486" s="98"/>
      <c r="D11486" s="2"/>
      <c r="J11486" s="100"/>
    </row>
    <row r="11487" spans="3:10" x14ac:dyDescent="0.25">
      <c r="C11487" s="98"/>
      <c r="D11487" s="2"/>
      <c r="J11487" s="100"/>
    </row>
    <row r="11488" spans="3:10" x14ac:dyDescent="0.25">
      <c r="C11488" s="98"/>
      <c r="D11488" s="2"/>
      <c r="J11488" s="100"/>
    </row>
    <row r="11489" spans="3:10" x14ac:dyDescent="0.25">
      <c r="C11489" s="98"/>
      <c r="D11489" s="2"/>
      <c r="J11489" s="100"/>
    </row>
    <row r="11490" spans="3:10" x14ac:dyDescent="0.25">
      <c r="C11490" s="98"/>
      <c r="D11490" s="2"/>
      <c r="J11490" s="100"/>
    </row>
    <row r="11491" spans="3:10" x14ac:dyDescent="0.25">
      <c r="C11491" s="98"/>
      <c r="D11491" s="2"/>
      <c r="J11491" s="100"/>
    </row>
    <row r="11492" spans="3:10" x14ac:dyDescent="0.25">
      <c r="C11492" s="98"/>
      <c r="D11492" s="2"/>
      <c r="J11492" s="100"/>
    </row>
    <row r="11493" spans="3:10" x14ac:dyDescent="0.25">
      <c r="C11493" s="98"/>
      <c r="D11493" s="2"/>
      <c r="J11493" s="100"/>
    </row>
    <row r="11494" spans="3:10" x14ac:dyDescent="0.25">
      <c r="C11494" s="98"/>
      <c r="D11494" s="2"/>
      <c r="J11494" s="100"/>
    </row>
    <row r="11495" spans="3:10" x14ac:dyDescent="0.25">
      <c r="C11495" s="98"/>
      <c r="D11495" s="2"/>
      <c r="J11495" s="100"/>
    </row>
    <row r="11496" spans="3:10" x14ac:dyDescent="0.25">
      <c r="C11496" s="98"/>
      <c r="D11496" s="2"/>
      <c r="J11496" s="100"/>
    </row>
    <row r="11497" spans="3:10" x14ac:dyDescent="0.25">
      <c r="C11497" s="98"/>
      <c r="D11497" s="2"/>
      <c r="J11497" s="100"/>
    </row>
    <row r="11498" spans="3:10" x14ac:dyDescent="0.25">
      <c r="C11498" s="98"/>
      <c r="D11498" s="2"/>
      <c r="J11498" s="100"/>
    </row>
    <row r="11499" spans="3:10" x14ac:dyDescent="0.25">
      <c r="C11499" s="98"/>
      <c r="D11499" s="2"/>
      <c r="J11499" s="100"/>
    </row>
    <row r="11500" spans="3:10" x14ac:dyDescent="0.25">
      <c r="C11500" s="98"/>
      <c r="D11500" s="2"/>
      <c r="J11500" s="100"/>
    </row>
    <row r="11501" spans="3:10" x14ac:dyDescent="0.25">
      <c r="C11501" s="98"/>
      <c r="D11501" s="2"/>
      <c r="J11501" s="100"/>
    </row>
    <row r="11502" spans="3:10" x14ac:dyDescent="0.25">
      <c r="C11502" s="98"/>
      <c r="D11502" s="2"/>
      <c r="J11502" s="100"/>
    </row>
    <row r="11503" spans="3:10" x14ac:dyDescent="0.25">
      <c r="C11503" s="98"/>
      <c r="D11503" s="2"/>
      <c r="J11503" s="100"/>
    </row>
    <row r="11504" spans="3:10" x14ac:dyDescent="0.25">
      <c r="C11504" s="98"/>
      <c r="D11504" s="2"/>
      <c r="J11504" s="100"/>
    </row>
    <row r="11505" spans="3:10" x14ac:dyDescent="0.25">
      <c r="C11505" s="98"/>
      <c r="D11505" s="2"/>
      <c r="J11505" s="100"/>
    </row>
    <row r="11506" spans="3:10" x14ac:dyDescent="0.25">
      <c r="C11506" s="98"/>
      <c r="D11506" s="2"/>
      <c r="J11506" s="100"/>
    </row>
    <row r="11507" spans="3:10" x14ac:dyDescent="0.25">
      <c r="C11507" s="98"/>
      <c r="D11507" s="2"/>
      <c r="J11507" s="100"/>
    </row>
    <row r="11508" spans="3:10" x14ac:dyDescent="0.25">
      <c r="C11508" s="98"/>
      <c r="D11508" s="2"/>
      <c r="J11508" s="100"/>
    </row>
    <row r="11509" spans="3:10" x14ac:dyDescent="0.25">
      <c r="C11509" s="98"/>
      <c r="D11509" s="2"/>
      <c r="J11509" s="100"/>
    </row>
    <row r="11510" spans="3:10" x14ac:dyDescent="0.25">
      <c r="C11510" s="98"/>
      <c r="D11510" s="2"/>
      <c r="J11510" s="100"/>
    </row>
    <row r="11511" spans="3:10" x14ac:dyDescent="0.25">
      <c r="C11511" s="98"/>
      <c r="D11511" s="2"/>
      <c r="J11511" s="100"/>
    </row>
    <row r="11512" spans="3:10" x14ac:dyDescent="0.25">
      <c r="C11512" s="98"/>
      <c r="D11512" s="2"/>
      <c r="J11512" s="100"/>
    </row>
    <row r="11513" spans="3:10" x14ac:dyDescent="0.25">
      <c r="C11513" s="98"/>
      <c r="D11513" s="2"/>
      <c r="J11513" s="100"/>
    </row>
    <row r="11514" spans="3:10" x14ac:dyDescent="0.25">
      <c r="C11514" s="98"/>
      <c r="D11514" s="2"/>
      <c r="J11514" s="100"/>
    </row>
    <row r="11515" spans="3:10" x14ac:dyDescent="0.25">
      <c r="C11515" s="98"/>
      <c r="D11515" s="2"/>
      <c r="J11515" s="100"/>
    </row>
    <row r="11516" spans="3:10" x14ac:dyDescent="0.25">
      <c r="C11516" s="98"/>
      <c r="D11516" s="2"/>
      <c r="J11516" s="100"/>
    </row>
    <row r="11517" spans="3:10" x14ac:dyDescent="0.25">
      <c r="C11517" s="98"/>
      <c r="D11517" s="2"/>
      <c r="J11517" s="100"/>
    </row>
    <row r="11518" spans="3:10" x14ac:dyDescent="0.25">
      <c r="C11518" s="98"/>
      <c r="D11518" s="2"/>
      <c r="J11518" s="100"/>
    </row>
    <row r="11519" spans="3:10" x14ac:dyDescent="0.25">
      <c r="C11519" s="98"/>
      <c r="D11519" s="2"/>
      <c r="J11519" s="100"/>
    </row>
    <row r="11520" spans="3:10" x14ac:dyDescent="0.25">
      <c r="C11520" s="98"/>
      <c r="D11520" s="2"/>
      <c r="J11520" s="100"/>
    </row>
    <row r="11521" spans="3:10" x14ac:dyDescent="0.25">
      <c r="C11521" s="98"/>
      <c r="D11521" s="2"/>
      <c r="J11521" s="100"/>
    </row>
    <row r="11522" spans="3:10" x14ac:dyDescent="0.25">
      <c r="C11522" s="98"/>
      <c r="D11522" s="2"/>
      <c r="J11522" s="100"/>
    </row>
    <row r="11523" spans="3:10" x14ac:dyDescent="0.25">
      <c r="C11523" s="98"/>
      <c r="D11523" s="2"/>
      <c r="J11523" s="100"/>
    </row>
    <row r="11524" spans="3:10" x14ac:dyDescent="0.25">
      <c r="C11524" s="98"/>
      <c r="D11524" s="2"/>
      <c r="J11524" s="100"/>
    </row>
    <row r="11525" spans="3:10" x14ac:dyDescent="0.25">
      <c r="C11525" s="98"/>
      <c r="D11525" s="2"/>
      <c r="J11525" s="100"/>
    </row>
    <row r="11526" spans="3:10" x14ac:dyDescent="0.25">
      <c r="C11526" s="98"/>
      <c r="D11526" s="2"/>
      <c r="J11526" s="100"/>
    </row>
    <row r="11527" spans="3:10" x14ac:dyDescent="0.25">
      <c r="C11527" s="98"/>
      <c r="D11527" s="2"/>
      <c r="J11527" s="100"/>
    </row>
    <row r="11528" spans="3:10" x14ac:dyDescent="0.25">
      <c r="C11528" s="98"/>
      <c r="D11528" s="2"/>
      <c r="J11528" s="100"/>
    </row>
    <row r="11529" spans="3:10" x14ac:dyDescent="0.25">
      <c r="C11529" s="98"/>
      <c r="D11529" s="2"/>
      <c r="J11529" s="100"/>
    </row>
    <row r="11530" spans="3:10" x14ac:dyDescent="0.25">
      <c r="C11530" s="98"/>
      <c r="D11530" s="2"/>
      <c r="J11530" s="100"/>
    </row>
    <row r="11531" spans="3:10" x14ac:dyDescent="0.25">
      <c r="C11531" s="98"/>
      <c r="D11531" s="2"/>
      <c r="J11531" s="100"/>
    </row>
    <row r="11532" spans="3:10" x14ac:dyDescent="0.25">
      <c r="C11532" s="98"/>
      <c r="D11532" s="2"/>
      <c r="J11532" s="100"/>
    </row>
    <row r="11533" spans="3:10" x14ac:dyDescent="0.25">
      <c r="C11533" s="98"/>
      <c r="D11533" s="2"/>
      <c r="J11533" s="100"/>
    </row>
    <row r="11534" spans="3:10" x14ac:dyDescent="0.25">
      <c r="C11534" s="98"/>
      <c r="D11534" s="2"/>
      <c r="J11534" s="100"/>
    </row>
    <row r="11535" spans="3:10" x14ac:dyDescent="0.25">
      <c r="C11535" s="98"/>
      <c r="D11535" s="2"/>
      <c r="J11535" s="100"/>
    </row>
    <row r="11536" spans="3:10" x14ac:dyDescent="0.25">
      <c r="C11536" s="98"/>
      <c r="D11536" s="2"/>
      <c r="J11536" s="100"/>
    </row>
    <row r="11537" spans="3:10" x14ac:dyDescent="0.25">
      <c r="C11537" s="98"/>
      <c r="D11537" s="2"/>
      <c r="J11537" s="100"/>
    </row>
    <row r="11538" spans="3:10" x14ac:dyDescent="0.25">
      <c r="C11538" s="98"/>
      <c r="D11538" s="2"/>
      <c r="J11538" s="100"/>
    </row>
    <row r="11539" spans="3:10" x14ac:dyDescent="0.25">
      <c r="C11539" s="98"/>
      <c r="D11539" s="2"/>
      <c r="J11539" s="100"/>
    </row>
    <row r="11540" spans="3:10" x14ac:dyDescent="0.25">
      <c r="C11540" s="98"/>
      <c r="D11540" s="2"/>
      <c r="J11540" s="100"/>
    </row>
    <row r="11541" spans="3:10" x14ac:dyDescent="0.25">
      <c r="C11541" s="98"/>
      <c r="D11541" s="2"/>
      <c r="J11541" s="100"/>
    </row>
    <row r="11542" spans="3:10" x14ac:dyDescent="0.25">
      <c r="C11542" s="98"/>
      <c r="D11542" s="2"/>
      <c r="J11542" s="100"/>
    </row>
    <row r="11543" spans="3:10" x14ac:dyDescent="0.25">
      <c r="C11543" s="98"/>
      <c r="D11543" s="2"/>
      <c r="J11543" s="100"/>
    </row>
    <row r="11544" spans="3:10" x14ac:dyDescent="0.25">
      <c r="C11544" s="98"/>
      <c r="D11544" s="2"/>
      <c r="J11544" s="100"/>
    </row>
    <row r="11545" spans="3:10" x14ac:dyDescent="0.25">
      <c r="C11545" s="98"/>
      <c r="D11545" s="2"/>
      <c r="J11545" s="100"/>
    </row>
    <row r="11546" spans="3:10" x14ac:dyDescent="0.25">
      <c r="C11546" s="98"/>
      <c r="D11546" s="2"/>
      <c r="J11546" s="100"/>
    </row>
    <row r="11547" spans="3:10" x14ac:dyDescent="0.25">
      <c r="C11547" s="98"/>
      <c r="D11547" s="2"/>
      <c r="J11547" s="100"/>
    </row>
    <row r="11548" spans="3:10" x14ac:dyDescent="0.25">
      <c r="C11548" s="98"/>
      <c r="D11548" s="2"/>
      <c r="J11548" s="100"/>
    </row>
    <row r="11549" spans="3:10" x14ac:dyDescent="0.25">
      <c r="C11549" s="98"/>
      <c r="D11549" s="2"/>
      <c r="J11549" s="100"/>
    </row>
    <row r="11550" spans="3:10" x14ac:dyDescent="0.25">
      <c r="C11550" s="98"/>
      <c r="D11550" s="2"/>
      <c r="J11550" s="100"/>
    </row>
    <row r="11551" spans="3:10" x14ac:dyDescent="0.25">
      <c r="C11551" s="98"/>
      <c r="D11551" s="2"/>
      <c r="J11551" s="100"/>
    </row>
    <row r="11552" spans="3:10" x14ac:dyDescent="0.25">
      <c r="C11552" s="98"/>
      <c r="D11552" s="2"/>
      <c r="J11552" s="100"/>
    </row>
    <row r="11553" spans="3:10" x14ac:dyDescent="0.25">
      <c r="C11553" s="98"/>
      <c r="D11553" s="2"/>
      <c r="J11553" s="100"/>
    </row>
    <row r="11554" spans="3:10" x14ac:dyDescent="0.25">
      <c r="C11554" s="98"/>
      <c r="D11554" s="2"/>
      <c r="J11554" s="100"/>
    </row>
    <row r="11555" spans="3:10" x14ac:dyDescent="0.25">
      <c r="C11555" s="98"/>
      <c r="D11555" s="2"/>
      <c r="J11555" s="100"/>
    </row>
    <row r="11556" spans="3:10" x14ac:dyDescent="0.25">
      <c r="C11556" s="98"/>
      <c r="D11556" s="2"/>
      <c r="J11556" s="100"/>
    </row>
    <row r="11557" spans="3:10" x14ac:dyDescent="0.25">
      <c r="C11557" s="98"/>
      <c r="D11557" s="2"/>
      <c r="J11557" s="100"/>
    </row>
    <row r="11558" spans="3:10" x14ac:dyDescent="0.25">
      <c r="C11558" s="98"/>
      <c r="D11558" s="2"/>
      <c r="J11558" s="100"/>
    </row>
    <row r="11559" spans="3:10" x14ac:dyDescent="0.25">
      <c r="C11559" s="98"/>
      <c r="D11559" s="2"/>
      <c r="J11559" s="100"/>
    </row>
    <row r="11560" spans="3:10" x14ac:dyDescent="0.25">
      <c r="C11560" s="98"/>
      <c r="D11560" s="2"/>
      <c r="J11560" s="100"/>
    </row>
    <row r="11561" spans="3:10" x14ac:dyDescent="0.25">
      <c r="C11561" s="98"/>
      <c r="D11561" s="2"/>
      <c r="J11561" s="100"/>
    </row>
    <row r="11562" spans="3:10" x14ac:dyDescent="0.25">
      <c r="C11562" s="98"/>
      <c r="D11562" s="2"/>
      <c r="J11562" s="100"/>
    </row>
    <row r="11563" spans="3:10" x14ac:dyDescent="0.25">
      <c r="C11563" s="98"/>
      <c r="D11563" s="2"/>
      <c r="J11563" s="100"/>
    </row>
    <row r="11564" spans="3:10" x14ac:dyDescent="0.25">
      <c r="C11564" s="98"/>
      <c r="D11564" s="2"/>
      <c r="J11564" s="100"/>
    </row>
    <row r="11565" spans="3:10" x14ac:dyDescent="0.25">
      <c r="C11565" s="98"/>
      <c r="D11565" s="2"/>
      <c r="J11565" s="100"/>
    </row>
    <row r="11566" spans="3:10" x14ac:dyDescent="0.25">
      <c r="C11566" s="98"/>
      <c r="D11566" s="2"/>
      <c r="J11566" s="100"/>
    </row>
    <row r="11567" spans="3:10" x14ac:dyDescent="0.25">
      <c r="C11567" s="98"/>
      <c r="D11567" s="2"/>
      <c r="J11567" s="100"/>
    </row>
    <row r="11568" spans="3:10" x14ac:dyDescent="0.25">
      <c r="C11568" s="98"/>
      <c r="D11568" s="2"/>
      <c r="J11568" s="100"/>
    </row>
    <row r="11569" spans="3:10" x14ac:dyDescent="0.25">
      <c r="C11569" s="98"/>
      <c r="D11569" s="2"/>
      <c r="J11569" s="100"/>
    </row>
    <row r="11570" spans="3:10" x14ac:dyDescent="0.25">
      <c r="C11570" s="98"/>
      <c r="D11570" s="2"/>
      <c r="J11570" s="100"/>
    </row>
    <row r="11571" spans="3:10" x14ac:dyDescent="0.25">
      <c r="C11571" s="98"/>
      <c r="D11571" s="2"/>
      <c r="J11571" s="100"/>
    </row>
    <row r="11572" spans="3:10" x14ac:dyDescent="0.25">
      <c r="C11572" s="98"/>
      <c r="D11572" s="2"/>
      <c r="J11572" s="100"/>
    </row>
    <row r="11573" spans="3:10" x14ac:dyDescent="0.25">
      <c r="C11573" s="98"/>
      <c r="D11573" s="2"/>
      <c r="J11573" s="100"/>
    </row>
    <row r="11574" spans="3:10" x14ac:dyDescent="0.25">
      <c r="C11574" s="98"/>
      <c r="D11574" s="2"/>
      <c r="J11574" s="100"/>
    </row>
    <row r="11575" spans="3:10" x14ac:dyDescent="0.25">
      <c r="C11575" s="98"/>
      <c r="D11575" s="2"/>
      <c r="J11575" s="100"/>
    </row>
    <row r="11576" spans="3:10" x14ac:dyDescent="0.25">
      <c r="C11576" s="98"/>
      <c r="D11576" s="2"/>
      <c r="J11576" s="100"/>
    </row>
    <row r="11577" spans="3:10" x14ac:dyDescent="0.25">
      <c r="C11577" s="98"/>
      <c r="D11577" s="2"/>
      <c r="J11577" s="100"/>
    </row>
    <row r="11578" spans="3:10" x14ac:dyDescent="0.25">
      <c r="C11578" s="98"/>
      <c r="D11578" s="2"/>
      <c r="J11578" s="100"/>
    </row>
    <row r="11579" spans="3:10" x14ac:dyDescent="0.25">
      <c r="C11579" s="98"/>
      <c r="D11579" s="2"/>
      <c r="J11579" s="100"/>
    </row>
    <row r="11580" spans="3:10" x14ac:dyDescent="0.25">
      <c r="C11580" s="98"/>
      <c r="D11580" s="2"/>
      <c r="J11580" s="100"/>
    </row>
    <row r="11581" spans="3:10" x14ac:dyDescent="0.25">
      <c r="C11581" s="98"/>
      <c r="D11581" s="2"/>
      <c r="J11581" s="100"/>
    </row>
    <row r="11582" spans="3:10" x14ac:dyDescent="0.25">
      <c r="C11582" s="98"/>
      <c r="D11582" s="2"/>
      <c r="J11582" s="100"/>
    </row>
    <row r="11583" spans="3:10" x14ac:dyDescent="0.25">
      <c r="C11583" s="98"/>
      <c r="D11583" s="2"/>
      <c r="J11583" s="100"/>
    </row>
    <row r="11584" spans="3:10" x14ac:dyDescent="0.25">
      <c r="C11584" s="98"/>
      <c r="D11584" s="2"/>
      <c r="J11584" s="100"/>
    </row>
    <row r="11585" spans="3:10" x14ac:dyDescent="0.25">
      <c r="C11585" s="98"/>
      <c r="D11585" s="2"/>
      <c r="J11585" s="100"/>
    </row>
    <row r="11586" spans="3:10" x14ac:dyDescent="0.25">
      <c r="C11586" s="98"/>
      <c r="D11586" s="2"/>
      <c r="J11586" s="100"/>
    </row>
    <row r="11587" spans="3:10" x14ac:dyDescent="0.25">
      <c r="C11587" s="98"/>
      <c r="D11587" s="2"/>
      <c r="J11587" s="100"/>
    </row>
    <row r="11588" spans="3:10" x14ac:dyDescent="0.25">
      <c r="C11588" s="98"/>
      <c r="D11588" s="2"/>
      <c r="J11588" s="100"/>
    </row>
    <row r="11589" spans="3:10" x14ac:dyDescent="0.25">
      <c r="C11589" s="98"/>
      <c r="D11589" s="2"/>
      <c r="J11589" s="100"/>
    </row>
    <row r="11590" spans="3:10" x14ac:dyDescent="0.25">
      <c r="C11590" s="98"/>
      <c r="D11590" s="2"/>
      <c r="J11590" s="100"/>
    </row>
    <row r="11591" spans="3:10" x14ac:dyDescent="0.25">
      <c r="C11591" s="98"/>
      <c r="D11591" s="2"/>
      <c r="J11591" s="100"/>
    </row>
    <row r="11592" spans="3:10" x14ac:dyDescent="0.25">
      <c r="C11592" s="98"/>
      <c r="D11592" s="2"/>
      <c r="J11592" s="100"/>
    </row>
    <row r="11593" spans="3:10" x14ac:dyDescent="0.25">
      <c r="C11593" s="98"/>
      <c r="D11593" s="2"/>
      <c r="J11593" s="100"/>
    </row>
    <row r="11594" spans="3:10" x14ac:dyDescent="0.25">
      <c r="C11594" s="98"/>
      <c r="D11594" s="2"/>
      <c r="J11594" s="100"/>
    </row>
    <row r="11595" spans="3:10" x14ac:dyDescent="0.25">
      <c r="C11595" s="98"/>
      <c r="D11595" s="2"/>
      <c r="J11595" s="100"/>
    </row>
    <row r="11596" spans="3:10" x14ac:dyDescent="0.25">
      <c r="C11596" s="98"/>
      <c r="D11596" s="2"/>
      <c r="J11596" s="100"/>
    </row>
    <row r="11597" spans="3:10" x14ac:dyDescent="0.25">
      <c r="C11597" s="98"/>
      <c r="D11597" s="2"/>
      <c r="J11597" s="100"/>
    </row>
    <row r="11598" spans="3:10" x14ac:dyDescent="0.25">
      <c r="C11598" s="98"/>
      <c r="D11598" s="2"/>
      <c r="J11598" s="100"/>
    </row>
    <row r="11599" spans="3:10" x14ac:dyDescent="0.25">
      <c r="C11599" s="98"/>
      <c r="D11599" s="2"/>
      <c r="J11599" s="100"/>
    </row>
    <row r="11600" spans="3:10" x14ac:dyDescent="0.25">
      <c r="C11600" s="98"/>
      <c r="D11600" s="2"/>
      <c r="J11600" s="100"/>
    </row>
    <row r="11601" spans="3:10" x14ac:dyDescent="0.25">
      <c r="C11601" s="98"/>
      <c r="D11601" s="2"/>
      <c r="J11601" s="100"/>
    </row>
    <row r="11602" spans="3:10" x14ac:dyDescent="0.25">
      <c r="C11602" s="98"/>
      <c r="D11602" s="2"/>
      <c r="J11602" s="100"/>
    </row>
    <row r="11603" spans="3:10" x14ac:dyDescent="0.25">
      <c r="C11603" s="98"/>
      <c r="D11603" s="2"/>
      <c r="J11603" s="100"/>
    </row>
    <row r="11604" spans="3:10" x14ac:dyDescent="0.25">
      <c r="C11604" s="98"/>
      <c r="D11604" s="2"/>
      <c r="J11604" s="100"/>
    </row>
    <row r="11605" spans="3:10" x14ac:dyDescent="0.25">
      <c r="C11605" s="98"/>
      <c r="D11605" s="2"/>
      <c r="J11605" s="100"/>
    </row>
    <row r="11606" spans="3:10" x14ac:dyDescent="0.25">
      <c r="C11606" s="98"/>
      <c r="D11606" s="2"/>
      <c r="J11606" s="100"/>
    </row>
    <row r="11607" spans="3:10" x14ac:dyDescent="0.25">
      <c r="C11607" s="98"/>
      <c r="D11607" s="2"/>
      <c r="J11607" s="100"/>
    </row>
    <row r="11608" spans="3:10" x14ac:dyDescent="0.25">
      <c r="C11608" s="98"/>
      <c r="D11608" s="2"/>
      <c r="J11608" s="100"/>
    </row>
    <row r="11609" spans="3:10" x14ac:dyDescent="0.25">
      <c r="C11609" s="98"/>
      <c r="D11609" s="2"/>
      <c r="J11609" s="100"/>
    </row>
    <row r="11610" spans="3:10" x14ac:dyDescent="0.25">
      <c r="C11610" s="98"/>
      <c r="D11610" s="2"/>
      <c r="J11610" s="100"/>
    </row>
    <row r="11611" spans="3:10" x14ac:dyDescent="0.25">
      <c r="C11611" s="98"/>
      <c r="D11611" s="2"/>
      <c r="J11611" s="100"/>
    </row>
    <row r="11612" spans="3:10" x14ac:dyDescent="0.25">
      <c r="C11612" s="98"/>
      <c r="D11612" s="2"/>
      <c r="J11612" s="100"/>
    </row>
    <row r="11613" spans="3:10" x14ac:dyDescent="0.25">
      <c r="C11613" s="98"/>
      <c r="D11613" s="2"/>
      <c r="J11613" s="100"/>
    </row>
    <row r="11614" spans="3:10" x14ac:dyDescent="0.25">
      <c r="C11614" s="98"/>
      <c r="D11614" s="2"/>
      <c r="J11614" s="100"/>
    </row>
    <row r="11615" spans="3:10" x14ac:dyDescent="0.25">
      <c r="C11615" s="98"/>
      <c r="D11615" s="2"/>
      <c r="J11615" s="100"/>
    </row>
    <row r="11616" spans="3:10" x14ac:dyDescent="0.25">
      <c r="C11616" s="98"/>
      <c r="D11616" s="2"/>
      <c r="J11616" s="100"/>
    </row>
    <row r="11617" spans="3:10" x14ac:dyDescent="0.25">
      <c r="C11617" s="98"/>
      <c r="D11617" s="2"/>
      <c r="J11617" s="100"/>
    </row>
    <row r="11618" spans="3:10" x14ac:dyDescent="0.25">
      <c r="C11618" s="98"/>
      <c r="D11618" s="2"/>
      <c r="J11618" s="100"/>
    </row>
    <row r="11619" spans="3:10" x14ac:dyDescent="0.25">
      <c r="C11619" s="98"/>
      <c r="D11619" s="2"/>
      <c r="J11619" s="100"/>
    </row>
    <row r="11620" spans="3:10" x14ac:dyDescent="0.25">
      <c r="C11620" s="98"/>
      <c r="D11620" s="2"/>
      <c r="J11620" s="100"/>
    </row>
    <row r="11621" spans="3:10" x14ac:dyDescent="0.25">
      <c r="C11621" s="98"/>
      <c r="D11621" s="2"/>
      <c r="J11621" s="100"/>
    </row>
    <row r="11622" spans="3:10" x14ac:dyDescent="0.25">
      <c r="C11622" s="98"/>
      <c r="D11622" s="2"/>
      <c r="J11622" s="100"/>
    </row>
    <row r="11623" spans="3:10" x14ac:dyDescent="0.25">
      <c r="C11623" s="98"/>
      <c r="D11623" s="2"/>
      <c r="J11623" s="100"/>
    </row>
    <row r="11624" spans="3:10" x14ac:dyDescent="0.25">
      <c r="C11624" s="98"/>
      <c r="D11624" s="2"/>
      <c r="J11624" s="100"/>
    </row>
    <row r="11625" spans="3:10" x14ac:dyDescent="0.25">
      <c r="C11625" s="98"/>
      <c r="D11625" s="2"/>
      <c r="J11625" s="100"/>
    </row>
    <row r="11626" spans="3:10" x14ac:dyDescent="0.25">
      <c r="C11626" s="98"/>
      <c r="D11626" s="2"/>
      <c r="J11626" s="100"/>
    </row>
    <row r="11627" spans="3:10" x14ac:dyDescent="0.25">
      <c r="C11627" s="98"/>
      <c r="D11627" s="2"/>
      <c r="J11627" s="100"/>
    </row>
    <row r="11628" spans="3:10" x14ac:dyDescent="0.25">
      <c r="C11628" s="98"/>
      <c r="D11628" s="2"/>
      <c r="J11628" s="100"/>
    </row>
    <row r="11629" spans="3:10" x14ac:dyDescent="0.25">
      <c r="C11629" s="98"/>
      <c r="D11629" s="2"/>
      <c r="J11629" s="100"/>
    </row>
    <row r="11630" spans="3:10" x14ac:dyDescent="0.25">
      <c r="C11630" s="98"/>
      <c r="D11630" s="2"/>
      <c r="J11630" s="100"/>
    </row>
    <row r="11631" spans="3:10" x14ac:dyDescent="0.25">
      <c r="C11631" s="98"/>
      <c r="D11631" s="2"/>
      <c r="J11631" s="100"/>
    </row>
    <row r="11632" spans="3:10" x14ac:dyDescent="0.25">
      <c r="C11632" s="98"/>
      <c r="D11632" s="2"/>
      <c r="J11632" s="100"/>
    </row>
    <row r="11633" spans="3:10" x14ac:dyDescent="0.25">
      <c r="C11633" s="98"/>
      <c r="D11633" s="2"/>
      <c r="J11633" s="100"/>
    </row>
    <row r="11634" spans="3:10" x14ac:dyDescent="0.25">
      <c r="C11634" s="98"/>
      <c r="D11634" s="2"/>
      <c r="J11634" s="100"/>
    </row>
    <row r="11635" spans="3:10" x14ac:dyDescent="0.25">
      <c r="C11635" s="98"/>
      <c r="D11635" s="2"/>
      <c r="J11635" s="100"/>
    </row>
    <row r="11636" spans="3:10" x14ac:dyDescent="0.25">
      <c r="C11636" s="98"/>
      <c r="D11636" s="2"/>
      <c r="J11636" s="100"/>
    </row>
    <row r="11637" spans="3:10" x14ac:dyDescent="0.25">
      <c r="C11637" s="98"/>
      <c r="D11637" s="2"/>
      <c r="J11637" s="100"/>
    </row>
    <row r="11638" spans="3:10" x14ac:dyDescent="0.25">
      <c r="C11638" s="98"/>
      <c r="D11638" s="2"/>
      <c r="J11638" s="100"/>
    </row>
    <row r="11639" spans="3:10" x14ac:dyDescent="0.25">
      <c r="C11639" s="98"/>
      <c r="D11639" s="2"/>
      <c r="J11639" s="100"/>
    </row>
    <row r="11640" spans="3:10" x14ac:dyDescent="0.25">
      <c r="C11640" s="98"/>
      <c r="D11640" s="2"/>
      <c r="J11640" s="100"/>
    </row>
    <row r="11641" spans="3:10" x14ac:dyDescent="0.25">
      <c r="C11641" s="98"/>
      <c r="D11641" s="2"/>
      <c r="J11641" s="100"/>
    </row>
    <row r="11642" spans="3:10" x14ac:dyDescent="0.25">
      <c r="C11642" s="98"/>
      <c r="D11642" s="2"/>
      <c r="J11642" s="100"/>
    </row>
    <row r="11643" spans="3:10" x14ac:dyDescent="0.25">
      <c r="C11643" s="98"/>
      <c r="D11643" s="2"/>
      <c r="J11643" s="100"/>
    </row>
    <row r="11644" spans="3:10" x14ac:dyDescent="0.25">
      <c r="C11644" s="98"/>
      <c r="D11644" s="2"/>
      <c r="J11644" s="100"/>
    </row>
    <row r="11645" spans="3:10" x14ac:dyDescent="0.25">
      <c r="C11645" s="98"/>
      <c r="D11645" s="2"/>
      <c r="J11645" s="100"/>
    </row>
    <row r="11646" spans="3:10" x14ac:dyDescent="0.25">
      <c r="C11646" s="98"/>
      <c r="D11646" s="2"/>
      <c r="J11646" s="100"/>
    </row>
    <row r="11647" spans="3:10" x14ac:dyDescent="0.25">
      <c r="C11647" s="98"/>
      <c r="D11647" s="2"/>
      <c r="J11647" s="100"/>
    </row>
    <row r="11648" spans="3:10" x14ac:dyDescent="0.25">
      <c r="C11648" s="98"/>
      <c r="D11648" s="2"/>
      <c r="J11648" s="100"/>
    </row>
    <row r="11649" spans="3:10" x14ac:dyDescent="0.25">
      <c r="C11649" s="98"/>
      <c r="D11649" s="2"/>
      <c r="J11649" s="100"/>
    </row>
    <row r="11650" spans="3:10" x14ac:dyDescent="0.25">
      <c r="C11650" s="98"/>
      <c r="D11650" s="2"/>
      <c r="J11650" s="100"/>
    </row>
    <row r="11651" spans="3:10" x14ac:dyDescent="0.25">
      <c r="C11651" s="98"/>
      <c r="D11651" s="2"/>
      <c r="J11651" s="100"/>
    </row>
    <row r="11652" spans="3:10" x14ac:dyDescent="0.25">
      <c r="C11652" s="98"/>
      <c r="D11652" s="2"/>
      <c r="J11652" s="100"/>
    </row>
    <row r="11653" spans="3:10" x14ac:dyDescent="0.25">
      <c r="C11653" s="98"/>
      <c r="D11653" s="2"/>
      <c r="J11653" s="100"/>
    </row>
    <row r="11654" spans="3:10" x14ac:dyDescent="0.25">
      <c r="C11654" s="98"/>
      <c r="D11654" s="2"/>
      <c r="J11654" s="100"/>
    </row>
    <row r="11655" spans="3:10" x14ac:dyDescent="0.25">
      <c r="C11655" s="98"/>
      <c r="D11655" s="2"/>
      <c r="J11655" s="100"/>
    </row>
    <row r="11656" spans="3:10" x14ac:dyDescent="0.25">
      <c r="C11656" s="98"/>
      <c r="D11656" s="2"/>
      <c r="J11656" s="100"/>
    </row>
    <row r="11657" spans="3:10" x14ac:dyDescent="0.25">
      <c r="C11657" s="98"/>
      <c r="D11657" s="2"/>
      <c r="J11657" s="100"/>
    </row>
    <row r="11658" spans="3:10" x14ac:dyDescent="0.25">
      <c r="C11658" s="98"/>
      <c r="D11658" s="2"/>
      <c r="J11658" s="100"/>
    </row>
    <row r="11659" spans="3:10" x14ac:dyDescent="0.25">
      <c r="C11659" s="98"/>
      <c r="D11659" s="2"/>
      <c r="J11659" s="100"/>
    </row>
    <row r="11660" spans="3:10" x14ac:dyDescent="0.25">
      <c r="C11660" s="98"/>
      <c r="D11660" s="2"/>
      <c r="J11660" s="100"/>
    </row>
    <row r="11661" spans="3:10" x14ac:dyDescent="0.25">
      <c r="C11661" s="98"/>
      <c r="D11661" s="2"/>
      <c r="J11661" s="100"/>
    </row>
    <row r="11662" spans="3:10" x14ac:dyDescent="0.25">
      <c r="C11662" s="98"/>
      <c r="D11662" s="2"/>
      <c r="J11662" s="100"/>
    </row>
    <row r="11663" spans="3:10" x14ac:dyDescent="0.25">
      <c r="C11663" s="98"/>
      <c r="D11663" s="2"/>
      <c r="J11663" s="100"/>
    </row>
    <row r="11664" spans="3:10" x14ac:dyDescent="0.25">
      <c r="C11664" s="98"/>
      <c r="D11664" s="2"/>
      <c r="J11664" s="100"/>
    </row>
    <row r="11665" spans="3:10" x14ac:dyDescent="0.25">
      <c r="C11665" s="98"/>
      <c r="D11665" s="2"/>
      <c r="J11665" s="100"/>
    </row>
    <row r="11666" spans="3:10" x14ac:dyDescent="0.25">
      <c r="C11666" s="98"/>
      <c r="D11666" s="2"/>
      <c r="J11666" s="100"/>
    </row>
    <row r="11667" spans="3:10" x14ac:dyDescent="0.25">
      <c r="C11667" s="98"/>
      <c r="D11667" s="2"/>
      <c r="J11667" s="100"/>
    </row>
    <row r="11668" spans="3:10" x14ac:dyDescent="0.25">
      <c r="C11668" s="98"/>
      <c r="D11668" s="2"/>
      <c r="J11668" s="100"/>
    </row>
    <row r="11669" spans="3:10" x14ac:dyDescent="0.25">
      <c r="C11669" s="98"/>
      <c r="D11669" s="2"/>
      <c r="J11669" s="100"/>
    </row>
    <row r="11670" spans="3:10" x14ac:dyDescent="0.25">
      <c r="C11670" s="98"/>
      <c r="D11670" s="2"/>
      <c r="J11670" s="100"/>
    </row>
    <row r="11671" spans="3:10" x14ac:dyDescent="0.25">
      <c r="C11671" s="98"/>
      <c r="D11671" s="2"/>
      <c r="J11671" s="100"/>
    </row>
    <row r="11672" spans="3:10" x14ac:dyDescent="0.25">
      <c r="C11672" s="98"/>
      <c r="D11672" s="2"/>
      <c r="J11672" s="100"/>
    </row>
    <row r="11673" spans="3:10" x14ac:dyDescent="0.25">
      <c r="C11673" s="98"/>
      <c r="D11673" s="2"/>
      <c r="J11673" s="100"/>
    </row>
    <row r="11674" spans="3:10" x14ac:dyDescent="0.25">
      <c r="C11674" s="98"/>
      <c r="D11674" s="2"/>
      <c r="J11674" s="100"/>
    </row>
    <row r="11675" spans="3:10" x14ac:dyDescent="0.25">
      <c r="C11675" s="98"/>
      <c r="D11675" s="2"/>
      <c r="J11675" s="100"/>
    </row>
    <row r="11676" spans="3:10" x14ac:dyDescent="0.25">
      <c r="C11676" s="98"/>
      <c r="D11676" s="2"/>
      <c r="J11676" s="100"/>
    </row>
    <row r="11677" spans="3:10" x14ac:dyDescent="0.25">
      <c r="C11677" s="98"/>
      <c r="D11677" s="2"/>
      <c r="J11677" s="100"/>
    </row>
    <row r="11678" spans="3:10" x14ac:dyDescent="0.25">
      <c r="C11678" s="98"/>
      <c r="D11678" s="2"/>
      <c r="J11678" s="100"/>
    </row>
    <row r="11679" spans="3:10" x14ac:dyDescent="0.25">
      <c r="C11679" s="98"/>
      <c r="D11679" s="2"/>
      <c r="J11679" s="100"/>
    </row>
    <row r="11680" spans="3:10" x14ac:dyDescent="0.25">
      <c r="C11680" s="98"/>
      <c r="D11680" s="2"/>
      <c r="J11680" s="100"/>
    </row>
    <row r="11681" spans="3:10" x14ac:dyDescent="0.25">
      <c r="C11681" s="98"/>
      <c r="D11681" s="2"/>
      <c r="J11681" s="100"/>
    </row>
    <row r="11682" spans="3:10" x14ac:dyDescent="0.25">
      <c r="C11682" s="98"/>
      <c r="D11682" s="2"/>
      <c r="J11682" s="100"/>
    </row>
    <row r="11683" spans="3:10" x14ac:dyDescent="0.25">
      <c r="C11683" s="98"/>
      <c r="D11683" s="2"/>
      <c r="J11683" s="100"/>
    </row>
    <row r="11684" spans="3:10" x14ac:dyDescent="0.25">
      <c r="C11684" s="98"/>
      <c r="D11684" s="2"/>
      <c r="J11684" s="100"/>
    </row>
    <row r="11685" spans="3:10" x14ac:dyDescent="0.25">
      <c r="C11685" s="98"/>
      <c r="D11685" s="2"/>
      <c r="J11685" s="100"/>
    </row>
    <row r="11686" spans="3:10" x14ac:dyDescent="0.25">
      <c r="C11686" s="98"/>
      <c r="D11686" s="2"/>
      <c r="J11686" s="100"/>
    </row>
    <row r="11687" spans="3:10" x14ac:dyDescent="0.25">
      <c r="C11687" s="98"/>
      <c r="D11687" s="2"/>
      <c r="J11687" s="100"/>
    </row>
    <row r="11688" spans="3:10" x14ac:dyDescent="0.25">
      <c r="C11688" s="98"/>
      <c r="D11688" s="2"/>
      <c r="J11688" s="100"/>
    </row>
    <row r="11689" spans="3:10" x14ac:dyDescent="0.25">
      <c r="C11689" s="98"/>
      <c r="D11689" s="2"/>
      <c r="J11689" s="100"/>
    </row>
    <row r="11690" spans="3:10" x14ac:dyDescent="0.25">
      <c r="C11690" s="98"/>
      <c r="D11690" s="2"/>
      <c r="J11690" s="100"/>
    </row>
    <row r="11691" spans="3:10" x14ac:dyDescent="0.25">
      <c r="C11691" s="98"/>
      <c r="D11691" s="2"/>
      <c r="J11691" s="100"/>
    </row>
    <row r="11692" spans="3:10" x14ac:dyDescent="0.25">
      <c r="C11692" s="98"/>
      <c r="D11692" s="2"/>
      <c r="J11692" s="100"/>
    </row>
    <row r="11693" spans="3:10" x14ac:dyDescent="0.25">
      <c r="C11693" s="98"/>
      <c r="D11693" s="2"/>
      <c r="J11693" s="100"/>
    </row>
    <row r="11694" spans="3:10" x14ac:dyDescent="0.25">
      <c r="C11694" s="98"/>
      <c r="D11694" s="2"/>
      <c r="J11694" s="100"/>
    </row>
    <row r="11695" spans="3:10" x14ac:dyDescent="0.25">
      <c r="C11695" s="98"/>
      <c r="D11695" s="2"/>
      <c r="J11695" s="100"/>
    </row>
    <row r="11696" spans="3:10" x14ac:dyDescent="0.25">
      <c r="C11696" s="98"/>
      <c r="D11696" s="2"/>
      <c r="J11696" s="100"/>
    </row>
    <row r="11697" spans="3:10" x14ac:dyDescent="0.25">
      <c r="C11697" s="98"/>
      <c r="D11697" s="2"/>
      <c r="J11697" s="100"/>
    </row>
    <row r="11698" spans="3:10" x14ac:dyDescent="0.25">
      <c r="C11698" s="98"/>
      <c r="D11698" s="2"/>
      <c r="J11698" s="100"/>
    </row>
    <row r="11699" spans="3:10" x14ac:dyDescent="0.25">
      <c r="C11699" s="98"/>
      <c r="D11699" s="2"/>
      <c r="J11699" s="100"/>
    </row>
    <row r="11700" spans="3:10" x14ac:dyDescent="0.25">
      <c r="C11700" s="98"/>
      <c r="D11700" s="2"/>
      <c r="J11700" s="100"/>
    </row>
    <row r="11701" spans="3:10" x14ac:dyDescent="0.25">
      <c r="C11701" s="98"/>
      <c r="D11701" s="2"/>
      <c r="J11701" s="100"/>
    </row>
    <row r="11702" spans="3:10" x14ac:dyDescent="0.25">
      <c r="C11702" s="98"/>
      <c r="D11702" s="2"/>
      <c r="J11702" s="100"/>
    </row>
    <row r="11703" spans="3:10" x14ac:dyDescent="0.25">
      <c r="C11703" s="98"/>
      <c r="D11703" s="2"/>
      <c r="J11703" s="100"/>
    </row>
    <row r="11704" spans="3:10" x14ac:dyDescent="0.25">
      <c r="C11704" s="98"/>
      <c r="D11704" s="2"/>
      <c r="J11704" s="100"/>
    </row>
    <row r="11705" spans="3:10" x14ac:dyDescent="0.25">
      <c r="C11705" s="98"/>
      <c r="D11705" s="2"/>
      <c r="J11705" s="100"/>
    </row>
    <row r="11706" spans="3:10" x14ac:dyDescent="0.25">
      <c r="C11706" s="98"/>
      <c r="D11706" s="2"/>
      <c r="J11706" s="100"/>
    </row>
    <row r="11707" spans="3:10" x14ac:dyDescent="0.25">
      <c r="C11707" s="98"/>
      <c r="D11707" s="2"/>
      <c r="J11707" s="100"/>
    </row>
    <row r="11708" spans="3:10" x14ac:dyDescent="0.25">
      <c r="C11708" s="98"/>
      <c r="D11708" s="2"/>
      <c r="J11708" s="100"/>
    </row>
    <row r="11709" spans="3:10" x14ac:dyDescent="0.25">
      <c r="C11709" s="98"/>
      <c r="D11709" s="2"/>
      <c r="J11709" s="100"/>
    </row>
    <row r="11710" spans="3:10" x14ac:dyDescent="0.25">
      <c r="C11710" s="98"/>
      <c r="D11710" s="2"/>
      <c r="J11710" s="100"/>
    </row>
    <row r="11711" spans="3:10" x14ac:dyDescent="0.25">
      <c r="C11711" s="98"/>
      <c r="D11711" s="2"/>
      <c r="J11711" s="100"/>
    </row>
    <row r="11712" spans="3:10" x14ac:dyDescent="0.25">
      <c r="C11712" s="98"/>
      <c r="D11712" s="2"/>
      <c r="J11712" s="100"/>
    </row>
    <row r="11713" spans="3:10" x14ac:dyDescent="0.25">
      <c r="C11713" s="98"/>
      <c r="D11713" s="2"/>
      <c r="J11713" s="100"/>
    </row>
    <row r="11714" spans="3:10" x14ac:dyDescent="0.25">
      <c r="C11714" s="98"/>
      <c r="D11714" s="2"/>
      <c r="J11714" s="100"/>
    </row>
    <row r="11715" spans="3:10" x14ac:dyDescent="0.25">
      <c r="C11715" s="98"/>
      <c r="D11715" s="2"/>
      <c r="J11715" s="100"/>
    </row>
    <row r="11716" spans="3:10" x14ac:dyDescent="0.25">
      <c r="C11716" s="98"/>
      <c r="D11716" s="2"/>
      <c r="J11716" s="100"/>
    </row>
    <row r="11717" spans="3:10" x14ac:dyDescent="0.25">
      <c r="C11717" s="98"/>
      <c r="D11717" s="2"/>
      <c r="J11717" s="100"/>
    </row>
    <row r="11718" spans="3:10" x14ac:dyDescent="0.25">
      <c r="C11718" s="98"/>
      <c r="D11718" s="2"/>
      <c r="J11718" s="100"/>
    </row>
    <row r="11719" spans="3:10" x14ac:dyDescent="0.25">
      <c r="C11719" s="98"/>
      <c r="D11719" s="2"/>
      <c r="J11719" s="100"/>
    </row>
    <row r="11720" spans="3:10" x14ac:dyDescent="0.25">
      <c r="C11720" s="98"/>
      <c r="D11720" s="2"/>
      <c r="J11720" s="100"/>
    </row>
    <row r="11721" spans="3:10" x14ac:dyDescent="0.25">
      <c r="C11721" s="98"/>
      <c r="D11721" s="2"/>
      <c r="J11721" s="100"/>
    </row>
    <row r="11722" spans="3:10" x14ac:dyDescent="0.25">
      <c r="C11722" s="98"/>
      <c r="D11722" s="2"/>
      <c r="J11722" s="100"/>
    </row>
    <row r="11723" spans="3:10" x14ac:dyDescent="0.25">
      <c r="C11723" s="98"/>
      <c r="D11723" s="2"/>
      <c r="J11723" s="100"/>
    </row>
    <row r="11724" spans="3:10" x14ac:dyDescent="0.25">
      <c r="C11724" s="98"/>
      <c r="D11724" s="2"/>
      <c r="J11724" s="100"/>
    </row>
    <row r="11725" spans="3:10" x14ac:dyDescent="0.25">
      <c r="C11725" s="98"/>
      <c r="D11725" s="2"/>
      <c r="J11725" s="100"/>
    </row>
    <row r="11726" spans="3:10" x14ac:dyDescent="0.25">
      <c r="C11726" s="98"/>
      <c r="D11726" s="2"/>
      <c r="J11726" s="100"/>
    </row>
    <row r="11727" spans="3:10" x14ac:dyDescent="0.25">
      <c r="C11727" s="98"/>
      <c r="D11727" s="2"/>
      <c r="J11727" s="100"/>
    </row>
    <row r="11728" spans="3:10" x14ac:dyDescent="0.25">
      <c r="C11728" s="98"/>
      <c r="D11728" s="2"/>
      <c r="J11728" s="100"/>
    </row>
    <row r="11729" spans="3:10" x14ac:dyDescent="0.25">
      <c r="C11729" s="98"/>
      <c r="D11729" s="2"/>
      <c r="J11729" s="100"/>
    </row>
    <row r="11730" spans="3:10" x14ac:dyDescent="0.25">
      <c r="C11730" s="98"/>
      <c r="D11730" s="2"/>
      <c r="J11730" s="100"/>
    </row>
    <row r="11731" spans="3:10" x14ac:dyDescent="0.25">
      <c r="C11731" s="98"/>
      <c r="D11731" s="2"/>
      <c r="J11731" s="100"/>
    </row>
    <row r="11732" spans="3:10" x14ac:dyDescent="0.25">
      <c r="C11732" s="98"/>
      <c r="D11732" s="2"/>
      <c r="J11732" s="100"/>
    </row>
    <row r="11733" spans="3:10" x14ac:dyDescent="0.25">
      <c r="C11733" s="98"/>
      <c r="D11733" s="2"/>
      <c r="J11733" s="100"/>
    </row>
    <row r="11734" spans="3:10" x14ac:dyDescent="0.25">
      <c r="C11734" s="98"/>
      <c r="D11734" s="2"/>
      <c r="J11734" s="100"/>
    </row>
    <row r="11735" spans="3:10" x14ac:dyDescent="0.25">
      <c r="C11735" s="98"/>
      <c r="D11735" s="2"/>
      <c r="J11735" s="100"/>
    </row>
    <row r="11736" spans="3:10" x14ac:dyDescent="0.25">
      <c r="C11736" s="98"/>
      <c r="D11736" s="2"/>
      <c r="J11736" s="100"/>
    </row>
    <row r="11737" spans="3:10" x14ac:dyDescent="0.25">
      <c r="C11737" s="98"/>
      <c r="D11737" s="2"/>
      <c r="J11737" s="100"/>
    </row>
    <row r="11738" spans="3:10" x14ac:dyDescent="0.25">
      <c r="C11738" s="98"/>
      <c r="D11738" s="2"/>
      <c r="J11738" s="100"/>
    </row>
    <row r="11739" spans="3:10" x14ac:dyDescent="0.25">
      <c r="C11739" s="98"/>
      <c r="D11739" s="2"/>
      <c r="J11739" s="100"/>
    </row>
    <row r="11740" spans="3:10" x14ac:dyDescent="0.25">
      <c r="C11740" s="98"/>
      <c r="D11740" s="2"/>
      <c r="J11740" s="100"/>
    </row>
    <row r="11741" spans="3:10" x14ac:dyDescent="0.25">
      <c r="C11741" s="98"/>
      <c r="D11741" s="2"/>
      <c r="J11741" s="100"/>
    </row>
    <row r="11742" spans="3:10" x14ac:dyDescent="0.25">
      <c r="C11742" s="98"/>
      <c r="D11742" s="2"/>
      <c r="J11742" s="100"/>
    </row>
    <row r="11743" spans="3:10" x14ac:dyDescent="0.25">
      <c r="C11743" s="98"/>
      <c r="D11743" s="2"/>
      <c r="J11743" s="100"/>
    </row>
    <row r="11744" spans="3:10" x14ac:dyDescent="0.25">
      <c r="C11744" s="98"/>
      <c r="D11744" s="2"/>
      <c r="J11744" s="100"/>
    </row>
    <row r="11745" spans="3:10" x14ac:dyDescent="0.25">
      <c r="C11745" s="98"/>
      <c r="D11745" s="2"/>
      <c r="J11745" s="100"/>
    </row>
    <row r="11746" spans="3:10" x14ac:dyDescent="0.25">
      <c r="C11746" s="98"/>
      <c r="D11746" s="2"/>
      <c r="J11746" s="100"/>
    </row>
    <row r="11747" spans="3:10" x14ac:dyDescent="0.25">
      <c r="C11747" s="98"/>
      <c r="D11747" s="2"/>
      <c r="J11747" s="100"/>
    </row>
    <row r="11748" spans="3:10" x14ac:dyDescent="0.25">
      <c r="C11748" s="98"/>
      <c r="D11748" s="2"/>
      <c r="J11748" s="100"/>
    </row>
    <row r="11749" spans="3:10" x14ac:dyDescent="0.25">
      <c r="C11749" s="98"/>
      <c r="D11749" s="2"/>
      <c r="J11749" s="100"/>
    </row>
    <row r="11750" spans="3:10" x14ac:dyDescent="0.25">
      <c r="C11750" s="98"/>
      <c r="D11750" s="2"/>
      <c r="J11750" s="100"/>
    </row>
    <row r="11751" spans="3:10" x14ac:dyDescent="0.25">
      <c r="C11751" s="98"/>
      <c r="D11751" s="2"/>
      <c r="J11751" s="100"/>
    </row>
    <row r="11752" spans="3:10" x14ac:dyDescent="0.25">
      <c r="C11752" s="98"/>
      <c r="D11752" s="2"/>
      <c r="J11752" s="100"/>
    </row>
    <row r="11753" spans="3:10" x14ac:dyDescent="0.25">
      <c r="C11753" s="98"/>
      <c r="D11753" s="2"/>
      <c r="J11753" s="100"/>
    </row>
    <row r="11754" spans="3:10" x14ac:dyDescent="0.25">
      <c r="C11754" s="98"/>
      <c r="D11754" s="2"/>
      <c r="J11754" s="100"/>
    </row>
    <row r="11755" spans="3:10" x14ac:dyDescent="0.25">
      <c r="C11755" s="98"/>
      <c r="D11755" s="2"/>
      <c r="J11755" s="100"/>
    </row>
    <row r="11756" spans="3:10" x14ac:dyDescent="0.25">
      <c r="C11756" s="98"/>
      <c r="D11756" s="2"/>
      <c r="J11756" s="100"/>
    </row>
    <row r="11757" spans="3:10" x14ac:dyDescent="0.25">
      <c r="C11757" s="98"/>
      <c r="D11757" s="2"/>
      <c r="J11757" s="100"/>
    </row>
    <row r="11758" spans="3:10" x14ac:dyDescent="0.25">
      <c r="C11758" s="98"/>
      <c r="D11758" s="2"/>
      <c r="J11758" s="100"/>
    </row>
    <row r="11759" spans="3:10" x14ac:dyDescent="0.25">
      <c r="C11759" s="98"/>
      <c r="D11759" s="2"/>
      <c r="J11759" s="100"/>
    </row>
    <row r="11760" spans="3:10" x14ac:dyDescent="0.25">
      <c r="C11760" s="98"/>
      <c r="D11760" s="2"/>
      <c r="J11760" s="100"/>
    </row>
    <row r="11761" spans="3:10" x14ac:dyDescent="0.25">
      <c r="C11761" s="98"/>
      <c r="D11761" s="2"/>
      <c r="J11761" s="100"/>
    </row>
    <row r="11762" spans="3:10" x14ac:dyDescent="0.25">
      <c r="C11762" s="98"/>
      <c r="D11762" s="2"/>
      <c r="J11762" s="100"/>
    </row>
    <row r="11763" spans="3:10" x14ac:dyDescent="0.25">
      <c r="C11763" s="98"/>
      <c r="D11763" s="2"/>
      <c r="J11763" s="100"/>
    </row>
    <row r="11764" spans="3:10" x14ac:dyDescent="0.25">
      <c r="C11764" s="98"/>
      <c r="D11764" s="2"/>
      <c r="J11764" s="100"/>
    </row>
    <row r="11765" spans="3:10" x14ac:dyDescent="0.25">
      <c r="C11765" s="98"/>
      <c r="D11765" s="2"/>
      <c r="J11765" s="100"/>
    </row>
    <row r="11766" spans="3:10" x14ac:dyDescent="0.25">
      <c r="C11766" s="98"/>
      <c r="D11766" s="2"/>
      <c r="J11766" s="100"/>
    </row>
    <row r="11767" spans="3:10" x14ac:dyDescent="0.25">
      <c r="C11767" s="98"/>
      <c r="D11767" s="2"/>
      <c r="J11767" s="100"/>
    </row>
    <row r="11768" spans="3:10" x14ac:dyDescent="0.25">
      <c r="C11768" s="98"/>
      <c r="D11768" s="2"/>
      <c r="J11768" s="100"/>
    </row>
    <row r="11769" spans="3:10" x14ac:dyDescent="0.25">
      <c r="C11769" s="98"/>
      <c r="D11769" s="2"/>
      <c r="J11769" s="100"/>
    </row>
    <row r="11770" spans="3:10" x14ac:dyDescent="0.25">
      <c r="C11770" s="98"/>
      <c r="D11770" s="2"/>
      <c r="J11770" s="100"/>
    </row>
    <row r="11771" spans="3:10" x14ac:dyDescent="0.25">
      <c r="C11771" s="98"/>
      <c r="D11771" s="2"/>
      <c r="J11771" s="100"/>
    </row>
    <row r="11772" spans="3:10" x14ac:dyDescent="0.25">
      <c r="C11772" s="98"/>
      <c r="D11772" s="2"/>
      <c r="J11772" s="100"/>
    </row>
    <row r="11773" spans="3:10" x14ac:dyDescent="0.25">
      <c r="C11773" s="98"/>
      <c r="D11773" s="2"/>
      <c r="J11773" s="100"/>
    </row>
    <row r="11774" spans="3:10" x14ac:dyDescent="0.25">
      <c r="C11774" s="98"/>
      <c r="D11774" s="2"/>
      <c r="J11774" s="100"/>
    </row>
    <row r="11775" spans="3:10" x14ac:dyDescent="0.25">
      <c r="C11775" s="98"/>
      <c r="D11775" s="2"/>
      <c r="J11775" s="100"/>
    </row>
    <row r="11776" spans="3:10" x14ac:dyDescent="0.25">
      <c r="C11776" s="98"/>
      <c r="D11776" s="2"/>
      <c r="J11776" s="100"/>
    </row>
    <row r="11777" spans="3:10" x14ac:dyDescent="0.25">
      <c r="C11777" s="98"/>
      <c r="D11777" s="2"/>
      <c r="J11777" s="100"/>
    </row>
    <row r="11778" spans="3:10" x14ac:dyDescent="0.25">
      <c r="C11778" s="98"/>
      <c r="D11778" s="2"/>
      <c r="J11778" s="100"/>
    </row>
    <row r="11779" spans="3:10" x14ac:dyDescent="0.25">
      <c r="C11779" s="98"/>
      <c r="D11779" s="2"/>
      <c r="J11779" s="100"/>
    </row>
    <row r="11780" spans="3:10" x14ac:dyDescent="0.25">
      <c r="C11780" s="98"/>
      <c r="D11780" s="2"/>
      <c r="J11780" s="100"/>
    </row>
    <row r="11781" spans="3:10" x14ac:dyDescent="0.25">
      <c r="C11781" s="98"/>
      <c r="D11781" s="2"/>
      <c r="J11781" s="100"/>
    </row>
    <row r="11782" spans="3:10" x14ac:dyDescent="0.25">
      <c r="C11782" s="98"/>
      <c r="D11782" s="2"/>
      <c r="J11782" s="100"/>
    </row>
    <row r="11783" spans="3:10" x14ac:dyDescent="0.25">
      <c r="C11783" s="98"/>
      <c r="D11783" s="2"/>
      <c r="J11783" s="100"/>
    </row>
    <row r="11784" spans="3:10" x14ac:dyDescent="0.25">
      <c r="C11784" s="98"/>
      <c r="D11784" s="2"/>
      <c r="J11784" s="100"/>
    </row>
    <row r="11785" spans="3:10" x14ac:dyDescent="0.25">
      <c r="C11785" s="98"/>
      <c r="D11785" s="2"/>
      <c r="J11785" s="100"/>
    </row>
    <row r="11786" spans="3:10" x14ac:dyDescent="0.25">
      <c r="C11786" s="98"/>
      <c r="D11786" s="2"/>
      <c r="J11786" s="100"/>
    </row>
    <row r="11787" spans="3:10" x14ac:dyDescent="0.25">
      <c r="C11787" s="98"/>
      <c r="D11787" s="2"/>
      <c r="J11787" s="100"/>
    </row>
    <row r="11788" spans="3:10" x14ac:dyDescent="0.25">
      <c r="C11788" s="98"/>
      <c r="D11788" s="2"/>
      <c r="J11788" s="100"/>
    </row>
    <row r="11789" spans="3:10" x14ac:dyDescent="0.25">
      <c r="C11789" s="98"/>
      <c r="D11789" s="2"/>
      <c r="J11789" s="100"/>
    </row>
    <row r="11790" spans="3:10" x14ac:dyDescent="0.25">
      <c r="C11790" s="98"/>
      <c r="D11790" s="2"/>
      <c r="J11790" s="100"/>
    </row>
    <row r="11791" spans="3:10" x14ac:dyDescent="0.25">
      <c r="C11791" s="98"/>
      <c r="D11791" s="2"/>
      <c r="J11791" s="100"/>
    </row>
    <row r="11792" spans="3:10" x14ac:dyDescent="0.25">
      <c r="C11792" s="98"/>
      <c r="D11792" s="2"/>
      <c r="J11792" s="100"/>
    </row>
    <row r="11793" spans="3:10" x14ac:dyDescent="0.25">
      <c r="C11793" s="98"/>
      <c r="D11793" s="2"/>
      <c r="J11793" s="100"/>
    </row>
    <row r="11794" spans="3:10" x14ac:dyDescent="0.25">
      <c r="C11794" s="98"/>
      <c r="D11794" s="2"/>
      <c r="J11794" s="100"/>
    </row>
    <row r="11795" spans="3:10" x14ac:dyDescent="0.25">
      <c r="C11795" s="98"/>
      <c r="D11795" s="2"/>
      <c r="J11795" s="100"/>
    </row>
    <row r="11796" spans="3:10" x14ac:dyDescent="0.25">
      <c r="C11796" s="98"/>
      <c r="D11796" s="2"/>
      <c r="J11796" s="100"/>
    </row>
    <row r="11797" spans="3:10" x14ac:dyDescent="0.25">
      <c r="C11797" s="98"/>
      <c r="D11797" s="2"/>
      <c r="J11797" s="100"/>
    </row>
    <row r="11798" spans="3:10" x14ac:dyDescent="0.25">
      <c r="C11798" s="98"/>
      <c r="D11798" s="2"/>
      <c r="J11798" s="100"/>
    </row>
    <row r="11799" spans="3:10" x14ac:dyDescent="0.25">
      <c r="C11799" s="98"/>
      <c r="D11799" s="2"/>
      <c r="J11799" s="100"/>
    </row>
    <row r="11800" spans="3:10" x14ac:dyDescent="0.25">
      <c r="C11800" s="98"/>
      <c r="D11800" s="2"/>
      <c r="J11800" s="100"/>
    </row>
    <row r="11801" spans="3:10" x14ac:dyDescent="0.25">
      <c r="C11801" s="98"/>
      <c r="D11801" s="2"/>
      <c r="J11801" s="100"/>
    </row>
    <row r="11802" spans="3:10" x14ac:dyDescent="0.25">
      <c r="C11802" s="98"/>
      <c r="D11802" s="2"/>
      <c r="J11802" s="100"/>
    </row>
    <row r="11803" spans="3:10" x14ac:dyDescent="0.25">
      <c r="C11803" s="98"/>
      <c r="D11803" s="2"/>
      <c r="J11803" s="100"/>
    </row>
    <row r="11804" spans="3:10" x14ac:dyDescent="0.25">
      <c r="C11804" s="98"/>
      <c r="D11804" s="2"/>
      <c r="J11804" s="100"/>
    </row>
    <row r="11805" spans="3:10" x14ac:dyDescent="0.25">
      <c r="C11805" s="98"/>
      <c r="D11805" s="2"/>
      <c r="J11805" s="100"/>
    </row>
    <row r="11806" spans="3:10" x14ac:dyDescent="0.25">
      <c r="C11806" s="98"/>
      <c r="D11806" s="2"/>
      <c r="J11806" s="100"/>
    </row>
    <row r="11807" spans="3:10" x14ac:dyDescent="0.25">
      <c r="C11807" s="98"/>
      <c r="D11807" s="2"/>
      <c r="J11807" s="100"/>
    </row>
    <row r="11808" spans="3:10" x14ac:dyDescent="0.25">
      <c r="C11808" s="98"/>
      <c r="D11808" s="2"/>
      <c r="J11808" s="100"/>
    </row>
    <row r="11809" spans="3:10" x14ac:dyDescent="0.25">
      <c r="C11809" s="98"/>
      <c r="D11809" s="2"/>
      <c r="J11809" s="100"/>
    </row>
    <row r="11810" spans="3:10" x14ac:dyDescent="0.25">
      <c r="C11810" s="98"/>
      <c r="D11810" s="2"/>
      <c r="J11810" s="100"/>
    </row>
    <row r="11811" spans="3:10" x14ac:dyDescent="0.25">
      <c r="C11811" s="98"/>
      <c r="D11811" s="2"/>
      <c r="J11811" s="100"/>
    </row>
    <row r="11812" spans="3:10" x14ac:dyDescent="0.25">
      <c r="C11812" s="98"/>
      <c r="D11812" s="2"/>
      <c r="J11812" s="100"/>
    </row>
    <row r="11813" spans="3:10" x14ac:dyDescent="0.25">
      <c r="C11813" s="98"/>
      <c r="D11813" s="2"/>
      <c r="J11813" s="100"/>
    </row>
    <row r="11814" spans="3:10" x14ac:dyDescent="0.25">
      <c r="C11814" s="98"/>
      <c r="D11814" s="2"/>
      <c r="J11814" s="100"/>
    </row>
    <row r="11815" spans="3:10" x14ac:dyDescent="0.25">
      <c r="C11815" s="98"/>
      <c r="D11815" s="2"/>
      <c r="J11815" s="100"/>
    </row>
    <row r="11816" spans="3:10" x14ac:dyDescent="0.25">
      <c r="C11816" s="98"/>
      <c r="D11816" s="2"/>
      <c r="J11816" s="100"/>
    </row>
    <row r="11817" spans="3:10" x14ac:dyDescent="0.25">
      <c r="C11817" s="98"/>
      <c r="D11817" s="2"/>
      <c r="J11817" s="100"/>
    </row>
    <row r="11818" spans="3:10" x14ac:dyDescent="0.25">
      <c r="C11818" s="98"/>
      <c r="D11818" s="2"/>
      <c r="J11818" s="100"/>
    </row>
    <row r="11819" spans="3:10" x14ac:dyDescent="0.25">
      <c r="C11819" s="98"/>
      <c r="D11819" s="2"/>
      <c r="J11819" s="100"/>
    </row>
    <row r="11820" spans="3:10" x14ac:dyDescent="0.25">
      <c r="C11820" s="98"/>
      <c r="D11820" s="2"/>
      <c r="J11820" s="100"/>
    </row>
    <row r="11821" spans="3:10" x14ac:dyDescent="0.25">
      <c r="C11821" s="98"/>
      <c r="D11821" s="2"/>
      <c r="J11821" s="100"/>
    </row>
    <row r="11822" spans="3:10" x14ac:dyDescent="0.25">
      <c r="C11822" s="98"/>
      <c r="D11822" s="2"/>
      <c r="J11822" s="100"/>
    </row>
    <row r="11823" spans="3:10" x14ac:dyDescent="0.25">
      <c r="C11823" s="98"/>
      <c r="D11823" s="2"/>
      <c r="J11823" s="100"/>
    </row>
    <row r="11824" spans="3:10" x14ac:dyDescent="0.25">
      <c r="C11824" s="98"/>
      <c r="D11824" s="2"/>
      <c r="J11824" s="100"/>
    </row>
    <row r="11825" spans="3:10" x14ac:dyDescent="0.25">
      <c r="C11825" s="98"/>
      <c r="D11825" s="2"/>
      <c r="J11825" s="100"/>
    </row>
    <row r="11826" spans="3:10" x14ac:dyDescent="0.25">
      <c r="C11826" s="98"/>
      <c r="D11826" s="2"/>
      <c r="J11826" s="100"/>
    </row>
    <row r="11827" spans="3:10" x14ac:dyDescent="0.25">
      <c r="C11827" s="98"/>
      <c r="D11827" s="2"/>
      <c r="J11827" s="100"/>
    </row>
    <row r="11828" spans="3:10" x14ac:dyDescent="0.25">
      <c r="C11828" s="98"/>
      <c r="D11828" s="2"/>
      <c r="J11828" s="100"/>
    </row>
    <row r="11829" spans="3:10" x14ac:dyDescent="0.25">
      <c r="C11829" s="98"/>
      <c r="D11829" s="2"/>
      <c r="J11829" s="100"/>
    </row>
    <row r="11830" spans="3:10" x14ac:dyDescent="0.25">
      <c r="C11830" s="98"/>
      <c r="D11830" s="2"/>
      <c r="J11830" s="100"/>
    </row>
    <row r="11831" spans="3:10" x14ac:dyDescent="0.25">
      <c r="C11831" s="98"/>
      <c r="D11831" s="2"/>
      <c r="J11831" s="100"/>
    </row>
    <row r="11832" spans="3:10" x14ac:dyDescent="0.25">
      <c r="C11832" s="98"/>
      <c r="D11832" s="2"/>
      <c r="J11832" s="100"/>
    </row>
    <row r="11833" spans="3:10" x14ac:dyDescent="0.25">
      <c r="C11833" s="98"/>
      <c r="D11833" s="2"/>
      <c r="J11833" s="100"/>
    </row>
    <row r="11834" spans="3:10" x14ac:dyDescent="0.25">
      <c r="C11834" s="98"/>
      <c r="D11834" s="2"/>
      <c r="J11834" s="100"/>
    </row>
    <row r="11835" spans="3:10" x14ac:dyDescent="0.25">
      <c r="C11835" s="98"/>
      <c r="D11835" s="2"/>
      <c r="J11835" s="100"/>
    </row>
    <row r="11836" spans="3:10" x14ac:dyDescent="0.25">
      <c r="C11836" s="98"/>
      <c r="D11836" s="2"/>
      <c r="J11836" s="100"/>
    </row>
    <row r="11837" spans="3:10" x14ac:dyDescent="0.25">
      <c r="C11837" s="98"/>
      <c r="D11837" s="2"/>
      <c r="J11837" s="100"/>
    </row>
    <row r="11838" spans="3:10" x14ac:dyDescent="0.25">
      <c r="C11838" s="98"/>
      <c r="D11838" s="2"/>
      <c r="J11838" s="100"/>
    </row>
    <row r="11839" spans="3:10" x14ac:dyDescent="0.25">
      <c r="C11839" s="98"/>
      <c r="D11839" s="2"/>
      <c r="J11839" s="100"/>
    </row>
    <row r="11840" spans="3:10" x14ac:dyDescent="0.25">
      <c r="C11840" s="98"/>
      <c r="D11840" s="2"/>
      <c r="J11840" s="100"/>
    </row>
    <row r="11841" spans="3:10" x14ac:dyDescent="0.25">
      <c r="C11841" s="98"/>
      <c r="D11841" s="2"/>
      <c r="J11841" s="100"/>
    </row>
    <row r="11842" spans="3:10" x14ac:dyDescent="0.25">
      <c r="C11842" s="98"/>
      <c r="D11842" s="2"/>
      <c r="J11842" s="100"/>
    </row>
    <row r="11843" spans="3:10" x14ac:dyDescent="0.25">
      <c r="C11843" s="98"/>
      <c r="D11843" s="2"/>
      <c r="J11843" s="100"/>
    </row>
    <row r="11844" spans="3:10" x14ac:dyDescent="0.25">
      <c r="C11844" s="98"/>
      <c r="D11844" s="2"/>
      <c r="J11844" s="100"/>
    </row>
    <row r="11845" spans="3:10" x14ac:dyDescent="0.25">
      <c r="C11845" s="98"/>
      <c r="D11845" s="2"/>
      <c r="J11845" s="100"/>
    </row>
    <row r="11846" spans="3:10" x14ac:dyDescent="0.25">
      <c r="C11846" s="98"/>
      <c r="D11846" s="2"/>
      <c r="J11846" s="100"/>
    </row>
    <row r="11847" spans="3:10" x14ac:dyDescent="0.25">
      <c r="C11847" s="98"/>
      <c r="D11847" s="2"/>
      <c r="J11847" s="100"/>
    </row>
    <row r="11848" spans="3:10" x14ac:dyDescent="0.25">
      <c r="C11848" s="98"/>
      <c r="D11848" s="2"/>
      <c r="J11848" s="100"/>
    </row>
    <row r="11849" spans="3:10" x14ac:dyDescent="0.25">
      <c r="C11849" s="98"/>
      <c r="D11849" s="2"/>
      <c r="J11849" s="100"/>
    </row>
    <row r="11850" spans="3:10" x14ac:dyDescent="0.25">
      <c r="C11850" s="98"/>
      <c r="D11850" s="2"/>
      <c r="J11850" s="100"/>
    </row>
    <row r="11851" spans="3:10" x14ac:dyDescent="0.25">
      <c r="C11851" s="98"/>
      <c r="D11851" s="2"/>
      <c r="J11851" s="100"/>
    </row>
    <row r="11852" spans="3:10" x14ac:dyDescent="0.25">
      <c r="C11852" s="98"/>
      <c r="D11852" s="2"/>
      <c r="J11852" s="100"/>
    </row>
    <row r="11853" spans="3:10" x14ac:dyDescent="0.25">
      <c r="C11853" s="98"/>
      <c r="D11853" s="2"/>
      <c r="J11853" s="100"/>
    </row>
    <row r="11854" spans="3:10" x14ac:dyDescent="0.25">
      <c r="C11854" s="98"/>
      <c r="D11854" s="2"/>
      <c r="J11854" s="100"/>
    </row>
    <row r="11855" spans="3:10" x14ac:dyDescent="0.25">
      <c r="C11855" s="98"/>
      <c r="D11855" s="2"/>
      <c r="J11855" s="100"/>
    </row>
    <row r="11856" spans="3:10" x14ac:dyDescent="0.25">
      <c r="C11856" s="98"/>
      <c r="D11856" s="2"/>
      <c r="J11856" s="100"/>
    </row>
    <row r="11857" spans="3:10" x14ac:dyDescent="0.25">
      <c r="C11857" s="98"/>
      <c r="D11857" s="2"/>
      <c r="J11857" s="100"/>
    </row>
    <row r="11858" spans="3:10" x14ac:dyDescent="0.25">
      <c r="C11858" s="98"/>
      <c r="D11858" s="2"/>
      <c r="J11858" s="100"/>
    </row>
    <row r="11859" spans="3:10" x14ac:dyDescent="0.25">
      <c r="C11859" s="98"/>
      <c r="D11859" s="2"/>
      <c r="J11859" s="100"/>
    </row>
    <row r="11860" spans="3:10" x14ac:dyDescent="0.25">
      <c r="C11860" s="98"/>
      <c r="D11860" s="2"/>
      <c r="J11860" s="100"/>
    </row>
    <row r="11861" spans="3:10" x14ac:dyDescent="0.25">
      <c r="C11861" s="98"/>
      <c r="D11861" s="2"/>
      <c r="J11861" s="100"/>
    </row>
    <row r="11862" spans="3:10" x14ac:dyDescent="0.25">
      <c r="C11862" s="98"/>
      <c r="D11862" s="2"/>
      <c r="J11862" s="100"/>
    </row>
    <row r="11863" spans="3:10" x14ac:dyDescent="0.25">
      <c r="C11863" s="98"/>
      <c r="D11863" s="2"/>
      <c r="J11863" s="100"/>
    </row>
    <row r="11864" spans="3:10" x14ac:dyDescent="0.25">
      <c r="C11864" s="98"/>
      <c r="D11864" s="2"/>
      <c r="J11864" s="100"/>
    </row>
    <row r="11865" spans="3:10" x14ac:dyDescent="0.25">
      <c r="C11865" s="98"/>
      <c r="D11865" s="2"/>
      <c r="J11865" s="100"/>
    </row>
    <row r="11866" spans="3:10" x14ac:dyDescent="0.25">
      <c r="C11866" s="98"/>
      <c r="D11866" s="2"/>
      <c r="J11866" s="100"/>
    </row>
    <row r="11867" spans="3:10" x14ac:dyDescent="0.25">
      <c r="C11867" s="98"/>
      <c r="D11867" s="2"/>
      <c r="J11867" s="100"/>
    </row>
    <row r="11868" spans="3:10" x14ac:dyDescent="0.25">
      <c r="C11868" s="98"/>
      <c r="D11868" s="2"/>
      <c r="J11868" s="100"/>
    </row>
    <row r="11869" spans="3:10" x14ac:dyDescent="0.25">
      <c r="C11869" s="98"/>
      <c r="D11869" s="2"/>
      <c r="J11869" s="100"/>
    </row>
    <row r="11870" spans="3:10" x14ac:dyDescent="0.25">
      <c r="C11870" s="98"/>
      <c r="D11870" s="2"/>
      <c r="J11870" s="100"/>
    </row>
    <row r="11871" spans="3:10" x14ac:dyDescent="0.25">
      <c r="C11871" s="98"/>
      <c r="D11871" s="2"/>
      <c r="J11871" s="100"/>
    </row>
    <row r="11872" spans="3:10" x14ac:dyDescent="0.25">
      <c r="C11872" s="98"/>
      <c r="D11872" s="2"/>
      <c r="J11872" s="100"/>
    </row>
    <row r="11873" spans="3:10" x14ac:dyDescent="0.25">
      <c r="C11873" s="98"/>
      <c r="D11873" s="2"/>
      <c r="J11873" s="100"/>
    </row>
    <row r="11874" spans="3:10" x14ac:dyDescent="0.25">
      <c r="C11874" s="98"/>
      <c r="D11874" s="2"/>
      <c r="J11874" s="100"/>
    </row>
    <row r="11875" spans="3:10" x14ac:dyDescent="0.25">
      <c r="C11875" s="98"/>
      <c r="D11875" s="2"/>
      <c r="J11875" s="100"/>
    </row>
    <row r="11876" spans="3:10" x14ac:dyDescent="0.25">
      <c r="C11876" s="98"/>
      <c r="D11876" s="2"/>
      <c r="J11876" s="100"/>
    </row>
    <row r="11877" spans="3:10" x14ac:dyDescent="0.25">
      <c r="C11877" s="98"/>
      <c r="D11877" s="2"/>
      <c r="J11877" s="100"/>
    </row>
    <row r="11878" spans="3:10" x14ac:dyDescent="0.25">
      <c r="C11878" s="98"/>
      <c r="D11878" s="2"/>
      <c r="J11878" s="100"/>
    </row>
    <row r="11879" spans="3:10" x14ac:dyDescent="0.25">
      <c r="C11879" s="98"/>
      <c r="D11879" s="2"/>
      <c r="J11879" s="100"/>
    </row>
    <row r="11880" spans="3:10" x14ac:dyDescent="0.25">
      <c r="C11880" s="98"/>
      <c r="D11880" s="2"/>
      <c r="J11880" s="100"/>
    </row>
    <row r="11881" spans="3:10" x14ac:dyDescent="0.25">
      <c r="C11881" s="98"/>
      <c r="D11881" s="2"/>
      <c r="J11881" s="100"/>
    </row>
    <row r="11882" spans="3:10" x14ac:dyDescent="0.25">
      <c r="C11882" s="98"/>
      <c r="D11882" s="2"/>
      <c r="J11882" s="100"/>
    </row>
    <row r="11883" spans="3:10" x14ac:dyDescent="0.25">
      <c r="C11883" s="98"/>
      <c r="D11883" s="2"/>
      <c r="J11883" s="100"/>
    </row>
    <row r="11884" spans="3:10" x14ac:dyDescent="0.25">
      <c r="C11884" s="98"/>
      <c r="D11884" s="2"/>
      <c r="J11884" s="100"/>
    </row>
    <row r="11885" spans="3:10" x14ac:dyDescent="0.25">
      <c r="C11885" s="98"/>
      <c r="D11885" s="2"/>
      <c r="J11885" s="100"/>
    </row>
    <row r="11886" spans="3:10" x14ac:dyDescent="0.25">
      <c r="C11886" s="98"/>
      <c r="D11886" s="2"/>
      <c r="J11886" s="100"/>
    </row>
    <row r="11887" spans="3:10" x14ac:dyDescent="0.25">
      <c r="C11887" s="98"/>
      <c r="D11887" s="2"/>
      <c r="J11887" s="100"/>
    </row>
    <row r="11888" spans="3:10" x14ac:dyDescent="0.25">
      <c r="C11888" s="98"/>
      <c r="D11888" s="2"/>
      <c r="J11888" s="100"/>
    </row>
    <row r="11889" spans="3:10" x14ac:dyDescent="0.25">
      <c r="C11889" s="98"/>
      <c r="D11889" s="2"/>
      <c r="J11889" s="100"/>
    </row>
    <row r="11890" spans="3:10" x14ac:dyDescent="0.25">
      <c r="C11890" s="98"/>
      <c r="D11890" s="2"/>
      <c r="J11890" s="100"/>
    </row>
    <row r="11891" spans="3:10" x14ac:dyDescent="0.25">
      <c r="C11891" s="98"/>
      <c r="D11891" s="2"/>
      <c r="J11891" s="100"/>
    </row>
    <row r="11892" spans="3:10" x14ac:dyDescent="0.25">
      <c r="C11892" s="98"/>
      <c r="D11892" s="2"/>
      <c r="J11892" s="100"/>
    </row>
    <row r="11893" spans="3:10" x14ac:dyDescent="0.25">
      <c r="C11893" s="98"/>
      <c r="D11893" s="2"/>
      <c r="J11893" s="100"/>
    </row>
    <row r="11894" spans="3:10" x14ac:dyDescent="0.25">
      <c r="C11894" s="98"/>
      <c r="D11894" s="2"/>
      <c r="J11894" s="100"/>
    </row>
    <row r="11895" spans="3:10" x14ac:dyDescent="0.25">
      <c r="C11895" s="98"/>
      <c r="D11895" s="2"/>
      <c r="J11895" s="100"/>
    </row>
    <row r="11896" spans="3:10" x14ac:dyDescent="0.25">
      <c r="C11896" s="98"/>
      <c r="D11896" s="2"/>
      <c r="J11896" s="100"/>
    </row>
    <row r="11897" spans="3:10" x14ac:dyDescent="0.25">
      <c r="C11897" s="98"/>
      <c r="D11897" s="2"/>
      <c r="J11897" s="100"/>
    </row>
    <row r="11898" spans="3:10" x14ac:dyDescent="0.25">
      <c r="C11898" s="98"/>
      <c r="D11898" s="2"/>
      <c r="J11898" s="100"/>
    </row>
    <row r="11899" spans="3:10" x14ac:dyDescent="0.25">
      <c r="C11899" s="98"/>
      <c r="D11899" s="2"/>
      <c r="J11899" s="100"/>
    </row>
    <row r="11900" spans="3:10" x14ac:dyDescent="0.25">
      <c r="C11900" s="98"/>
      <c r="D11900" s="2"/>
      <c r="J11900" s="100"/>
    </row>
    <row r="11901" spans="3:10" x14ac:dyDescent="0.25">
      <c r="C11901" s="98"/>
      <c r="D11901" s="2"/>
      <c r="J11901" s="100"/>
    </row>
    <row r="11902" spans="3:10" x14ac:dyDescent="0.25">
      <c r="C11902" s="98"/>
      <c r="D11902" s="2"/>
      <c r="J11902" s="100"/>
    </row>
    <row r="11903" spans="3:10" x14ac:dyDescent="0.25">
      <c r="C11903" s="98"/>
      <c r="D11903" s="2"/>
      <c r="J11903" s="100"/>
    </row>
    <row r="11904" spans="3:10" x14ac:dyDescent="0.25">
      <c r="C11904" s="98"/>
      <c r="D11904" s="2"/>
      <c r="J11904" s="100"/>
    </row>
    <row r="11905" spans="3:10" x14ac:dyDescent="0.25">
      <c r="C11905" s="98"/>
      <c r="D11905" s="2"/>
      <c r="J11905" s="100"/>
    </row>
    <row r="11906" spans="3:10" x14ac:dyDescent="0.25">
      <c r="C11906" s="98"/>
      <c r="D11906" s="2"/>
      <c r="J11906" s="100"/>
    </row>
    <row r="11907" spans="3:10" x14ac:dyDescent="0.25">
      <c r="C11907" s="98"/>
      <c r="D11907" s="2"/>
      <c r="J11907" s="100"/>
    </row>
    <row r="11908" spans="3:10" x14ac:dyDescent="0.25">
      <c r="C11908" s="98"/>
      <c r="D11908" s="2"/>
      <c r="J11908" s="100"/>
    </row>
    <row r="11909" spans="3:10" x14ac:dyDescent="0.25">
      <c r="C11909" s="98"/>
      <c r="D11909" s="2"/>
      <c r="J11909" s="100"/>
    </row>
    <row r="11910" spans="3:10" x14ac:dyDescent="0.25">
      <c r="C11910" s="98"/>
      <c r="D11910" s="2"/>
      <c r="J11910" s="100"/>
    </row>
    <row r="11911" spans="3:10" x14ac:dyDescent="0.25">
      <c r="C11911" s="98"/>
      <c r="D11911" s="2"/>
      <c r="J11911" s="100"/>
    </row>
    <row r="11912" spans="3:10" x14ac:dyDescent="0.25">
      <c r="C11912" s="98"/>
      <c r="D11912" s="2"/>
      <c r="J11912" s="100"/>
    </row>
    <row r="11913" spans="3:10" x14ac:dyDescent="0.25">
      <c r="C11913" s="98"/>
      <c r="D11913" s="2"/>
      <c r="J11913" s="100"/>
    </row>
    <row r="11914" spans="3:10" x14ac:dyDescent="0.25">
      <c r="C11914" s="98"/>
      <c r="D11914" s="2"/>
      <c r="J11914" s="100"/>
    </row>
    <row r="11915" spans="3:10" x14ac:dyDescent="0.25">
      <c r="C11915" s="98"/>
      <c r="D11915" s="2"/>
      <c r="J11915" s="100"/>
    </row>
    <row r="11916" spans="3:10" x14ac:dyDescent="0.25">
      <c r="C11916" s="98"/>
      <c r="D11916" s="2"/>
      <c r="J11916" s="100"/>
    </row>
    <row r="11917" spans="3:10" x14ac:dyDescent="0.25">
      <c r="C11917" s="98"/>
      <c r="D11917" s="2"/>
      <c r="J11917" s="100"/>
    </row>
    <row r="11918" spans="3:10" x14ac:dyDescent="0.25">
      <c r="C11918" s="98"/>
      <c r="D11918" s="2"/>
      <c r="J11918" s="100"/>
    </row>
    <row r="11919" spans="3:10" x14ac:dyDescent="0.25">
      <c r="C11919" s="98"/>
      <c r="D11919" s="2"/>
      <c r="J11919" s="100"/>
    </row>
    <row r="11920" spans="3:10" x14ac:dyDescent="0.25">
      <c r="C11920" s="98"/>
      <c r="D11920" s="2"/>
      <c r="J11920" s="100"/>
    </row>
    <row r="11921" spans="3:10" x14ac:dyDescent="0.25">
      <c r="C11921" s="98"/>
      <c r="D11921" s="2"/>
      <c r="J11921" s="100"/>
    </row>
    <row r="11922" spans="3:10" x14ac:dyDescent="0.25">
      <c r="C11922" s="98"/>
      <c r="D11922" s="2"/>
      <c r="J11922" s="100"/>
    </row>
    <row r="11923" spans="3:10" x14ac:dyDescent="0.25">
      <c r="C11923" s="98"/>
      <c r="D11923" s="2"/>
      <c r="J11923" s="100"/>
    </row>
    <row r="11924" spans="3:10" x14ac:dyDescent="0.25">
      <c r="C11924" s="98"/>
      <c r="D11924" s="2"/>
      <c r="J11924" s="100"/>
    </row>
    <row r="11925" spans="3:10" x14ac:dyDescent="0.25">
      <c r="C11925" s="98"/>
      <c r="D11925" s="2"/>
      <c r="J11925" s="100"/>
    </row>
    <row r="11926" spans="3:10" x14ac:dyDescent="0.25">
      <c r="C11926" s="98"/>
      <c r="D11926" s="2"/>
      <c r="J11926" s="100"/>
    </row>
    <row r="11927" spans="3:10" x14ac:dyDescent="0.25">
      <c r="C11927" s="98"/>
      <c r="D11927" s="2"/>
      <c r="J11927" s="100"/>
    </row>
    <row r="11928" spans="3:10" x14ac:dyDescent="0.25">
      <c r="C11928" s="98"/>
      <c r="D11928" s="2"/>
      <c r="J11928" s="100"/>
    </row>
    <row r="11929" spans="3:10" x14ac:dyDescent="0.25">
      <c r="C11929" s="98"/>
      <c r="D11929" s="2"/>
      <c r="J11929" s="100"/>
    </row>
    <row r="11930" spans="3:10" x14ac:dyDescent="0.25">
      <c r="C11930" s="98"/>
      <c r="D11930" s="2"/>
      <c r="J11930" s="100"/>
    </row>
    <row r="11931" spans="3:10" x14ac:dyDescent="0.25">
      <c r="C11931" s="98"/>
      <c r="D11931" s="2"/>
      <c r="J11931" s="100"/>
    </row>
    <row r="11932" spans="3:10" x14ac:dyDescent="0.25">
      <c r="C11932" s="98"/>
      <c r="D11932" s="2"/>
      <c r="J11932" s="100"/>
    </row>
    <row r="11933" spans="3:10" x14ac:dyDescent="0.25">
      <c r="C11933" s="98"/>
      <c r="D11933" s="2"/>
      <c r="J11933" s="100"/>
    </row>
    <row r="11934" spans="3:10" x14ac:dyDescent="0.25">
      <c r="C11934" s="98"/>
      <c r="D11934" s="2"/>
      <c r="J11934" s="100"/>
    </row>
    <row r="11935" spans="3:10" x14ac:dyDescent="0.25">
      <c r="C11935" s="98"/>
      <c r="D11935" s="2"/>
      <c r="J11935" s="100"/>
    </row>
    <row r="11936" spans="3:10" x14ac:dyDescent="0.25">
      <c r="C11936" s="98"/>
      <c r="D11936" s="2"/>
      <c r="J11936" s="100"/>
    </row>
    <row r="11937" spans="3:10" x14ac:dyDescent="0.25">
      <c r="C11937" s="98"/>
      <c r="D11937" s="2"/>
      <c r="J11937" s="100"/>
    </row>
    <row r="11938" spans="3:10" x14ac:dyDescent="0.25">
      <c r="C11938" s="98"/>
      <c r="D11938" s="2"/>
      <c r="J11938" s="100"/>
    </row>
    <row r="11939" spans="3:10" x14ac:dyDescent="0.25">
      <c r="C11939" s="98"/>
      <c r="D11939" s="2"/>
      <c r="J11939" s="100"/>
    </row>
    <row r="11940" spans="3:10" x14ac:dyDescent="0.25">
      <c r="C11940" s="98"/>
      <c r="D11940" s="2"/>
      <c r="J11940" s="100"/>
    </row>
    <row r="11941" spans="3:10" x14ac:dyDescent="0.25">
      <c r="C11941" s="98"/>
      <c r="D11941" s="2"/>
      <c r="J11941" s="100"/>
    </row>
    <row r="11942" spans="3:10" x14ac:dyDescent="0.25">
      <c r="C11942" s="98"/>
      <c r="D11942" s="2"/>
      <c r="J11942" s="100"/>
    </row>
    <row r="11943" spans="3:10" x14ac:dyDescent="0.25">
      <c r="C11943" s="98"/>
      <c r="D11943" s="2"/>
      <c r="J11943" s="100"/>
    </row>
    <row r="11944" spans="3:10" x14ac:dyDescent="0.25">
      <c r="C11944" s="98"/>
      <c r="D11944" s="2"/>
      <c r="J11944" s="100"/>
    </row>
    <row r="11945" spans="3:10" x14ac:dyDescent="0.25">
      <c r="C11945" s="98"/>
      <c r="D11945" s="2"/>
      <c r="J11945" s="100"/>
    </row>
    <row r="11946" spans="3:10" x14ac:dyDescent="0.25">
      <c r="C11946" s="98"/>
      <c r="D11946" s="2"/>
      <c r="J11946" s="100"/>
    </row>
    <row r="11947" spans="3:10" x14ac:dyDescent="0.25">
      <c r="C11947" s="98"/>
      <c r="D11947" s="2"/>
      <c r="J11947" s="100"/>
    </row>
    <row r="11948" spans="3:10" x14ac:dyDescent="0.25">
      <c r="C11948" s="98"/>
      <c r="D11948" s="2"/>
      <c r="J11948" s="100"/>
    </row>
    <row r="11949" spans="3:10" x14ac:dyDescent="0.25">
      <c r="C11949" s="98"/>
      <c r="D11949" s="2"/>
      <c r="J11949" s="100"/>
    </row>
    <row r="11950" spans="3:10" x14ac:dyDescent="0.25">
      <c r="C11950" s="98"/>
      <c r="D11950" s="2"/>
      <c r="J11950" s="100"/>
    </row>
    <row r="11951" spans="3:10" x14ac:dyDescent="0.25">
      <c r="C11951" s="98"/>
      <c r="D11951" s="2"/>
      <c r="J11951" s="100"/>
    </row>
    <row r="11952" spans="3:10" x14ac:dyDescent="0.25">
      <c r="C11952" s="98"/>
      <c r="D11952" s="2"/>
      <c r="J11952" s="100"/>
    </row>
    <row r="11953" spans="3:10" x14ac:dyDescent="0.25">
      <c r="C11953" s="98"/>
      <c r="D11953" s="2"/>
      <c r="J11953" s="100"/>
    </row>
    <row r="11954" spans="3:10" x14ac:dyDescent="0.25">
      <c r="C11954" s="98"/>
      <c r="D11954" s="2"/>
      <c r="J11954" s="100"/>
    </row>
    <row r="11955" spans="3:10" x14ac:dyDescent="0.25">
      <c r="C11955" s="98"/>
      <c r="D11955" s="2"/>
      <c r="J11955" s="100"/>
    </row>
    <row r="11956" spans="3:10" x14ac:dyDescent="0.25">
      <c r="C11956" s="98"/>
      <c r="D11956" s="2"/>
      <c r="J11956" s="100"/>
    </row>
    <row r="11957" spans="3:10" x14ac:dyDescent="0.25">
      <c r="C11957" s="98"/>
      <c r="D11957" s="2"/>
      <c r="J11957" s="100"/>
    </row>
    <row r="11958" spans="3:10" x14ac:dyDescent="0.25">
      <c r="C11958" s="98"/>
      <c r="D11958" s="2"/>
      <c r="J11958" s="100"/>
    </row>
    <row r="11959" spans="3:10" x14ac:dyDescent="0.25">
      <c r="C11959" s="98"/>
      <c r="D11959" s="2"/>
      <c r="J11959" s="100"/>
    </row>
    <row r="11960" spans="3:10" x14ac:dyDescent="0.25">
      <c r="C11960" s="98"/>
      <c r="D11960" s="2"/>
      <c r="J11960" s="100"/>
    </row>
    <row r="11961" spans="3:10" x14ac:dyDescent="0.25">
      <c r="C11961" s="98"/>
      <c r="D11961" s="2"/>
      <c r="J11961" s="100"/>
    </row>
    <row r="11962" spans="3:10" x14ac:dyDescent="0.25">
      <c r="C11962" s="98"/>
      <c r="D11962" s="2"/>
      <c r="J11962" s="100"/>
    </row>
    <row r="11963" spans="3:10" x14ac:dyDescent="0.25">
      <c r="C11963" s="98"/>
      <c r="D11963" s="2"/>
      <c r="J11963" s="100"/>
    </row>
    <row r="11964" spans="3:10" x14ac:dyDescent="0.25">
      <c r="C11964" s="98"/>
      <c r="D11964" s="2"/>
      <c r="J11964" s="100"/>
    </row>
    <row r="11965" spans="3:10" x14ac:dyDescent="0.25">
      <c r="C11965" s="98"/>
      <c r="D11965" s="2"/>
      <c r="J11965" s="100"/>
    </row>
    <row r="11966" spans="3:10" x14ac:dyDescent="0.25">
      <c r="C11966" s="98"/>
      <c r="D11966" s="2"/>
      <c r="J11966" s="100"/>
    </row>
    <row r="11967" spans="3:10" x14ac:dyDescent="0.25">
      <c r="C11967" s="98"/>
      <c r="D11967" s="2"/>
      <c r="J11967" s="100"/>
    </row>
    <row r="11968" spans="3:10" x14ac:dyDescent="0.25">
      <c r="C11968" s="98"/>
      <c r="D11968" s="2"/>
      <c r="J11968" s="100"/>
    </row>
    <row r="11969" spans="3:10" x14ac:dyDescent="0.25">
      <c r="C11969" s="98"/>
      <c r="D11969" s="2"/>
      <c r="J11969" s="100"/>
    </row>
    <row r="11970" spans="3:10" x14ac:dyDescent="0.25">
      <c r="C11970" s="98"/>
      <c r="D11970" s="2"/>
      <c r="J11970" s="100"/>
    </row>
    <row r="11971" spans="3:10" x14ac:dyDescent="0.25">
      <c r="C11971" s="98"/>
      <c r="D11971" s="2"/>
      <c r="J11971" s="100"/>
    </row>
    <row r="11972" spans="3:10" x14ac:dyDescent="0.25">
      <c r="C11972" s="98"/>
      <c r="D11972" s="2"/>
      <c r="J11972" s="100"/>
    </row>
    <row r="11973" spans="3:10" x14ac:dyDescent="0.25">
      <c r="C11973" s="98"/>
      <c r="D11973" s="2"/>
      <c r="J11973" s="100"/>
    </row>
    <row r="11974" spans="3:10" x14ac:dyDescent="0.25">
      <c r="C11974" s="98"/>
      <c r="D11974" s="2"/>
      <c r="J11974" s="100"/>
    </row>
    <row r="11975" spans="3:10" x14ac:dyDescent="0.25">
      <c r="C11975" s="98"/>
      <c r="D11975" s="2"/>
      <c r="J11975" s="100"/>
    </row>
    <row r="11976" spans="3:10" x14ac:dyDescent="0.25">
      <c r="C11976" s="98"/>
      <c r="D11976" s="2"/>
      <c r="J11976" s="100"/>
    </row>
    <row r="11977" spans="3:10" x14ac:dyDescent="0.25">
      <c r="C11977" s="98"/>
      <c r="D11977" s="2"/>
      <c r="J11977" s="100"/>
    </row>
    <row r="11978" spans="3:10" x14ac:dyDescent="0.25">
      <c r="C11978" s="98"/>
      <c r="D11978" s="2"/>
      <c r="J11978" s="100"/>
    </row>
    <row r="11979" spans="3:10" x14ac:dyDescent="0.25">
      <c r="C11979" s="98"/>
      <c r="D11979" s="2"/>
      <c r="J11979" s="100"/>
    </row>
    <row r="11980" spans="3:10" x14ac:dyDescent="0.25">
      <c r="C11980" s="98"/>
      <c r="D11980" s="2"/>
      <c r="J11980" s="100"/>
    </row>
    <row r="11981" spans="3:10" x14ac:dyDescent="0.25">
      <c r="C11981" s="98"/>
      <c r="D11981" s="2"/>
      <c r="J11981" s="100"/>
    </row>
    <row r="11982" spans="3:10" x14ac:dyDescent="0.25">
      <c r="C11982" s="98"/>
      <c r="D11982" s="2"/>
      <c r="J11982" s="100"/>
    </row>
    <row r="11983" spans="3:10" x14ac:dyDescent="0.25">
      <c r="C11983" s="98"/>
      <c r="D11983" s="2"/>
      <c r="J11983" s="100"/>
    </row>
    <row r="11984" spans="3:10" x14ac:dyDescent="0.25">
      <c r="C11984" s="98"/>
      <c r="D11984" s="2"/>
      <c r="J11984" s="100"/>
    </row>
    <row r="11985" spans="3:10" x14ac:dyDescent="0.25">
      <c r="C11985" s="98"/>
      <c r="D11985" s="2"/>
      <c r="J11985" s="100"/>
    </row>
    <row r="11986" spans="3:10" x14ac:dyDescent="0.25">
      <c r="C11986" s="98"/>
      <c r="D11986" s="2"/>
      <c r="J11986" s="100"/>
    </row>
    <row r="11987" spans="3:10" x14ac:dyDescent="0.25">
      <c r="C11987" s="98"/>
      <c r="D11987" s="2"/>
      <c r="J11987" s="100"/>
    </row>
    <row r="11988" spans="3:10" x14ac:dyDescent="0.25">
      <c r="C11988" s="98"/>
      <c r="D11988" s="2"/>
      <c r="J11988" s="100"/>
    </row>
    <row r="11989" spans="3:10" x14ac:dyDescent="0.25">
      <c r="C11989" s="98"/>
      <c r="D11989" s="2"/>
      <c r="J11989" s="100"/>
    </row>
    <row r="11990" spans="3:10" x14ac:dyDescent="0.25">
      <c r="C11990" s="98"/>
      <c r="D11990" s="2"/>
      <c r="J11990" s="100"/>
    </row>
    <row r="11991" spans="3:10" x14ac:dyDescent="0.25">
      <c r="C11991" s="98"/>
      <c r="D11991" s="2"/>
      <c r="J11991" s="100"/>
    </row>
    <row r="11992" spans="3:10" x14ac:dyDescent="0.25">
      <c r="C11992" s="98"/>
      <c r="D11992" s="2"/>
      <c r="J11992" s="100"/>
    </row>
    <row r="11993" spans="3:10" x14ac:dyDescent="0.25">
      <c r="C11993" s="98"/>
      <c r="D11993" s="2"/>
      <c r="J11993" s="100"/>
    </row>
    <row r="11994" spans="3:10" x14ac:dyDescent="0.25">
      <c r="C11994" s="98"/>
      <c r="D11994" s="2"/>
      <c r="J11994" s="100"/>
    </row>
    <row r="11995" spans="3:10" x14ac:dyDescent="0.25">
      <c r="C11995" s="98"/>
      <c r="D11995" s="2"/>
      <c r="J11995" s="100"/>
    </row>
    <row r="11996" spans="3:10" x14ac:dyDescent="0.25">
      <c r="C11996" s="98"/>
      <c r="D11996" s="2"/>
      <c r="J11996" s="100"/>
    </row>
    <row r="11997" spans="3:10" x14ac:dyDescent="0.25">
      <c r="C11997" s="98"/>
      <c r="D11997" s="2"/>
      <c r="J11997" s="100"/>
    </row>
    <row r="11998" spans="3:10" x14ac:dyDescent="0.25">
      <c r="C11998" s="98"/>
      <c r="D11998" s="2"/>
      <c r="J11998" s="100"/>
    </row>
    <row r="11999" spans="3:10" x14ac:dyDescent="0.25">
      <c r="C11999" s="98"/>
      <c r="D11999" s="2"/>
      <c r="J11999" s="100"/>
    </row>
    <row r="12000" spans="3:10" x14ac:dyDescent="0.25">
      <c r="C12000" s="98"/>
      <c r="D12000" s="2"/>
      <c r="J12000" s="100"/>
    </row>
    <row r="12001" spans="3:10" x14ac:dyDescent="0.25">
      <c r="C12001" s="98"/>
      <c r="D12001" s="2"/>
      <c r="J12001" s="100"/>
    </row>
    <row r="12002" spans="3:10" x14ac:dyDescent="0.25">
      <c r="C12002" s="98"/>
      <c r="D12002" s="2"/>
      <c r="J12002" s="100"/>
    </row>
    <row r="12003" spans="3:10" x14ac:dyDescent="0.25">
      <c r="C12003" s="98"/>
      <c r="D12003" s="2"/>
      <c r="J12003" s="100"/>
    </row>
    <row r="12004" spans="3:10" x14ac:dyDescent="0.25">
      <c r="C12004" s="98"/>
      <c r="D12004" s="2"/>
      <c r="J12004" s="100"/>
    </row>
    <row r="12005" spans="3:10" x14ac:dyDescent="0.25">
      <c r="C12005" s="98"/>
      <c r="D12005" s="2"/>
      <c r="J12005" s="100"/>
    </row>
    <row r="12006" spans="3:10" x14ac:dyDescent="0.25">
      <c r="C12006" s="98"/>
      <c r="D12006" s="2"/>
      <c r="J12006" s="100"/>
    </row>
    <row r="12007" spans="3:10" x14ac:dyDescent="0.25">
      <c r="C12007" s="98"/>
      <c r="D12007" s="2"/>
      <c r="J12007" s="100"/>
    </row>
    <row r="12008" spans="3:10" x14ac:dyDescent="0.25">
      <c r="C12008" s="98"/>
      <c r="D12008" s="2"/>
      <c r="J12008" s="100"/>
    </row>
    <row r="12009" spans="3:10" x14ac:dyDescent="0.25">
      <c r="C12009" s="98"/>
      <c r="D12009" s="2"/>
      <c r="J12009" s="100"/>
    </row>
    <row r="12010" spans="3:10" x14ac:dyDescent="0.25">
      <c r="C12010" s="98"/>
      <c r="D12010" s="2"/>
      <c r="J12010" s="100"/>
    </row>
    <row r="12011" spans="3:10" x14ac:dyDescent="0.25">
      <c r="C12011" s="98"/>
      <c r="D12011" s="2"/>
      <c r="J12011" s="100"/>
    </row>
    <row r="12012" spans="3:10" x14ac:dyDescent="0.25">
      <c r="C12012" s="98"/>
      <c r="D12012" s="2"/>
      <c r="J12012" s="100"/>
    </row>
    <row r="12013" spans="3:10" x14ac:dyDescent="0.25">
      <c r="C12013" s="98"/>
      <c r="D12013" s="2"/>
      <c r="J12013" s="100"/>
    </row>
    <row r="12014" spans="3:10" x14ac:dyDescent="0.25">
      <c r="C12014" s="98"/>
      <c r="D12014" s="2"/>
      <c r="J12014" s="100"/>
    </row>
    <row r="12015" spans="3:10" x14ac:dyDescent="0.25">
      <c r="C12015" s="98"/>
      <c r="D12015" s="2"/>
      <c r="J12015" s="100"/>
    </row>
    <row r="12016" spans="3:10" x14ac:dyDescent="0.25">
      <c r="C12016" s="98"/>
      <c r="D12016" s="2"/>
      <c r="J12016" s="100"/>
    </row>
    <row r="12017" spans="3:10" x14ac:dyDescent="0.25">
      <c r="C12017" s="98"/>
      <c r="D12017" s="2"/>
      <c r="J12017" s="100"/>
    </row>
    <row r="12018" spans="3:10" x14ac:dyDescent="0.25">
      <c r="C12018" s="98"/>
      <c r="D12018" s="2"/>
      <c r="J12018" s="100"/>
    </row>
    <row r="12019" spans="3:10" x14ac:dyDescent="0.25">
      <c r="C12019" s="98"/>
      <c r="D12019" s="2"/>
      <c r="J12019" s="100"/>
    </row>
    <row r="12020" spans="3:10" x14ac:dyDescent="0.25">
      <c r="C12020" s="98"/>
      <c r="D12020" s="2"/>
      <c r="J12020" s="100"/>
    </row>
    <row r="12021" spans="3:10" x14ac:dyDescent="0.25">
      <c r="C12021" s="98"/>
      <c r="D12021" s="2"/>
      <c r="J12021" s="100"/>
    </row>
    <row r="12022" spans="3:10" x14ac:dyDescent="0.25">
      <c r="C12022" s="98"/>
      <c r="D12022" s="2"/>
      <c r="J12022" s="100"/>
    </row>
    <row r="12023" spans="3:10" x14ac:dyDescent="0.25">
      <c r="C12023" s="98"/>
      <c r="D12023" s="2"/>
      <c r="J12023" s="100"/>
    </row>
    <row r="12024" spans="3:10" x14ac:dyDescent="0.25">
      <c r="C12024" s="98"/>
      <c r="D12024" s="2"/>
      <c r="J12024" s="100"/>
    </row>
    <row r="12025" spans="3:10" x14ac:dyDescent="0.25">
      <c r="C12025" s="98"/>
      <c r="D12025" s="2"/>
      <c r="J12025" s="100"/>
    </row>
    <row r="12026" spans="3:10" x14ac:dyDescent="0.25">
      <c r="C12026" s="98"/>
      <c r="D12026" s="2"/>
      <c r="J12026" s="100"/>
    </row>
    <row r="12027" spans="3:10" x14ac:dyDescent="0.25">
      <c r="C12027" s="98"/>
      <c r="D12027" s="2"/>
      <c r="J12027" s="100"/>
    </row>
    <row r="12028" spans="3:10" x14ac:dyDescent="0.25">
      <c r="C12028" s="98"/>
      <c r="D12028" s="2"/>
      <c r="J12028" s="100"/>
    </row>
    <row r="12029" spans="3:10" x14ac:dyDescent="0.25">
      <c r="C12029" s="98"/>
      <c r="D12029" s="2"/>
      <c r="J12029" s="100"/>
    </row>
    <row r="12030" spans="3:10" x14ac:dyDescent="0.25">
      <c r="C12030" s="98"/>
      <c r="D12030" s="2"/>
      <c r="J12030" s="100"/>
    </row>
    <row r="12031" spans="3:10" x14ac:dyDescent="0.25">
      <c r="C12031" s="98"/>
      <c r="D12031" s="2"/>
      <c r="J12031" s="100"/>
    </row>
    <row r="12032" spans="3:10" x14ac:dyDescent="0.25">
      <c r="C12032" s="98"/>
      <c r="D12032" s="2"/>
      <c r="J12032" s="100"/>
    </row>
    <row r="12033" spans="3:10" x14ac:dyDescent="0.25">
      <c r="C12033" s="98"/>
      <c r="D12033" s="2"/>
      <c r="J12033" s="100"/>
    </row>
    <row r="12034" spans="3:10" x14ac:dyDescent="0.25">
      <c r="C12034" s="98"/>
      <c r="D12034" s="2"/>
      <c r="J12034" s="100"/>
    </row>
    <row r="12035" spans="3:10" x14ac:dyDescent="0.25">
      <c r="C12035" s="98"/>
      <c r="D12035" s="2"/>
      <c r="J12035" s="100"/>
    </row>
    <row r="12036" spans="3:10" x14ac:dyDescent="0.25">
      <c r="C12036" s="98"/>
      <c r="D12036" s="2"/>
      <c r="J12036" s="100"/>
    </row>
    <row r="12037" spans="3:10" x14ac:dyDescent="0.25">
      <c r="C12037" s="98"/>
      <c r="D12037" s="2"/>
      <c r="J12037" s="100"/>
    </row>
    <row r="12038" spans="3:10" x14ac:dyDescent="0.25">
      <c r="C12038" s="98"/>
      <c r="D12038" s="2"/>
      <c r="J12038" s="100"/>
    </row>
    <row r="12039" spans="3:10" x14ac:dyDescent="0.25">
      <c r="C12039" s="98"/>
      <c r="D12039" s="2"/>
      <c r="J12039" s="100"/>
    </row>
    <row r="12040" spans="3:10" x14ac:dyDescent="0.25">
      <c r="C12040" s="98"/>
      <c r="D12040" s="2"/>
      <c r="J12040" s="100"/>
    </row>
    <row r="12041" spans="3:10" x14ac:dyDescent="0.25">
      <c r="C12041" s="98"/>
      <c r="D12041" s="2"/>
      <c r="J12041" s="100"/>
    </row>
    <row r="12042" spans="3:10" x14ac:dyDescent="0.25">
      <c r="C12042" s="98"/>
      <c r="D12042" s="2"/>
      <c r="J12042" s="100"/>
    </row>
    <row r="12043" spans="3:10" x14ac:dyDescent="0.25">
      <c r="C12043" s="98"/>
      <c r="D12043" s="2"/>
      <c r="J12043" s="100"/>
    </row>
    <row r="12044" spans="3:10" x14ac:dyDescent="0.25">
      <c r="C12044" s="98"/>
      <c r="D12044" s="2"/>
      <c r="J12044" s="100"/>
    </row>
    <row r="12045" spans="3:10" x14ac:dyDescent="0.25">
      <c r="C12045" s="98"/>
      <c r="D12045" s="2"/>
      <c r="J12045" s="100"/>
    </row>
    <row r="12046" spans="3:10" x14ac:dyDescent="0.25">
      <c r="C12046" s="98"/>
      <c r="D12046" s="2"/>
      <c r="J12046" s="100"/>
    </row>
    <row r="12047" spans="3:10" x14ac:dyDescent="0.25">
      <c r="C12047" s="98"/>
      <c r="D12047" s="2"/>
      <c r="J12047" s="100"/>
    </row>
    <row r="12048" spans="3:10" x14ac:dyDescent="0.25">
      <c r="C12048" s="98"/>
      <c r="D12048" s="2"/>
      <c r="J12048" s="100"/>
    </row>
    <row r="12049" spans="3:10" x14ac:dyDescent="0.25">
      <c r="C12049" s="98"/>
      <c r="D12049" s="2"/>
      <c r="J12049" s="100"/>
    </row>
    <row r="12050" spans="3:10" x14ac:dyDescent="0.25">
      <c r="C12050" s="98"/>
      <c r="D12050" s="2"/>
      <c r="J12050" s="100"/>
    </row>
    <row r="12051" spans="3:10" x14ac:dyDescent="0.25">
      <c r="C12051" s="98"/>
      <c r="D12051" s="2"/>
      <c r="J12051" s="100"/>
    </row>
    <row r="12052" spans="3:10" x14ac:dyDescent="0.25">
      <c r="C12052" s="98"/>
      <c r="D12052" s="2"/>
      <c r="J12052" s="100"/>
    </row>
    <row r="12053" spans="3:10" x14ac:dyDescent="0.25">
      <c r="C12053" s="98"/>
      <c r="D12053" s="2"/>
      <c r="J12053" s="100"/>
    </row>
    <row r="12054" spans="3:10" x14ac:dyDescent="0.25">
      <c r="C12054" s="98"/>
      <c r="D12054" s="2"/>
      <c r="J12054" s="100"/>
    </row>
    <row r="12055" spans="3:10" x14ac:dyDescent="0.25">
      <c r="C12055" s="98"/>
      <c r="D12055" s="2"/>
      <c r="J12055" s="100"/>
    </row>
    <row r="12056" spans="3:10" x14ac:dyDescent="0.25">
      <c r="C12056" s="98"/>
      <c r="D12056" s="2"/>
      <c r="J12056" s="100"/>
    </row>
    <row r="12057" spans="3:10" x14ac:dyDescent="0.25">
      <c r="C12057" s="98"/>
      <c r="D12057" s="2"/>
      <c r="J12057" s="100"/>
    </row>
    <row r="12058" spans="3:10" x14ac:dyDescent="0.25">
      <c r="C12058" s="98"/>
      <c r="D12058" s="2"/>
      <c r="J12058" s="100"/>
    </row>
    <row r="12059" spans="3:10" x14ac:dyDescent="0.25">
      <c r="C12059" s="98"/>
      <c r="D12059" s="2"/>
      <c r="J12059" s="100"/>
    </row>
    <row r="12060" spans="3:10" x14ac:dyDescent="0.25">
      <c r="C12060" s="98"/>
      <c r="D12060" s="2"/>
      <c r="J12060" s="100"/>
    </row>
    <row r="12061" spans="3:10" x14ac:dyDescent="0.25">
      <c r="C12061" s="98"/>
      <c r="D12061" s="2"/>
      <c r="J12061" s="100"/>
    </row>
    <row r="12062" spans="3:10" x14ac:dyDescent="0.25">
      <c r="C12062" s="98"/>
      <c r="D12062" s="2"/>
      <c r="J12062" s="100"/>
    </row>
    <row r="12063" spans="3:10" x14ac:dyDescent="0.25">
      <c r="C12063" s="98"/>
      <c r="D12063" s="2"/>
      <c r="J12063" s="100"/>
    </row>
    <row r="12064" spans="3:10" x14ac:dyDescent="0.25">
      <c r="C12064" s="98"/>
      <c r="D12064" s="2"/>
      <c r="J12064" s="100"/>
    </row>
    <row r="12065" spans="3:10" x14ac:dyDescent="0.25">
      <c r="C12065" s="98"/>
      <c r="D12065" s="2"/>
      <c r="J12065" s="100"/>
    </row>
    <row r="12066" spans="3:10" x14ac:dyDescent="0.25">
      <c r="C12066" s="98"/>
      <c r="D12066" s="2"/>
      <c r="J12066" s="100"/>
    </row>
    <row r="12067" spans="3:10" x14ac:dyDescent="0.25">
      <c r="C12067" s="98"/>
      <c r="D12067" s="2"/>
      <c r="J12067" s="100"/>
    </row>
    <row r="12068" spans="3:10" x14ac:dyDescent="0.25">
      <c r="C12068" s="98"/>
      <c r="D12068" s="2"/>
      <c r="J12068" s="100"/>
    </row>
    <row r="12069" spans="3:10" x14ac:dyDescent="0.25">
      <c r="C12069" s="98"/>
      <c r="D12069" s="2"/>
      <c r="J12069" s="100"/>
    </row>
    <row r="12070" spans="3:10" x14ac:dyDescent="0.25">
      <c r="C12070" s="98"/>
      <c r="D12070" s="2"/>
      <c r="J12070" s="100"/>
    </row>
    <row r="12071" spans="3:10" x14ac:dyDescent="0.25">
      <c r="C12071" s="98"/>
      <c r="D12071" s="2"/>
      <c r="J12071" s="100"/>
    </row>
    <row r="12072" spans="3:10" x14ac:dyDescent="0.25">
      <c r="C12072" s="98"/>
      <c r="D12072" s="2"/>
      <c r="J12072" s="100"/>
    </row>
    <row r="12073" spans="3:10" x14ac:dyDescent="0.25">
      <c r="C12073" s="98"/>
      <c r="D12073" s="2"/>
      <c r="J12073" s="100"/>
    </row>
    <row r="12074" spans="3:10" x14ac:dyDescent="0.25">
      <c r="C12074" s="98"/>
      <c r="D12074" s="2"/>
      <c r="J12074" s="100"/>
    </row>
    <row r="12075" spans="3:10" x14ac:dyDescent="0.25">
      <c r="C12075" s="98"/>
      <c r="D12075" s="2"/>
      <c r="J12075" s="100"/>
    </row>
    <row r="12076" spans="3:10" x14ac:dyDescent="0.25">
      <c r="C12076" s="98"/>
      <c r="D12076" s="2"/>
      <c r="J12076" s="100"/>
    </row>
    <row r="12077" spans="3:10" x14ac:dyDescent="0.25">
      <c r="C12077" s="98"/>
      <c r="D12077" s="2"/>
      <c r="J12077" s="100"/>
    </row>
    <row r="12078" spans="3:10" x14ac:dyDescent="0.25">
      <c r="C12078" s="98"/>
      <c r="D12078" s="2"/>
      <c r="J12078" s="100"/>
    </row>
    <row r="12079" spans="3:10" x14ac:dyDescent="0.25">
      <c r="C12079" s="98"/>
      <c r="D12079" s="2"/>
      <c r="J12079" s="100"/>
    </row>
    <row r="12080" spans="3:10" x14ac:dyDescent="0.25">
      <c r="C12080" s="98"/>
      <c r="D12080" s="2"/>
      <c r="J12080" s="100"/>
    </row>
    <row r="12081" spans="3:10" x14ac:dyDescent="0.25">
      <c r="C12081" s="98"/>
      <c r="D12081" s="2"/>
      <c r="J12081" s="100"/>
    </row>
    <row r="12082" spans="3:10" x14ac:dyDescent="0.25">
      <c r="C12082" s="98"/>
      <c r="D12082" s="2"/>
      <c r="J12082" s="100"/>
    </row>
    <row r="12083" spans="3:10" x14ac:dyDescent="0.25">
      <c r="C12083" s="98"/>
      <c r="D12083" s="2"/>
      <c r="J12083" s="100"/>
    </row>
    <row r="12084" spans="3:10" x14ac:dyDescent="0.25">
      <c r="C12084" s="98"/>
      <c r="D12084" s="2"/>
      <c r="J12084" s="100"/>
    </row>
    <row r="12085" spans="3:10" x14ac:dyDescent="0.25">
      <c r="C12085" s="98"/>
      <c r="D12085" s="2"/>
      <c r="J12085" s="100"/>
    </row>
    <row r="12086" spans="3:10" x14ac:dyDescent="0.25">
      <c r="C12086" s="98"/>
      <c r="D12086" s="2"/>
      <c r="J12086" s="100"/>
    </row>
    <row r="12087" spans="3:10" x14ac:dyDescent="0.25">
      <c r="C12087" s="98"/>
      <c r="D12087" s="2"/>
      <c r="J12087" s="100"/>
    </row>
    <row r="12088" spans="3:10" x14ac:dyDescent="0.25">
      <c r="C12088" s="98"/>
      <c r="D12088" s="2"/>
      <c r="J12088" s="100"/>
    </row>
    <row r="12089" spans="3:10" x14ac:dyDescent="0.25">
      <c r="C12089" s="98"/>
      <c r="D12089" s="2"/>
      <c r="J12089" s="100"/>
    </row>
    <row r="12090" spans="3:10" x14ac:dyDescent="0.25">
      <c r="C12090" s="98"/>
      <c r="D12090" s="2"/>
      <c r="J12090" s="100"/>
    </row>
    <row r="12091" spans="3:10" x14ac:dyDescent="0.25">
      <c r="C12091" s="98"/>
      <c r="D12091" s="2"/>
      <c r="J12091" s="100"/>
    </row>
    <row r="12092" spans="3:10" x14ac:dyDescent="0.25">
      <c r="C12092" s="98"/>
      <c r="D12092" s="2"/>
      <c r="J12092" s="100"/>
    </row>
    <row r="12093" spans="3:10" x14ac:dyDescent="0.25">
      <c r="C12093" s="98"/>
      <c r="D12093" s="2"/>
      <c r="J12093" s="100"/>
    </row>
    <row r="12094" spans="3:10" x14ac:dyDescent="0.25">
      <c r="C12094" s="98"/>
      <c r="D12094" s="2"/>
      <c r="J12094" s="100"/>
    </row>
    <row r="12095" spans="3:10" x14ac:dyDescent="0.25">
      <c r="C12095" s="98"/>
      <c r="D12095" s="2"/>
      <c r="J12095" s="100"/>
    </row>
    <row r="12096" spans="3:10" x14ac:dyDescent="0.25">
      <c r="C12096" s="98"/>
      <c r="D12096" s="2"/>
      <c r="J12096" s="100"/>
    </row>
    <row r="12097" spans="3:10" x14ac:dyDescent="0.25">
      <c r="C12097" s="98"/>
      <c r="D12097" s="2"/>
      <c r="J12097" s="100"/>
    </row>
    <row r="12098" spans="3:10" x14ac:dyDescent="0.25">
      <c r="C12098" s="98"/>
      <c r="D12098" s="2"/>
      <c r="J12098" s="100"/>
    </row>
    <row r="12099" spans="3:10" x14ac:dyDescent="0.25">
      <c r="C12099" s="98"/>
      <c r="D12099" s="2"/>
      <c r="J12099" s="100"/>
    </row>
    <row r="12100" spans="3:10" x14ac:dyDescent="0.25">
      <c r="C12100" s="98"/>
      <c r="D12100" s="2"/>
      <c r="J12100" s="100"/>
    </row>
    <row r="12101" spans="3:10" x14ac:dyDescent="0.25">
      <c r="C12101" s="98"/>
      <c r="D12101" s="2"/>
      <c r="J12101" s="100"/>
    </row>
    <row r="12102" spans="3:10" x14ac:dyDescent="0.25">
      <c r="C12102" s="98"/>
      <c r="D12102" s="2"/>
      <c r="J12102" s="100"/>
    </row>
    <row r="12103" spans="3:10" x14ac:dyDescent="0.25">
      <c r="C12103" s="98"/>
      <c r="D12103" s="2"/>
      <c r="J12103" s="100"/>
    </row>
    <row r="12104" spans="3:10" x14ac:dyDescent="0.25">
      <c r="C12104" s="98"/>
      <c r="D12104" s="2"/>
      <c r="J12104" s="100"/>
    </row>
    <row r="12105" spans="3:10" x14ac:dyDescent="0.25">
      <c r="C12105" s="98"/>
      <c r="D12105" s="2"/>
      <c r="J12105" s="100"/>
    </row>
    <row r="12106" spans="3:10" x14ac:dyDescent="0.25">
      <c r="C12106" s="98"/>
      <c r="D12106" s="2"/>
      <c r="J12106" s="100"/>
    </row>
    <row r="12107" spans="3:10" x14ac:dyDescent="0.25">
      <c r="C12107" s="98"/>
      <c r="D12107" s="2"/>
      <c r="J12107" s="100"/>
    </row>
    <row r="12108" spans="3:10" x14ac:dyDescent="0.25">
      <c r="C12108" s="98"/>
      <c r="D12108" s="2"/>
      <c r="J12108" s="100"/>
    </row>
    <row r="12109" spans="3:10" x14ac:dyDescent="0.25">
      <c r="C12109" s="98"/>
      <c r="D12109" s="2"/>
      <c r="J12109" s="100"/>
    </row>
    <row r="12110" spans="3:10" x14ac:dyDescent="0.25">
      <c r="C12110" s="98"/>
      <c r="D12110" s="2"/>
      <c r="J12110" s="100"/>
    </row>
    <row r="12111" spans="3:10" x14ac:dyDescent="0.25">
      <c r="C12111" s="98"/>
      <c r="D12111" s="2"/>
      <c r="J12111" s="100"/>
    </row>
    <row r="12112" spans="3:10" x14ac:dyDescent="0.25">
      <c r="C12112" s="98"/>
      <c r="D12112" s="2"/>
      <c r="J12112" s="100"/>
    </row>
    <row r="12113" spans="3:10" x14ac:dyDescent="0.25">
      <c r="C12113" s="98"/>
      <c r="D12113" s="2"/>
      <c r="J12113" s="100"/>
    </row>
    <row r="12114" spans="3:10" x14ac:dyDescent="0.25">
      <c r="C12114" s="98"/>
      <c r="D12114" s="2"/>
      <c r="J12114" s="100"/>
    </row>
    <row r="12115" spans="3:10" x14ac:dyDescent="0.25">
      <c r="C12115" s="98"/>
      <c r="D12115" s="2"/>
      <c r="J12115" s="100"/>
    </row>
    <row r="12116" spans="3:10" x14ac:dyDescent="0.25">
      <c r="C12116" s="98"/>
      <c r="D12116" s="2"/>
      <c r="J12116" s="100"/>
    </row>
    <row r="12117" spans="3:10" x14ac:dyDescent="0.25">
      <c r="C12117" s="98"/>
      <c r="D12117" s="2"/>
      <c r="J12117" s="100"/>
    </row>
    <row r="12118" spans="3:10" x14ac:dyDescent="0.25">
      <c r="C12118" s="98"/>
      <c r="D12118" s="2"/>
      <c r="J12118" s="100"/>
    </row>
    <row r="12119" spans="3:10" x14ac:dyDescent="0.25">
      <c r="C12119" s="98"/>
      <c r="D12119" s="2"/>
      <c r="J12119" s="100"/>
    </row>
    <row r="12120" spans="3:10" x14ac:dyDescent="0.25">
      <c r="C12120" s="98"/>
      <c r="D12120" s="2"/>
      <c r="J12120" s="100"/>
    </row>
    <row r="12121" spans="3:10" x14ac:dyDescent="0.25">
      <c r="C12121" s="98"/>
      <c r="D12121" s="2"/>
      <c r="J12121" s="100"/>
    </row>
    <row r="12122" spans="3:10" x14ac:dyDescent="0.25">
      <c r="C12122" s="98"/>
      <c r="D12122" s="2"/>
      <c r="J12122" s="100"/>
    </row>
    <row r="12123" spans="3:10" x14ac:dyDescent="0.25">
      <c r="C12123" s="98"/>
      <c r="D12123" s="2"/>
      <c r="J12123" s="100"/>
    </row>
    <row r="12124" spans="3:10" x14ac:dyDescent="0.25">
      <c r="C12124" s="98"/>
      <c r="D12124" s="2"/>
      <c r="J12124" s="100"/>
    </row>
    <row r="12125" spans="3:10" x14ac:dyDescent="0.25">
      <c r="C12125" s="98"/>
      <c r="D12125" s="2"/>
      <c r="J12125" s="100"/>
    </row>
    <row r="12126" spans="3:10" x14ac:dyDescent="0.25">
      <c r="C12126" s="98"/>
      <c r="D12126" s="2"/>
      <c r="J12126" s="100"/>
    </row>
    <row r="12127" spans="3:10" x14ac:dyDescent="0.25">
      <c r="C12127" s="98"/>
      <c r="D12127" s="2"/>
      <c r="J12127" s="100"/>
    </row>
    <row r="12128" spans="3:10" x14ac:dyDescent="0.25">
      <c r="C12128" s="98"/>
      <c r="D12128" s="2"/>
      <c r="J12128" s="100"/>
    </row>
    <row r="12129" spans="3:10" x14ac:dyDescent="0.25">
      <c r="C12129" s="98"/>
      <c r="D12129" s="2"/>
      <c r="J12129" s="100"/>
    </row>
    <row r="12130" spans="3:10" x14ac:dyDescent="0.25">
      <c r="C12130" s="98"/>
      <c r="D12130" s="2"/>
      <c r="J12130" s="100"/>
    </row>
    <row r="12131" spans="3:10" x14ac:dyDescent="0.25">
      <c r="C12131" s="98"/>
      <c r="D12131" s="2"/>
      <c r="J12131" s="100"/>
    </row>
    <row r="12132" spans="3:10" x14ac:dyDescent="0.25">
      <c r="C12132" s="98"/>
      <c r="D12132" s="2"/>
      <c r="J12132" s="100"/>
    </row>
    <row r="12133" spans="3:10" x14ac:dyDescent="0.25">
      <c r="C12133" s="98"/>
      <c r="D12133" s="2"/>
      <c r="J12133" s="100"/>
    </row>
    <row r="12134" spans="3:10" x14ac:dyDescent="0.25">
      <c r="C12134" s="98"/>
      <c r="D12134" s="2"/>
      <c r="J12134" s="100"/>
    </row>
    <row r="12135" spans="3:10" x14ac:dyDescent="0.25">
      <c r="C12135" s="98"/>
      <c r="D12135" s="2"/>
      <c r="J12135" s="100"/>
    </row>
    <row r="12136" spans="3:10" x14ac:dyDescent="0.25">
      <c r="C12136" s="98"/>
      <c r="D12136" s="2"/>
      <c r="J12136" s="100"/>
    </row>
    <row r="12137" spans="3:10" x14ac:dyDescent="0.25">
      <c r="C12137" s="98"/>
      <c r="D12137" s="2"/>
      <c r="J12137" s="100"/>
    </row>
    <row r="12138" spans="3:10" x14ac:dyDescent="0.25">
      <c r="C12138" s="98"/>
      <c r="D12138" s="2"/>
      <c r="J12138" s="100"/>
    </row>
    <row r="12139" spans="3:10" x14ac:dyDescent="0.25">
      <c r="C12139" s="98"/>
      <c r="D12139" s="2"/>
      <c r="J12139" s="100"/>
    </row>
    <row r="12140" spans="3:10" x14ac:dyDescent="0.25">
      <c r="C12140" s="98"/>
      <c r="D12140" s="2"/>
      <c r="J12140" s="100"/>
    </row>
    <row r="12141" spans="3:10" x14ac:dyDescent="0.25">
      <c r="C12141" s="98"/>
      <c r="D12141" s="2"/>
      <c r="J12141" s="100"/>
    </row>
    <row r="12142" spans="3:10" x14ac:dyDescent="0.25">
      <c r="C12142" s="98"/>
      <c r="D12142" s="2"/>
      <c r="J12142" s="100"/>
    </row>
    <row r="12143" spans="3:10" x14ac:dyDescent="0.25">
      <c r="C12143" s="98"/>
      <c r="D12143" s="2"/>
      <c r="J12143" s="100"/>
    </row>
    <row r="12144" spans="3:10" x14ac:dyDescent="0.25">
      <c r="C12144" s="98"/>
      <c r="D12144" s="2"/>
      <c r="J12144" s="100"/>
    </row>
    <row r="12145" spans="3:10" x14ac:dyDescent="0.25">
      <c r="C12145" s="98"/>
      <c r="D12145" s="2"/>
      <c r="J12145" s="100"/>
    </row>
    <row r="12146" spans="3:10" x14ac:dyDescent="0.25">
      <c r="C12146" s="98"/>
      <c r="D12146" s="2"/>
      <c r="J12146" s="100"/>
    </row>
    <row r="12147" spans="3:10" x14ac:dyDescent="0.25">
      <c r="C12147" s="98"/>
      <c r="D12147" s="2"/>
      <c r="J12147" s="100"/>
    </row>
    <row r="12148" spans="3:10" x14ac:dyDescent="0.25">
      <c r="C12148" s="98"/>
      <c r="D12148" s="2"/>
      <c r="J12148" s="100"/>
    </row>
    <row r="12149" spans="3:10" x14ac:dyDescent="0.25">
      <c r="C12149" s="98"/>
      <c r="D12149" s="2"/>
      <c r="J12149" s="100"/>
    </row>
    <row r="12150" spans="3:10" x14ac:dyDescent="0.25">
      <c r="C12150" s="98"/>
      <c r="D12150" s="2"/>
      <c r="J12150" s="100"/>
    </row>
    <row r="12151" spans="3:10" x14ac:dyDescent="0.25">
      <c r="C12151" s="98"/>
      <c r="D12151" s="2"/>
      <c r="J12151" s="100"/>
    </row>
    <row r="12152" spans="3:10" x14ac:dyDescent="0.25">
      <c r="C12152" s="98"/>
      <c r="D12152" s="2"/>
      <c r="J12152" s="100"/>
    </row>
    <row r="12153" spans="3:10" x14ac:dyDescent="0.25">
      <c r="C12153" s="98"/>
      <c r="D12153" s="2"/>
      <c r="J12153" s="100"/>
    </row>
    <row r="12154" spans="3:10" x14ac:dyDescent="0.25">
      <c r="C12154" s="98"/>
      <c r="D12154" s="2"/>
      <c r="J12154" s="100"/>
    </row>
    <row r="12155" spans="3:10" x14ac:dyDescent="0.25">
      <c r="C12155" s="98"/>
      <c r="D12155" s="2"/>
      <c r="J12155" s="100"/>
    </row>
    <row r="12156" spans="3:10" x14ac:dyDescent="0.25">
      <c r="C12156" s="98"/>
      <c r="D12156" s="2"/>
      <c r="J12156" s="100"/>
    </row>
    <row r="12157" spans="3:10" x14ac:dyDescent="0.25">
      <c r="C12157" s="98"/>
      <c r="D12157" s="2"/>
      <c r="J12157" s="100"/>
    </row>
    <row r="12158" spans="3:10" x14ac:dyDescent="0.25">
      <c r="C12158" s="98"/>
      <c r="D12158" s="2"/>
      <c r="J12158" s="100"/>
    </row>
    <row r="12159" spans="3:10" x14ac:dyDescent="0.25">
      <c r="C12159" s="98"/>
      <c r="D12159" s="2"/>
      <c r="J12159" s="100"/>
    </row>
    <row r="12160" spans="3:10" x14ac:dyDescent="0.25">
      <c r="C12160" s="98"/>
      <c r="D12160" s="2"/>
      <c r="J12160" s="100"/>
    </row>
    <row r="12161" spans="3:10" x14ac:dyDescent="0.25">
      <c r="C12161" s="98"/>
      <c r="D12161" s="2"/>
      <c r="J12161" s="100"/>
    </row>
    <row r="12162" spans="3:10" x14ac:dyDescent="0.25">
      <c r="C12162" s="98"/>
      <c r="D12162" s="2"/>
      <c r="J12162" s="100"/>
    </row>
    <row r="12163" spans="3:10" x14ac:dyDescent="0.25">
      <c r="C12163" s="98"/>
      <c r="D12163" s="2"/>
      <c r="J12163" s="100"/>
    </row>
    <row r="12164" spans="3:10" x14ac:dyDescent="0.25">
      <c r="C12164" s="98"/>
      <c r="D12164" s="2"/>
      <c r="J12164" s="100"/>
    </row>
    <row r="12165" spans="3:10" x14ac:dyDescent="0.25">
      <c r="C12165" s="98"/>
      <c r="D12165" s="2"/>
      <c r="J12165" s="100"/>
    </row>
    <row r="12166" spans="3:10" x14ac:dyDescent="0.25">
      <c r="C12166" s="98"/>
      <c r="D12166" s="2"/>
      <c r="J12166" s="100"/>
    </row>
    <row r="12167" spans="3:10" x14ac:dyDescent="0.25">
      <c r="C12167" s="98"/>
      <c r="D12167" s="2"/>
      <c r="J12167" s="100"/>
    </row>
    <row r="12168" spans="3:10" x14ac:dyDescent="0.25">
      <c r="C12168" s="98"/>
      <c r="D12168" s="2"/>
      <c r="J12168" s="100"/>
    </row>
    <row r="12169" spans="3:10" x14ac:dyDescent="0.25">
      <c r="C12169" s="98"/>
      <c r="D12169" s="2"/>
      <c r="J12169" s="100"/>
    </row>
    <row r="12170" spans="3:10" x14ac:dyDescent="0.25">
      <c r="C12170" s="98"/>
      <c r="D12170" s="2"/>
      <c r="J12170" s="100"/>
    </row>
    <row r="12171" spans="3:10" x14ac:dyDescent="0.25">
      <c r="C12171" s="98"/>
      <c r="D12171" s="2"/>
      <c r="J12171" s="100"/>
    </row>
    <row r="12172" spans="3:10" x14ac:dyDescent="0.25">
      <c r="C12172" s="98"/>
      <c r="D12172" s="2"/>
      <c r="J12172" s="100"/>
    </row>
    <row r="12173" spans="3:10" x14ac:dyDescent="0.25">
      <c r="C12173" s="98"/>
      <c r="D12173" s="2"/>
      <c r="J12173" s="100"/>
    </row>
    <row r="12174" spans="3:10" x14ac:dyDescent="0.25">
      <c r="C12174" s="98"/>
      <c r="D12174" s="2"/>
      <c r="J12174" s="100"/>
    </row>
    <row r="12175" spans="3:10" x14ac:dyDescent="0.25">
      <c r="C12175" s="98"/>
      <c r="D12175" s="2"/>
      <c r="J12175" s="100"/>
    </row>
    <row r="12176" spans="3:10" x14ac:dyDescent="0.25">
      <c r="C12176" s="98"/>
      <c r="D12176" s="2"/>
      <c r="J12176" s="100"/>
    </row>
    <row r="12177" spans="3:10" x14ac:dyDescent="0.25">
      <c r="C12177" s="98"/>
      <c r="D12177" s="2"/>
      <c r="J12177" s="100"/>
    </row>
    <row r="12178" spans="3:10" x14ac:dyDescent="0.25">
      <c r="C12178" s="98"/>
      <c r="D12178" s="2"/>
      <c r="J12178" s="100"/>
    </row>
    <row r="12179" spans="3:10" x14ac:dyDescent="0.25">
      <c r="C12179" s="98"/>
      <c r="D12179" s="2"/>
      <c r="J12179" s="100"/>
    </row>
    <row r="12180" spans="3:10" x14ac:dyDescent="0.25">
      <c r="C12180" s="98"/>
      <c r="D12180" s="2"/>
      <c r="J12180" s="100"/>
    </row>
    <row r="12181" spans="3:10" x14ac:dyDescent="0.25">
      <c r="C12181" s="98"/>
      <c r="D12181" s="2"/>
      <c r="J12181" s="100"/>
    </row>
    <row r="12182" spans="3:10" x14ac:dyDescent="0.25">
      <c r="C12182" s="98"/>
      <c r="D12182" s="2"/>
      <c r="J12182" s="100"/>
    </row>
    <row r="12183" spans="3:10" x14ac:dyDescent="0.25">
      <c r="C12183" s="98"/>
      <c r="D12183" s="2"/>
      <c r="J12183" s="100"/>
    </row>
    <row r="12184" spans="3:10" x14ac:dyDescent="0.25">
      <c r="C12184" s="98"/>
      <c r="D12184" s="2"/>
      <c r="J12184" s="100"/>
    </row>
    <row r="12185" spans="3:10" x14ac:dyDescent="0.25">
      <c r="C12185" s="98"/>
      <c r="D12185" s="2"/>
      <c r="J12185" s="100"/>
    </row>
    <row r="12186" spans="3:10" x14ac:dyDescent="0.25">
      <c r="C12186" s="98"/>
      <c r="D12186" s="2"/>
      <c r="J12186" s="100"/>
    </row>
    <row r="12187" spans="3:10" x14ac:dyDescent="0.25">
      <c r="C12187" s="98"/>
      <c r="D12187" s="2"/>
      <c r="J12187" s="100"/>
    </row>
    <row r="12188" spans="3:10" x14ac:dyDescent="0.25">
      <c r="C12188" s="98"/>
      <c r="D12188" s="2"/>
      <c r="J12188" s="100"/>
    </row>
    <row r="12189" spans="3:10" x14ac:dyDescent="0.25">
      <c r="C12189" s="98"/>
      <c r="D12189" s="2"/>
      <c r="J12189" s="100"/>
    </row>
    <row r="12190" spans="3:10" x14ac:dyDescent="0.25">
      <c r="C12190" s="98"/>
      <c r="D12190" s="2"/>
      <c r="J12190" s="100"/>
    </row>
    <row r="12191" spans="3:10" x14ac:dyDescent="0.25">
      <c r="C12191" s="98"/>
      <c r="D12191" s="2"/>
      <c r="J12191" s="100"/>
    </row>
    <row r="12192" spans="3:10" x14ac:dyDescent="0.25">
      <c r="C12192" s="98"/>
      <c r="D12192" s="2"/>
      <c r="J12192" s="100"/>
    </row>
    <row r="12193" spans="3:10" x14ac:dyDescent="0.25">
      <c r="C12193" s="98"/>
      <c r="D12193" s="2"/>
      <c r="J12193" s="100"/>
    </row>
    <row r="12194" spans="3:10" x14ac:dyDescent="0.25">
      <c r="C12194" s="98"/>
      <c r="D12194" s="2"/>
      <c r="J12194" s="100"/>
    </row>
    <row r="12195" spans="3:10" x14ac:dyDescent="0.25">
      <c r="C12195" s="98"/>
      <c r="D12195" s="2"/>
      <c r="J12195" s="100"/>
    </row>
    <row r="12196" spans="3:10" x14ac:dyDescent="0.25">
      <c r="C12196" s="98"/>
      <c r="D12196" s="2"/>
      <c r="J12196" s="100"/>
    </row>
    <row r="12197" spans="3:10" x14ac:dyDescent="0.25">
      <c r="C12197" s="98"/>
      <c r="D12197" s="2"/>
      <c r="J12197" s="100"/>
    </row>
    <row r="12198" spans="3:10" x14ac:dyDescent="0.25">
      <c r="C12198" s="98"/>
      <c r="D12198" s="2"/>
      <c r="J12198" s="100"/>
    </row>
    <row r="12199" spans="3:10" x14ac:dyDescent="0.25">
      <c r="C12199" s="98"/>
      <c r="D12199" s="2"/>
      <c r="J12199" s="100"/>
    </row>
    <row r="12200" spans="3:10" x14ac:dyDescent="0.25">
      <c r="C12200" s="98"/>
      <c r="D12200" s="2"/>
      <c r="J12200" s="100"/>
    </row>
    <row r="12201" spans="3:10" x14ac:dyDescent="0.25">
      <c r="C12201" s="98"/>
      <c r="D12201" s="2"/>
      <c r="J12201" s="100"/>
    </row>
    <row r="12202" spans="3:10" x14ac:dyDescent="0.25">
      <c r="C12202" s="98"/>
      <c r="D12202" s="2"/>
      <c r="J12202" s="100"/>
    </row>
    <row r="12203" spans="3:10" x14ac:dyDescent="0.25">
      <c r="C12203" s="98"/>
      <c r="D12203" s="2"/>
      <c r="J12203" s="100"/>
    </row>
    <row r="12204" spans="3:10" x14ac:dyDescent="0.25">
      <c r="C12204" s="98"/>
      <c r="D12204" s="2"/>
      <c r="J12204" s="100"/>
    </row>
    <row r="12205" spans="3:10" x14ac:dyDescent="0.25">
      <c r="C12205" s="98"/>
      <c r="D12205" s="2"/>
      <c r="J12205" s="100"/>
    </row>
    <row r="12206" spans="3:10" x14ac:dyDescent="0.25">
      <c r="C12206" s="98"/>
      <c r="D12206" s="2"/>
      <c r="J12206" s="100"/>
    </row>
    <row r="12207" spans="3:10" x14ac:dyDescent="0.25">
      <c r="C12207" s="98"/>
      <c r="D12207" s="2"/>
      <c r="J12207" s="100"/>
    </row>
    <row r="12208" spans="3:10" x14ac:dyDescent="0.25">
      <c r="C12208" s="98"/>
      <c r="D12208" s="2"/>
      <c r="J12208" s="100"/>
    </row>
    <row r="12209" spans="3:10" x14ac:dyDescent="0.25">
      <c r="C12209" s="98"/>
      <c r="D12209" s="2"/>
      <c r="J12209" s="100"/>
    </row>
    <row r="12210" spans="3:10" x14ac:dyDescent="0.25">
      <c r="C12210" s="98"/>
      <c r="D12210" s="2"/>
      <c r="J12210" s="100"/>
    </row>
    <row r="12211" spans="3:10" x14ac:dyDescent="0.25">
      <c r="C12211" s="98"/>
      <c r="D12211" s="2"/>
      <c r="J12211" s="100"/>
    </row>
    <row r="12212" spans="3:10" x14ac:dyDescent="0.25">
      <c r="C12212" s="98"/>
      <c r="D12212" s="2"/>
      <c r="J12212" s="100"/>
    </row>
    <row r="12213" spans="3:10" x14ac:dyDescent="0.25">
      <c r="C12213" s="98"/>
      <c r="D12213" s="2"/>
      <c r="J12213" s="100"/>
    </row>
    <row r="12214" spans="3:10" x14ac:dyDescent="0.25">
      <c r="C12214" s="98"/>
      <c r="D12214" s="2"/>
      <c r="J12214" s="100"/>
    </row>
    <row r="12215" spans="3:10" x14ac:dyDescent="0.25">
      <c r="C12215" s="98"/>
      <c r="D12215" s="2"/>
      <c r="J12215" s="100"/>
    </row>
    <row r="12216" spans="3:10" x14ac:dyDescent="0.25">
      <c r="C12216" s="98"/>
      <c r="D12216" s="2"/>
      <c r="J12216" s="100"/>
    </row>
    <row r="12217" spans="3:10" x14ac:dyDescent="0.25">
      <c r="C12217" s="98"/>
      <c r="D12217" s="2"/>
      <c r="J12217" s="100"/>
    </row>
    <row r="12218" spans="3:10" x14ac:dyDescent="0.25">
      <c r="C12218" s="98"/>
      <c r="D12218" s="2"/>
      <c r="J12218" s="100"/>
    </row>
    <row r="12219" spans="3:10" x14ac:dyDescent="0.25">
      <c r="C12219" s="98"/>
      <c r="D12219" s="2"/>
      <c r="J12219" s="100"/>
    </row>
    <row r="12220" spans="3:10" x14ac:dyDescent="0.25">
      <c r="C12220" s="98"/>
      <c r="D12220" s="2"/>
      <c r="J12220" s="100"/>
    </row>
    <row r="12221" spans="3:10" x14ac:dyDescent="0.25">
      <c r="C12221" s="98"/>
      <c r="D12221" s="2"/>
      <c r="J12221" s="100"/>
    </row>
    <row r="12222" spans="3:10" x14ac:dyDescent="0.25">
      <c r="C12222" s="98"/>
      <c r="D12222" s="2"/>
      <c r="J12222" s="100"/>
    </row>
    <row r="12223" spans="3:10" x14ac:dyDescent="0.25">
      <c r="C12223" s="98"/>
      <c r="D12223" s="2"/>
      <c r="J12223" s="100"/>
    </row>
    <row r="12224" spans="3:10" x14ac:dyDescent="0.25">
      <c r="C12224" s="98"/>
      <c r="D12224" s="2"/>
      <c r="J12224" s="100"/>
    </row>
    <row r="12225" spans="3:10" x14ac:dyDescent="0.25">
      <c r="C12225" s="98"/>
      <c r="D12225" s="2"/>
      <c r="J12225" s="100"/>
    </row>
    <row r="12226" spans="3:10" x14ac:dyDescent="0.25">
      <c r="C12226" s="98"/>
      <c r="D12226" s="2"/>
      <c r="J12226" s="100"/>
    </row>
    <row r="12227" spans="3:10" x14ac:dyDescent="0.25">
      <c r="C12227" s="98"/>
      <c r="D12227" s="2"/>
      <c r="J12227" s="100"/>
    </row>
    <row r="12228" spans="3:10" x14ac:dyDescent="0.25">
      <c r="C12228" s="98"/>
      <c r="D12228" s="2"/>
      <c r="J12228" s="100"/>
    </row>
    <row r="12229" spans="3:10" x14ac:dyDescent="0.25">
      <c r="C12229" s="98"/>
      <c r="D12229" s="2"/>
      <c r="J12229" s="100"/>
    </row>
    <row r="12230" spans="3:10" x14ac:dyDescent="0.25">
      <c r="C12230" s="98"/>
      <c r="D12230" s="2"/>
      <c r="J12230" s="100"/>
    </row>
    <row r="12231" spans="3:10" x14ac:dyDescent="0.25">
      <c r="C12231" s="98"/>
      <c r="D12231" s="2"/>
      <c r="J12231" s="100"/>
    </row>
    <row r="12232" spans="3:10" x14ac:dyDescent="0.25">
      <c r="C12232" s="98"/>
      <c r="D12232" s="2"/>
      <c r="J12232" s="100"/>
    </row>
    <row r="12233" spans="3:10" x14ac:dyDescent="0.25">
      <c r="C12233" s="98"/>
      <c r="D12233" s="2"/>
      <c r="J12233" s="100"/>
    </row>
    <row r="12234" spans="3:10" x14ac:dyDescent="0.25">
      <c r="C12234" s="98"/>
      <c r="D12234" s="2"/>
      <c r="J12234" s="100"/>
    </row>
    <row r="12235" spans="3:10" x14ac:dyDescent="0.25">
      <c r="C12235" s="98"/>
      <c r="D12235" s="2"/>
      <c r="J12235" s="100"/>
    </row>
    <row r="12236" spans="3:10" x14ac:dyDescent="0.25">
      <c r="C12236" s="98"/>
      <c r="D12236" s="2"/>
      <c r="J12236" s="100"/>
    </row>
    <row r="12237" spans="3:10" x14ac:dyDescent="0.25">
      <c r="C12237" s="98"/>
      <c r="D12237" s="2"/>
      <c r="J12237" s="100"/>
    </row>
    <row r="12238" spans="3:10" x14ac:dyDescent="0.25">
      <c r="C12238" s="98"/>
      <c r="D12238" s="2"/>
      <c r="J12238" s="100"/>
    </row>
    <row r="12239" spans="3:10" x14ac:dyDescent="0.25">
      <c r="C12239" s="98"/>
      <c r="D12239" s="2"/>
      <c r="J12239" s="100"/>
    </row>
    <row r="12240" spans="3:10" x14ac:dyDescent="0.25">
      <c r="C12240" s="98"/>
      <c r="D12240" s="2"/>
      <c r="J12240" s="100"/>
    </row>
    <row r="12241" spans="3:10" x14ac:dyDescent="0.25">
      <c r="C12241" s="98"/>
      <c r="D12241" s="2"/>
      <c r="J12241" s="100"/>
    </row>
    <row r="12242" spans="3:10" x14ac:dyDescent="0.25">
      <c r="C12242" s="98"/>
      <c r="D12242" s="2"/>
      <c r="J12242" s="100"/>
    </row>
    <row r="12243" spans="3:10" x14ac:dyDescent="0.25">
      <c r="C12243" s="98"/>
      <c r="D12243" s="2"/>
      <c r="J12243" s="100"/>
    </row>
    <row r="12244" spans="3:10" x14ac:dyDescent="0.25">
      <c r="C12244" s="98"/>
      <c r="D12244" s="2"/>
      <c r="J12244" s="100"/>
    </row>
    <row r="12245" spans="3:10" x14ac:dyDescent="0.25">
      <c r="C12245" s="98"/>
      <c r="D12245" s="2"/>
      <c r="J12245" s="100"/>
    </row>
    <row r="12246" spans="3:10" x14ac:dyDescent="0.25">
      <c r="C12246" s="98"/>
      <c r="D12246" s="2"/>
      <c r="J12246" s="100"/>
    </row>
    <row r="12247" spans="3:10" x14ac:dyDescent="0.25">
      <c r="C12247" s="98"/>
      <c r="D12247" s="2"/>
      <c r="J12247" s="100"/>
    </row>
    <row r="12248" spans="3:10" x14ac:dyDescent="0.25">
      <c r="C12248" s="98"/>
      <c r="D12248" s="2"/>
      <c r="J12248" s="100"/>
    </row>
    <row r="12249" spans="3:10" x14ac:dyDescent="0.25">
      <c r="C12249" s="98"/>
      <c r="D12249" s="2"/>
      <c r="J12249" s="100"/>
    </row>
    <row r="12250" spans="3:10" x14ac:dyDescent="0.25">
      <c r="C12250" s="98"/>
      <c r="D12250" s="2"/>
      <c r="J12250" s="100"/>
    </row>
    <row r="12251" spans="3:10" x14ac:dyDescent="0.25">
      <c r="C12251" s="98"/>
      <c r="D12251" s="2"/>
      <c r="J12251" s="100"/>
    </row>
    <row r="12252" spans="3:10" x14ac:dyDescent="0.25">
      <c r="C12252" s="98"/>
      <c r="D12252" s="2"/>
      <c r="J12252" s="100"/>
    </row>
    <row r="12253" spans="3:10" x14ac:dyDescent="0.25">
      <c r="C12253" s="98"/>
      <c r="D12253" s="2"/>
      <c r="J12253" s="100"/>
    </row>
    <row r="12254" spans="3:10" x14ac:dyDescent="0.25">
      <c r="C12254" s="98"/>
      <c r="D12254" s="2"/>
      <c r="J12254" s="100"/>
    </row>
    <row r="12255" spans="3:10" x14ac:dyDescent="0.25">
      <c r="C12255" s="98"/>
      <c r="D12255" s="2"/>
      <c r="J12255" s="100"/>
    </row>
    <row r="12256" spans="3:10" x14ac:dyDescent="0.25">
      <c r="C12256" s="98"/>
      <c r="D12256" s="2"/>
      <c r="J12256" s="100"/>
    </row>
    <row r="12257" spans="3:10" x14ac:dyDescent="0.25">
      <c r="C12257" s="98"/>
      <c r="D12257" s="2"/>
      <c r="J12257" s="100"/>
    </row>
    <row r="12258" spans="3:10" x14ac:dyDescent="0.25">
      <c r="C12258" s="98"/>
      <c r="D12258" s="2"/>
      <c r="J12258" s="100"/>
    </row>
    <row r="12259" spans="3:10" x14ac:dyDescent="0.25">
      <c r="C12259" s="98"/>
      <c r="D12259" s="2"/>
      <c r="J12259" s="100"/>
    </row>
    <row r="12260" spans="3:10" x14ac:dyDescent="0.25">
      <c r="C12260" s="98"/>
      <c r="D12260" s="2"/>
      <c r="J12260" s="100"/>
    </row>
    <row r="12261" spans="3:10" x14ac:dyDescent="0.25">
      <c r="C12261" s="98"/>
      <c r="D12261" s="2"/>
      <c r="J12261" s="100"/>
    </row>
    <row r="12262" spans="3:10" x14ac:dyDescent="0.25">
      <c r="C12262" s="98"/>
      <c r="D12262" s="2"/>
      <c r="J12262" s="100"/>
    </row>
    <row r="12263" spans="3:10" x14ac:dyDescent="0.25">
      <c r="C12263" s="98"/>
      <c r="D12263" s="2"/>
      <c r="J12263" s="100"/>
    </row>
    <row r="12264" spans="3:10" x14ac:dyDescent="0.25">
      <c r="C12264" s="98"/>
      <c r="D12264" s="2"/>
      <c r="J12264" s="100"/>
    </row>
    <row r="12265" spans="3:10" x14ac:dyDescent="0.25">
      <c r="C12265" s="98"/>
      <c r="D12265" s="2"/>
      <c r="J12265" s="100"/>
    </row>
    <row r="12266" spans="3:10" x14ac:dyDescent="0.25">
      <c r="C12266" s="98"/>
      <c r="D12266" s="2"/>
      <c r="J12266" s="100"/>
    </row>
    <row r="12267" spans="3:10" x14ac:dyDescent="0.25">
      <c r="C12267" s="98"/>
      <c r="D12267" s="2"/>
      <c r="J12267" s="100"/>
    </row>
    <row r="12268" spans="3:10" x14ac:dyDescent="0.25">
      <c r="C12268" s="98"/>
      <c r="D12268" s="2"/>
      <c r="J12268" s="100"/>
    </row>
    <row r="12269" spans="3:10" x14ac:dyDescent="0.25">
      <c r="C12269" s="98"/>
      <c r="D12269" s="2"/>
      <c r="J12269" s="100"/>
    </row>
    <row r="12270" spans="3:10" x14ac:dyDescent="0.25">
      <c r="C12270" s="98"/>
      <c r="D12270" s="2"/>
      <c r="J12270" s="100"/>
    </row>
    <row r="12271" spans="3:10" x14ac:dyDescent="0.25">
      <c r="C12271" s="98"/>
      <c r="D12271" s="2"/>
      <c r="J12271" s="100"/>
    </row>
    <row r="12272" spans="3:10" x14ac:dyDescent="0.25">
      <c r="C12272" s="98"/>
      <c r="D12272" s="2"/>
      <c r="J12272" s="100"/>
    </row>
    <row r="12273" spans="3:10" x14ac:dyDescent="0.25">
      <c r="C12273" s="98"/>
      <c r="D12273" s="2"/>
      <c r="J12273" s="100"/>
    </row>
    <row r="12274" spans="3:10" x14ac:dyDescent="0.25">
      <c r="C12274" s="98"/>
      <c r="D12274" s="2"/>
      <c r="J12274" s="100"/>
    </row>
    <row r="12275" spans="3:10" x14ac:dyDescent="0.25">
      <c r="C12275" s="98"/>
      <c r="D12275" s="2"/>
      <c r="J12275" s="100"/>
    </row>
    <row r="12276" spans="3:10" x14ac:dyDescent="0.25">
      <c r="C12276" s="98"/>
      <c r="D12276" s="2"/>
      <c r="J12276" s="100"/>
    </row>
    <row r="12277" spans="3:10" x14ac:dyDescent="0.25">
      <c r="C12277" s="98"/>
      <c r="D12277" s="2"/>
      <c r="J12277" s="100"/>
    </row>
    <row r="12278" spans="3:10" x14ac:dyDescent="0.25">
      <c r="C12278" s="98"/>
      <c r="D12278" s="2"/>
      <c r="J12278" s="100"/>
    </row>
    <row r="12279" spans="3:10" x14ac:dyDescent="0.25">
      <c r="C12279" s="98"/>
      <c r="D12279" s="2"/>
      <c r="J12279" s="100"/>
    </row>
    <row r="12280" spans="3:10" x14ac:dyDescent="0.25">
      <c r="C12280" s="98"/>
      <c r="D12280" s="2"/>
      <c r="J12280" s="100"/>
    </row>
    <row r="12281" spans="3:10" x14ac:dyDescent="0.25">
      <c r="C12281" s="98"/>
      <c r="D12281" s="2"/>
      <c r="J12281" s="100"/>
    </row>
    <row r="12282" spans="3:10" x14ac:dyDescent="0.25">
      <c r="C12282" s="98"/>
      <c r="D12282" s="2"/>
      <c r="J12282" s="100"/>
    </row>
    <row r="12283" spans="3:10" x14ac:dyDescent="0.25">
      <c r="C12283" s="98"/>
      <c r="D12283" s="2"/>
      <c r="J12283" s="100"/>
    </row>
    <row r="12284" spans="3:10" x14ac:dyDescent="0.25">
      <c r="C12284" s="98"/>
      <c r="D12284" s="2"/>
      <c r="J12284" s="100"/>
    </row>
    <row r="12285" spans="3:10" x14ac:dyDescent="0.25">
      <c r="C12285" s="98"/>
      <c r="D12285" s="2"/>
      <c r="J12285" s="100"/>
    </row>
    <row r="12286" spans="3:10" x14ac:dyDescent="0.25">
      <c r="C12286" s="98"/>
      <c r="D12286" s="2"/>
      <c r="J12286" s="100"/>
    </row>
    <row r="12287" spans="3:10" x14ac:dyDescent="0.25">
      <c r="C12287" s="98"/>
      <c r="D12287" s="2"/>
      <c r="J12287" s="100"/>
    </row>
    <row r="12288" spans="3:10" x14ac:dyDescent="0.25">
      <c r="C12288" s="98"/>
      <c r="D12288" s="2"/>
      <c r="J12288" s="100"/>
    </row>
    <row r="12289" spans="3:10" x14ac:dyDescent="0.25">
      <c r="C12289" s="98"/>
      <c r="D12289" s="2"/>
      <c r="J12289" s="100"/>
    </row>
    <row r="12290" spans="3:10" x14ac:dyDescent="0.25">
      <c r="C12290" s="98"/>
      <c r="D12290" s="2"/>
      <c r="J12290" s="100"/>
    </row>
    <row r="12291" spans="3:10" x14ac:dyDescent="0.25">
      <c r="C12291" s="98"/>
      <c r="D12291" s="2"/>
      <c r="J12291" s="100"/>
    </row>
    <row r="12292" spans="3:10" x14ac:dyDescent="0.25">
      <c r="C12292" s="98"/>
      <c r="D12292" s="2"/>
      <c r="J12292" s="100"/>
    </row>
    <row r="12293" spans="3:10" x14ac:dyDescent="0.25">
      <c r="C12293" s="98"/>
      <c r="D12293" s="2"/>
      <c r="J12293" s="100"/>
    </row>
    <row r="12294" spans="3:10" x14ac:dyDescent="0.25">
      <c r="C12294" s="98"/>
      <c r="D12294" s="2"/>
      <c r="J12294" s="100"/>
    </row>
    <row r="12295" spans="3:10" x14ac:dyDescent="0.25">
      <c r="C12295" s="98"/>
      <c r="D12295" s="2"/>
      <c r="J12295" s="100"/>
    </row>
    <row r="12296" spans="3:10" x14ac:dyDescent="0.25">
      <c r="C12296" s="98"/>
      <c r="D12296" s="2"/>
      <c r="J12296" s="100"/>
    </row>
    <row r="12297" spans="3:10" x14ac:dyDescent="0.25">
      <c r="C12297" s="98"/>
      <c r="D12297" s="2"/>
      <c r="J12297" s="100"/>
    </row>
    <row r="12298" spans="3:10" x14ac:dyDescent="0.25">
      <c r="C12298" s="98"/>
      <c r="D12298" s="2"/>
      <c r="J12298" s="100"/>
    </row>
    <row r="12299" spans="3:10" x14ac:dyDescent="0.25">
      <c r="C12299" s="98"/>
      <c r="D12299" s="2"/>
      <c r="J12299" s="100"/>
    </row>
    <row r="12300" spans="3:10" x14ac:dyDescent="0.25">
      <c r="C12300" s="98"/>
      <c r="D12300" s="2"/>
      <c r="J12300" s="100"/>
    </row>
    <row r="12301" spans="3:10" x14ac:dyDescent="0.25">
      <c r="C12301" s="98"/>
      <c r="D12301" s="2"/>
      <c r="J12301" s="100"/>
    </row>
    <row r="12302" spans="3:10" x14ac:dyDescent="0.25">
      <c r="C12302" s="98"/>
      <c r="D12302" s="2"/>
      <c r="J12302" s="100"/>
    </row>
    <row r="12303" spans="3:10" x14ac:dyDescent="0.25">
      <c r="C12303" s="98"/>
      <c r="D12303" s="2"/>
      <c r="J12303" s="100"/>
    </row>
    <row r="12304" spans="3:10" x14ac:dyDescent="0.25">
      <c r="C12304" s="98"/>
      <c r="D12304" s="2"/>
      <c r="J12304" s="100"/>
    </row>
    <row r="12305" spans="3:10" x14ac:dyDescent="0.25">
      <c r="C12305" s="98"/>
      <c r="D12305" s="2"/>
      <c r="J12305" s="100"/>
    </row>
    <row r="12306" spans="3:10" x14ac:dyDescent="0.25">
      <c r="C12306" s="98"/>
      <c r="D12306" s="2"/>
      <c r="J12306" s="100"/>
    </row>
    <row r="12307" spans="3:10" x14ac:dyDescent="0.25">
      <c r="C12307" s="98"/>
      <c r="D12307" s="2"/>
      <c r="J12307" s="100"/>
    </row>
    <row r="12308" spans="3:10" x14ac:dyDescent="0.25">
      <c r="C12308" s="98"/>
      <c r="D12308" s="2"/>
      <c r="J12308" s="100"/>
    </row>
    <row r="12309" spans="3:10" x14ac:dyDescent="0.25">
      <c r="C12309" s="98"/>
      <c r="D12309" s="2"/>
      <c r="J12309" s="100"/>
    </row>
    <row r="12310" spans="3:10" x14ac:dyDescent="0.25">
      <c r="C12310" s="98"/>
      <c r="D12310" s="2"/>
      <c r="J12310" s="100"/>
    </row>
    <row r="12311" spans="3:10" x14ac:dyDescent="0.25">
      <c r="C12311" s="98"/>
      <c r="D12311" s="2"/>
      <c r="J12311" s="100"/>
    </row>
    <row r="12312" spans="3:10" x14ac:dyDescent="0.25">
      <c r="C12312" s="98"/>
      <c r="D12312" s="2"/>
      <c r="J12312" s="100"/>
    </row>
    <row r="12313" spans="3:10" x14ac:dyDescent="0.25">
      <c r="C12313" s="98"/>
      <c r="D12313" s="2"/>
      <c r="J12313" s="100"/>
    </row>
    <row r="12314" spans="3:10" x14ac:dyDescent="0.25">
      <c r="C12314" s="98"/>
      <c r="D12314" s="2"/>
      <c r="J12314" s="100"/>
    </row>
    <row r="12315" spans="3:10" x14ac:dyDescent="0.25">
      <c r="C12315" s="98"/>
      <c r="D12315" s="2"/>
      <c r="J12315" s="100"/>
    </row>
    <row r="12316" spans="3:10" x14ac:dyDescent="0.25">
      <c r="C12316" s="98"/>
      <c r="D12316" s="2"/>
      <c r="J12316" s="100"/>
    </row>
    <row r="12317" spans="3:10" x14ac:dyDescent="0.25">
      <c r="C12317" s="98"/>
      <c r="D12317" s="2"/>
      <c r="J12317" s="100"/>
    </row>
    <row r="12318" spans="3:10" x14ac:dyDescent="0.25">
      <c r="C12318" s="98"/>
      <c r="D12318" s="2"/>
      <c r="J12318" s="100"/>
    </row>
    <row r="12319" spans="3:10" x14ac:dyDescent="0.25">
      <c r="C12319" s="98"/>
      <c r="D12319" s="2"/>
      <c r="J12319" s="100"/>
    </row>
    <row r="12320" spans="3:10" x14ac:dyDescent="0.25">
      <c r="C12320" s="98"/>
      <c r="D12320" s="2"/>
      <c r="J12320" s="100"/>
    </row>
    <row r="12321" spans="3:10" x14ac:dyDescent="0.25">
      <c r="C12321" s="98"/>
      <c r="D12321" s="2"/>
      <c r="J12321" s="100"/>
    </row>
    <row r="12322" spans="3:10" x14ac:dyDescent="0.25">
      <c r="C12322" s="98"/>
      <c r="D12322" s="2"/>
      <c r="J12322" s="100"/>
    </row>
    <row r="12323" spans="3:10" x14ac:dyDescent="0.25">
      <c r="C12323" s="98"/>
      <c r="D12323" s="2"/>
      <c r="J12323" s="100"/>
    </row>
    <row r="12324" spans="3:10" x14ac:dyDescent="0.25">
      <c r="C12324" s="98"/>
      <c r="D12324" s="2"/>
      <c r="J12324" s="100"/>
    </row>
    <row r="12325" spans="3:10" x14ac:dyDescent="0.25">
      <c r="C12325" s="98"/>
      <c r="D12325" s="2"/>
      <c r="J12325" s="100"/>
    </row>
    <row r="12326" spans="3:10" x14ac:dyDescent="0.25">
      <c r="C12326" s="98"/>
      <c r="D12326" s="2"/>
      <c r="J12326" s="100"/>
    </row>
    <row r="12327" spans="3:10" x14ac:dyDescent="0.25">
      <c r="C12327" s="98"/>
      <c r="D12327" s="2"/>
      <c r="J12327" s="100"/>
    </row>
    <row r="12328" spans="3:10" x14ac:dyDescent="0.25">
      <c r="C12328" s="98"/>
      <c r="D12328" s="2"/>
      <c r="J12328" s="100"/>
    </row>
    <row r="12329" spans="3:10" x14ac:dyDescent="0.25">
      <c r="C12329" s="98"/>
      <c r="D12329" s="2"/>
      <c r="J12329" s="100"/>
    </row>
    <row r="12330" spans="3:10" x14ac:dyDescent="0.25">
      <c r="C12330" s="98"/>
      <c r="D12330" s="2"/>
      <c r="J12330" s="100"/>
    </row>
    <row r="12331" spans="3:10" x14ac:dyDescent="0.25">
      <c r="C12331" s="98"/>
      <c r="D12331" s="2"/>
      <c r="J12331" s="100"/>
    </row>
    <row r="12332" spans="3:10" x14ac:dyDescent="0.25">
      <c r="C12332" s="98"/>
      <c r="D12332" s="2"/>
      <c r="J12332" s="100"/>
    </row>
    <row r="12333" spans="3:10" x14ac:dyDescent="0.25">
      <c r="C12333" s="98"/>
      <c r="D12333" s="2"/>
      <c r="J12333" s="100"/>
    </row>
    <row r="12334" spans="3:10" x14ac:dyDescent="0.25">
      <c r="C12334" s="98"/>
      <c r="D12334" s="2"/>
      <c r="J12334" s="100"/>
    </row>
    <row r="12335" spans="3:10" x14ac:dyDescent="0.25">
      <c r="C12335" s="98"/>
      <c r="D12335" s="2"/>
      <c r="J12335" s="100"/>
    </row>
    <row r="12336" spans="3:10" x14ac:dyDescent="0.25">
      <c r="C12336" s="98"/>
      <c r="D12336" s="2"/>
      <c r="J12336" s="100"/>
    </row>
    <row r="12337" spans="3:10" x14ac:dyDescent="0.25">
      <c r="C12337" s="98"/>
      <c r="D12337" s="2"/>
      <c r="J12337" s="100"/>
    </row>
    <row r="12338" spans="3:10" x14ac:dyDescent="0.25">
      <c r="C12338" s="98"/>
      <c r="D12338" s="2"/>
      <c r="J12338" s="100"/>
    </row>
    <row r="12339" spans="3:10" x14ac:dyDescent="0.25">
      <c r="C12339" s="98"/>
      <c r="D12339" s="2"/>
      <c r="J12339" s="100"/>
    </row>
    <row r="12340" spans="3:10" x14ac:dyDescent="0.25">
      <c r="C12340" s="98"/>
      <c r="D12340" s="2"/>
      <c r="J12340" s="100"/>
    </row>
    <row r="12341" spans="3:10" x14ac:dyDescent="0.25">
      <c r="C12341" s="98"/>
      <c r="D12341" s="2"/>
      <c r="J12341" s="100"/>
    </row>
    <row r="12342" spans="3:10" x14ac:dyDescent="0.25">
      <c r="C12342" s="98"/>
      <c r="D12342" s="2"/>
      <c r="J12342" s="100"/>
    </row>
    <row r="12343" spans="3:10" x14ac:dyDescent="0.25">
      <c r="C12343" s="98"/>
      <c r="D12343" s="2"/>
      <c r="J12343" s="100"/>
    </row>
    <row r="12344" spans="3:10" x14ac:dyDescent="0.25">
      <c r="C12344" s="98"/>
      <c r="D12344" s="2"/>
      <c r="J12344" s="100"/>
    </row>
    <row r="12345" spans="3:10" x14ac:dyDescent="0.25">
      <c r="C12345" s="98"/>
      <c r="D12345" s="2"/>
      <c r="J12345" s="100"/>
    </row>
    <row r="12346" spans="3:10" x14ac:dyDescent="0.25">
      <c r="C12346" s="98"/>
      <c r="D12346" s="2"/>
      <c r="J12346" s="100"/>
    </row>
    <row r="12347" spans="3:10" x14ac:dyDescent="0.25">
      <c r="C12347" s="98"/>
      <c r="D12347" s="2"/>
      <c r="J12347" s="100"/>
    </row>
    <row r="12348" spans="3:10" x14ac:dyDescent="0.25">
      <c r="C12348" s="98"/>
      <c r="D12348" s="2"/>
      <c r="J12348" s="100"/>
    </row>
    <row r="12349" spans="3:10" x14ac:dyDescent="0.25">
      <c r="C12349" s="98"/>
      <c r="D12349" s="2"/>
      <c r="J12349" s="100"/>
    </row>
    <row r="12350" spans="3:10" x14ac:dyDescent="0.25">
      <c r="C12350" s="98"/>
      <c r="D12350" s="2"/>
      <c r="J12350" s="100"/>
    </row>
    <row r="12351" spans="3:10" x14ac:dyDescent="0.25">
      <c r="C12351" s="98"/>
      <c r="D12351" s="2"/>
      <c r="J12351" s="100"/>
    </row>
    <row r="12352" spans="3:10" x14ac:dyDescent="0.25">
      <c r="C12352" s="98"/>
      <c r="D12352" s="2"/>
      <c r="J12352" s="100"/>
    </row>
    <row r="12353" spans="3:10" x14ac:dyDescent="0.25">
      <c r="C12353" s="98"/>
      <c r="D12353" s="2"/>
      <c r="J12353" s="100"/>
    </row>
    <row r="12354" spans="3:10" x14ac:dyDescent="0.25">
      <c r="C12354" s="98"/>
      <c r="D12354" s="2"/>
      <c r="J12354" s="100"/>
    </row>
    <row r="12355" spans="3:10" x14ac:dyDescent="0.25">
      <c r="C12355" s="98"/>
      <c r="D12355" s="2"/>
      <c r="J12355" s="100"/>
    </row>
    <row r="12356" spans="3:10" x14ac:dyDescent="0.25">
      <c r="C12356" s="98"/>
      <c r="D12356" s="2"/>
      <c r="J12356" s="100"/>
    </row>
    <row r="12357" spans="3:10" x14ac:dyDescent="0.25">
      <c r="C12357" s="98"/>
      <c r="D12357" s="2"/>
      <c r="J12357" s="100"/>
    </row>
    <row r="12358" spans="3:10" x14ac:dyDescent="0.25">
      <c r="C12358" s="98"/>
      <c r="D12358" s="2"/>
      <c r="J12358" s="100"/>
    </row>
    <row r="12359" spans="3:10" x14ac:dyDescent="0.25">
      <c r="C12359" s="98"/>
      <c r="D12359" s="2"/>
      <c r="J12359" s="100"/>
    </row>
    <row r="12360" spans="3:10" x14ac:dyDescent="0.25">
      <c r="C12360" s="98"/>
      <c r="D12360" s="2"/>
      <c r="J12360" s="100"/>
    </row>
    <row r="12361" spans="3:10" x14ac:dyDescent="0.25">
      <c r="C12361" s="98"/>
      <c r="D12361" s="2"/>
      <c r="J12361" s="100"/>
    </row>
    <row r="12362" spans="3:10" x14ac:dyDescent="0.25">
      <c r="C12362" s="98"/>
      <c r="D12362" s="2"/>
      <c r="J12362" s="100"/>
    </row>
    <row r="12363" spans="3:10" x14ac:dyDescent="0.25">
      <c r="C12363" s="98"/>
      <c r="D12363" s="2"/>
      <c r="J12363" s="100"/>
    </row>
    <row r="12364" spans="3:10" x14ac:dyDescent="0.25">
      <c r="C12364" s="98"/>
      <c r="D12364" s="2"/>
      <c r="J12364" s="100"/>
    </row>
    <row r="12365" spans="3:10" x14ac:dyDescent="0.25">
      <c r="C12365" s="98"/>
      <c r="D12365" s="2"/>
      <c r="J12365" s="100"/>
    </row>
    <row r="12366" spans="3:10" x14ac:dyDescent="0.25">
      <c r="C12366" s="98"/>
      <c r="D12366" s="2"/>
      <c r="J12366" s="100"/>
    </row>
    <row r="12367" spans="3:10" x14ac:dyDescent="0.25">
      <c r="C12367" s="98"/>
      <c r="D12367" s="2"/>
      <c r="J12367" s="100"/>
    </row>
    <row r="12368" spans="3:10" x14ac:dyDescent="0.25">
      <c r="C12368" s="98"/>
      <c r="D12368" s="2"/>
      <c r="J12368" s="100"/>
    </row>
    <row r="12369" spans="3:10" x14ac:dyDescent="0.25">
      <c r="C12369" s="98"/>
      <c r="D12369" s="2"/>
      <c r="J12369" s="100"/>
    </row>
    <row r="12370" spans="3:10" x14ac:dyDescent="0.25">
      <c r="C12370" s="98"/>
      <c r="D12370" s="2"/>
      <c r="J12370" s="100"/>
    </row>
    <row r="12371" spans="3:10" x14ac:dyDescent="0.25">
      <c r="C12371" s="98"/>
      <c r="D12371" s="2"/>
      <c r="J12371" s="100"/>
    </row>
    <row r="12372" spans="3:10" x14ac:dyDescent="0.25">
      <c r="C12372" s="98"/>
      <c r="D12372" s="2"/>
      <c r="J12372" s="100"/>
    </row>
    <row r="12373" spans="3:10" x14ac:dyDescent="0.25">
      <c r="C12373" s="98"/>
      <c r="D12373" s="2"/>
      <c r="J12373" s="100"/>
    </row>
    <row r="12374" spans="3:10" x14ac:dyDescent="0.25">
      <c r="C12374" s="98"/>
      <c r="D12374" s="2"/>
      <c r="J12374" s="100"/>
    </row>
    <row r="12375" spans="3:10" x14ac:dyDescent="0.25">
      <c r="C12375" s="98"/>
      <c r="D12375" s="2"/>
      <c r="J12375" s="100"/>
    </row>
    <row r="12376" spans="3:10" x14ac:dyDescent="0.25">
      <c r="C12376" s="98"/>
      <c r="D12376" s="2"/>
      <c r="J12376" s="100"/>
    </row>
    <row r="12377" spans="3:10" x14ac:dyDescent="0.25">
      <c r="C12377" s="98"/>
      <c r="D12377" s="2"/>
      <c r="J12377" s="100"/>
    </row>
    <row r="12378" spans="3:10" x14ac:dyDescent="0.25">
      <c r="C12378" s="98"/>
      <c r="D12378" s="2"/>
      <c r="J12378" s="100"/>
    </row>
    <row r="12379" spans="3:10" x14ac:dyDescent="0.25">
      <c r="C12379" s="98"/>
      <c r="D12379" s="2"/>
      <c r="J12379" s="100"/>
    </row>
    <row r="12380" spans="3:10" x14ac:dyDescent="0.25">
      <c r="C12380" s="98"/>
      <c r="D12380" s="2"/>
      <c r="J12380" s="100"/>
    </row>
    <row r="12381" spans="3:10" x14ac:dyDescent="0.25">
      <c r="C12381" s="98"/>
      <c r="D12381" s="2"/>
      <c r="J12381" s="100"/>
    </row>
    <row r="12382" spans="3:10" x14ac:dyDescent="0.25">
      <c r="C12382" s="98"/>
      <c r="D12382" s="2"/>
      <c r="J12382" s="100"/>
    </row>
    <row r="12383" spans="3:10" x14ac:dyDescent="0.25">
      <c r="C12383" s="98"/>
      <c r="D12383" s="2"/>
      <c r="J12383" s="100"/>
    </row>
    <row r="12384" spans="3:10" x14ac:dyDescent="0.25">
      <c r="C12384" s="98"/>
      <c r="D12384" s="2"/>
      <c r="J12384" s="100"/>
    </row>
    <row r="12385" spans="3:10" x14ac:dyDescent="0.25">
      <c r="C12385" s="98"/>
      <c r="D12385" s="2"/>
      <c r="J12385" s="100"/>
    </row>
    <row r="12386" spans="3:10" x14ac:dyDescent="0.25">
      <c r="C12386" s="98"/>
      <c r="D12386" s="2"/>
      <c r="J12386" s="100"/>
    </row>
    <row r="12387" spans="3:10" x14ac:dyDescent="0.25">
      <c r="C12387" s="98"/>
      <c r="D12387" s="2"/>
      <c r="J12387" s="100"/>
    </row>
    <row r="12388" spans="3:10" x14ac:dyDescent="0.25">
      <c r="C12388" s="98"/>
      <c r="D12388" s="2"/>
      <c r="J12388" s="100"/>
    </row>
    <row r="12389" spans="3:10" x14ac:dyDescent="0.25">
      <c r="C12389" s="98"/>
      <c r="D12389" s="2"/>
      <c r="J12389" s="100"/>
    </row>
    <row r="12390" spans="3:10" x14ac:dyDescent="0.25">
      <c r="C12390" s="98"/>
      <c r="D12390" s="2"/>
      <c r="J12390" s="100"/>
    </row>
    <row r="12391" spans="3:10" x14ac:dyDescent="0.25">
      <c r="C12391" s="98"/>
      <c r="D12391" s="2"/>
      <c r="J12391" s="100"/>
    </row>
    <row r="12392" spans="3:10" x14ac:dyDescent="0.25">
      <c r="C12392" s="98"/>
      <c r="D12392" s="2"/>
      <c r="J12392" s="100"/>
    </row>
    <row r="12393" spans="3:10" x14ac:dyDescent="0.25">
      <c r="C12393" s="98"/>
      <c r="D12393" s="2"/>
      <c r="J12393" s="100"/>
    </row>
    <row r="12394" spans="3:10" x14ac:dyDescent="0.25">
      <c r="C12394" s="98"/>
      <c r="D12394" s="2"/>
      <c r="J12394" s="100"/>
    </row>
    <row r="12395" spans="3:10" x14ac:dyDescent="0.25">
      <c r="C12395" s="98"/>
      <c r="D12395" s="2"/>
      <c r="J12395" s="100"/>
    </row>
    <row r="12396" spans="3:10" x14ac:dyDescent="0.25">
      <c r="C12396" s="98"/>
      <c r="D12396" s="2"/>
      <c r="J12396" s="100"/>
    </row>
    <row r="12397" spans="3:10" x14ac:dyDescent="0.25">
      <c r="C12397" s="98"/>
      <c r="D12397" s="2"/>
      <c r="J12397" s="100"/>
    </row>
    <row r="12398" spans="3:10" x14ac:dyDescent="0.25">
      <c r="C12398" s="98"/>
      <c r="D12398" s="2"/>
      <c r="J12398" s="100"/>
    </row>
    <row r="12399" spans="3:10" x14ac:dyDescent="0.25">
      <c r="C12399" s="98"/>
      <c r="D12399" s="2"/>
      <c r="J12399" s="100"/>
    </row>
    <row r="12400" spans="3:10" x14ac:dyDescent="0.25">
      <c r="C12400" s="98"/>
      <c r="D12400" s="2"/>
      <c r="J12400" s="100"/>
    </row>
    <row r="12401" spans="3:10" x14ac:dyDescent="0.25">
      <c r="C12401" s="98"/>
      <c r="D12401" s="2"/>
      <c r="J12401" s="100"/>
    </row>
    <row r="12402" spans="3:10" x14ac:dyDescent="0.25">
      <c r="C12402" s="98"/>
      <c r="D12402" s="2"/>
      <c r="J12402" s="100"/>
    </row>
    <row r="12403" spans="3:10" x14ac:dyDescent="0.25">
      <c r="C12403" s="98"/>
      <c r="D12403" s="2"/>
      <c r="J12403" s="100"/>
    </row>
    <row r="12404" spans="3:10" x14ac:dyDescent="0.25">
      <c r="C12404" s="98"/>
      <c r="D12404" s="2"/>
      <c r="J12404" s="100"/>
    </row>
    <row r="12405" spans="3:10" x14ac:dyDescent="0.25">
      <c r="C12405" s="98"/>
      <c r="D12405" s="2"/>
      <c r="J12405" s="100"/>
    </row>
    <row r="12406" spans="3:10" x14ac:dyDescent="0.25">
      <c r="C12406" s="98"/>
      <c r="D12406" s="2"/>
      <c r="J12406" s="100"/>
    </row>
    <row r="12407" spans="3:10" x14ac:dyDescent="0.25">
      <c r="C12407" s="98"/>
      <c r="D12407" s="2"/>
      <c r="J12407" s="100"/>
    </row>
    <row r="12408" spans="3:10" x14ac:dyDescent="0.25">
      <c r="C12408" s="98"/>
      <c r="D12408" s="2"/>
      <c r="J12408" s="100"/>
    </row>
    <row r="12409" spans="3:10" x14ac:dyDescent="0.25">
      <c r="C12409" s="98"/>
      <c r="D12409" s="2"/>
      <c r="J12409" s="100"/>
    </row>
    <row r="12410" spans="3:10" x14ac:dyDescent="0.25">
      <c r="C12410" s="98"/>
      <c r="D12410" s="2"/>
      <c r="J12410" s="100"/>
    </row>
    <row r="12411" spans="3:10" x14ac:dyDescent="0.25">
      <c r="C12411" s="98"/>
      <c r="D12411" s="2"/>
      <c r="J12411" s="100"/>
    </row>
    <row r="12412" spans="3:10" x14ac:dyDescent="0.25">
      <c r="C12412" s="98"/>
      <c r="D12412" s="2"/>
      <c r="J12412" s="100"/>
    </row>
    <row r="12413" spans="3:10" x14ac:dyDescent="0.25">
      <c r="C12413" s="98"/>
      <c r="D12413" s="2"/>
      <c r="J12413" s="100"/>
    </row>
    <row r="12414" spans="3:10" x14ac:dyDescent="0.25">
      <c r="C12414" s="98"/>
      <c r="D12414" s="2"/>
      <c r="J12414" s="100"/>
    </row>
    <row r="12415" spans="3:10" x14ac:dyDescent="0.25">
      <c r="C12415" s="98"/>
      <c r="D12415" s="2"/>
      <c r="J12415" s="100"/>
    </row>
    <row r="12416" spans="3:10" x14ac:dyDescent="0.25">
      <c r="C12416" s="98"/>
      <c r="D12416" s="2"/>
      <c r="J12416" s="100"/>
    </row>
    <row r="12417" spans="3:10" x14ac:dyDescent="0.25">
      <c r="C12417" s="98"/>
      <c r="D12417" s="2"/>
      <c r="J12417" s="100"/>
    </row>
    <row r="12418" spans="3:10" x14ac:dyDescent="0.25">
      <c r="C12418" s="98"/>
      <c r="D12418" s="2"/>
      <c r="J12418" s="100"/>
    </row>
    <row r="12419" spans="3:10" x14ac:dyDescent="0.25">
      <c r="C12419" s="98"/>
      <c r="D12419" s="2"/>
      <c r="J12419" s="100"/>
    </row>
    <row r="12420" spans="3:10" x14ac:dyDescent="0.25">
      <c r="C12420" s="98"/>
      <c r="D12420" s="2"/>
      <c r="J12420" s="100"/>
    </row>
    <row r="12421" spans="3:10" x14ac:dyDescent="0.25">
      <c r="C12421" s="98"/>
      <c r="D12421" s="2"/>
      <c r="J12421" s="100"/>
    </row>
    <row r="12422" spans="3:10" x14ac:dyDescent="0.25">
      <c r="C12422" s="98"/>
      <c r="D12422" s="2"/>
      <c r="J12422" s="100"/>
    </row>
    <row r="12423" spans="3:10" x14ac:dyDescent="0.25">
      <c r="C12423" s="98"/>
      <c r="D12423" s="2"/>
      <c r="J12423" s="100"/>
    </row>
    <row r="12424" spans="3:10" x14ac:dyDescent="0.25">
      <c r="C12424" s="98"/>
      <c r="D12424" s="2"/>
      <c r="J12424" s="100"/>
    </row>
    <row r="12425" spans="3:10" x14ac:dyDescent="0.25">
      <c r="C12425" s="98"/>
      <c r="D12425" s="2"/>
      <c r="J12425" s="100"/>
    </row>
    <row r="12426" spans="3:10" x14ac:dyDescent="0.25">
      <c r="C12426" s="98"/>
      <c r="D12426" s="2"/>
      <c r="J12426" s="100"/>
    </row>
    <row r="12427" spans="3:10" x14ac:dyDescent="0.25">
      <c r="C12427" s="98"/>
      <c r="D12427" s="2"/>
      <c r="J12427" s="100"/>
    </row>
    <row r="12428" spans="3:10" x14ac:dyDescent="0.25">
      <c r="C12428" s="98"/>
      <c r="D12428" s="2"/>
      <c r="J12428" s="100"/>
    </row>
    <row r="12429" spans="3:10" x14ac:dyDescent="0.25">
      <c r="C12429" s="98"/>
      <c r="D12429" s="2"/>
      <c r="J12429" s="100"/>
    </row>
    <row r="12430" spans="3:10" x14ac:dyDescent="0.25">
      <c r="C12430" s="98"/>
      <c r="D12430" s="2"/>
      <c r="J12430" s="100"/>
    </row>
    <row r="12431" spans="3:10" x14ac:dyDescent="0.25">
      <c r="C12431" s="98"/>
      <c r="D12431" s="2"/>
      <c r="J12431" s="100"/>
    </row>
    <row r="12432" spans="3:10" x14ac:dyDescent="0.25">
      <c r="C12432" s="98"/>
      <c r="D12432" s="2"/>
      <c r="J12432" s="100"/>
    </row>
    <row r="12433" spans="3:10" x14ac:dyDescent="0.25">
      <c r="C12433" s="98"/>
      <c r="D12433" s="2"/>
      <c r="J12433" s="100"/>
    </row>
    <row r="12434" spans="3:10" x14ac:dyDescent="0.25">
      <c r="C12434" s="98"/>
      <c r="D12434" s="2"/>
      <c r="J12434" s="100"/>
    </row>
    <row r="12435" spans="3:10" x14ac:dyDescent="0.25">
      <c r="C12435" s="98"/>
      <c r="D12435" s="2"/>
      <c r="J12435" s="100"/>
    </row>
    <row r="12436" spans="3:10" x14ac:dyDescent="0.25">
      <c r="C12436" s="98"/>
      <c r="D12436" s="2"/>
      <c r="J12436" s="100"/>
    </row>
    <row r="12437" spans="3:10" x14ac:dyDescent="0.25">
      <c r="C12437" s="98"/>
      <c r="D12437" s="2"/>
      <c r="J12437" s="100"/>
    </row>
    <row r="12438" spans="3:10" x14ac:dyDescent="0.25">
      <c r="C12438" s="98"/>
      <c r="D12438" s="2"/>
      <c r="J12438" s="100"/>
    </row>
    <row r="12439" spans="3:10" x14ac:dyDescent="0.25">
      <c r="C12439" s="98"/>
      <c r="D12439" s="2"/>
      <c r="J12439" s="100"/>
    </row>
    <row r="12440" spans="3:10" x14ac:dyDescent="0.25">
      <c r="C12440" s="98"/>
      <c r="D12440" s="2"/>
      <c r="J12440" s="100"/>
    </row>
    <row r="12441" spans="3:10" x14ac:dyDescent="0.25">
      <c r="C12441" s="98"/>
      <c r="D12441" s="2"/>
      <c r="J12441" s="100"/>
    </row>
    <row r="12442" spans="3:10" x14ac:dyDescent="0.25">
      <c r="C12442" s="98"/>
      <c r="D12442" s="2"/>
      <c r="J12442" s="100"/>
    </row>
    <row r="12443" spans="3:10" x14ac:dyDescent="0.25">
      <c r="C12443" s="98"/>
      <c r="D12443" s="2"/>
      <c r="J12443" s="100"/>
    </row>
    <row r="12444" spans="3:10" x14ac:dyDescent="0.25">
      <c r="C12444" s="98"/>
      <c r="D12444" s="2"/>
      <c r="J12444" s="100"/>
    </row>
    <row r="12445" spans="3:10" x14ac:dyDescent="0.25">
      <c r="C12445" s="98"/>
      <c r="D12445" s="2"/>
      <c r="J12445" s="100"/>
    </row>
    <row r="12446" spans="3:10" x14ac:dyDescent="0.25">
      <c r="C12446" s="98"/>
      <c r="D12446" s="2"/>
      <c r="J12446" s="100"/>
    </row>
    <row r="12447" spans="3:10" x14ac:dyDescent="0.25">
      <c r="C12447" s="98"/>
      <c r="D12447" s="2"/>
      <c r="J12447" s="100"/>
    </row>
    <row r="12448" spans="3:10" x14ac:dyDescent="0.25">
      <c r="C12448" s="98"/>
      <c r="D12448" s="2"/>
      <c r="J12448" s="100"/>
    </row>
    <row r="12449" spans="3:10" x14ac:dyDescent="0.25">
      <c r="C12449" s="98"/>
      <c r="D12449" s="2"/>
      <c r="J12449" s="100"/>
    </row>
    <row r="12450" spans="3:10" x14ac:dyDescent="0.25">
      <c r="C12450" s="98"/>
      <c r="D12450" s="2"/>
      <c r="J12450" s="100"/>
    </row>
    <row r="12451" spans="3:10" x14ac:dyDescent="0.25">
      <c r="C12451" s="98"/>
      <c r="D12451" s="2"/>
      <c r="J12451" s="100"/>
    </row>
    <row r="12452" spans="3:10" x14ac:dyDescent="0.25">
      <c r="C12452" s="98"/>
      <c r="D12452" s="2"/>
      <c r="J12452" s="100"/>
    </row>
    <row r="12453" spans="3:10" x14ac:dyDescent="0.25">
      <c r="C12453" s="98"/>
      <c r="D12453" s="2"/>
      <c r="J12453" s="100"/>
    </row>
    <row r="12454" spans="3:10" x14ac:dyDescent="0.25">
      <c r="C12454" s="98"/>
      <c r="D12454" s="2"/>
      <c r="J12454" s="100"/>
    </row>
    <row r="12455" spans="3:10" x14ac:dyDescent="0.25">
      <c r="C12455" s="98"/>
      <c r="D12455" s="2"/>
      <c r="J12455" s="100"/>
    </row>
    <row r="12456" spans="3:10" x14ac:dyDescent="0.25">
      <c r="C12456" s="98"/>
      <c r="D12456" s="2"/>
      <c r="J12456" s="100"/>
    </row>
    <row r="12457" spans="3:10" x14ac:dyDescent="0.25">
      <c r="C12457" s="98"/>
      <c r="D12457" s="2"/>
      <c r="J12457" s="100"/>
    </row>
    <row r="12458" spans="3:10" x14ac:dyDescent="0.25">
      <c r="C12458" s="98"/>
      <c r="D12458" s="2"/>
      <c r="J12458" s="100"/>
    </row>
    <row r="12459" spans="3:10" x14ac:dyDescent="0.25">
      <c r="C12459" s="98"/>
      <c r="D12459" s="2"/>
      <c r="J12459" s="100"/>
    </row>
    <row r="12460" spans="3:10" x14ac:dyDescent="0.25">
      <c r="C12460" s="98"/>
      <c r="D12460" s="2"/>
      <c r="J12460" s="100"/>
    </row>
    <row r="12461" spans="3:10" x14ac:dyDescent="0.25">
      <c r="C12461" s="98"/>
      <c r="D12461" s="2"/>
      <c r="J12461" s="100"/>
    </row>
    <row r="12462" spans="3:10" x14ac:dyDescent="0.25">
      <c r="C12462" s="98"/>
      <c r="D12462" s="2"/>
      <c r="J12462" s="100"/>
    </row>
    <row r="12463" spans="3:10" x14ac:dyDescent="0.25">
      <c r="C12463" s="98"/>
      <c r="D12463" s="2"/>
      <c r="J12463" s="100"/>
    </row>
    <row r="12464" spans="3:10" x14ac:dyDescent="0.25">
      <c r="C12464" s="98"/>
      <c r="D12464" s="2"/>
      <c r="J12464" s="100"/>
    </row>
    <row r="12465" spans="3:10" x14ac:dyDescent="0.25">
      <c r="C12465" s="98"/>
      <c r="D12465" s="2"/>
      <c r="J12465" s="100"/>
    </row>
    <row r="12466" spans="3:10" x14ac:dyDescent="0.25">
      <c r="C12466" s="98"/>
      <c r="D12466" s="2"/>
      <c r="J12466" s="100"/>
    </row>
    <row r="12467" spans="3:10" x14ac:dyDescent="0.25">
      <c r="C12467" s="98"/>
      <c r="D12467" s="2"/>
      <c r="J12467" s="100"/>
    </row>
    <row r="12468" spans="3:10" x14ac:dyDescent="0.25">
      <c r="C12468" s="98"/>
      <c r="D12468" s="2"/>
      <c r="J12468" s="100"/>
    </row>
    <row r="12469" spans="3:10" x14ac:dyDescent="0.25">
      <c r="C12469" s="98"/>
      <c r="D12469" s="2"/>
      <c r="J12469" s="100"/>
    </row>
    <row r="12470" spans="3:10" x14ac:dyDescent="0.25">
      <c r="C12470" s="98"/>
      <c r="D12470" s="2"/>
      <c r="J12470" s="100"/>
    </row>
    <row r="12471" spans="3:10" x14ac:dyDescent="0.25">
      <c r="C12471" s="98"/>
      <c r="D12471" s="2"/>
      <c r="J12471" s="100"/>
    </row>
    <row r="12472" spans="3:10" x14ac:dyDescent="0.25">
      <c r="C12472" s="98"/>
      <c r="D12472" s="2"/>
      <c r="J12472" s="100"/>
    </row>
    <row r="12473" spans="3:10" x14ac:dyDescent="0.25">
      <c r="C12473" s="98"/>
      <c r="D12473" s="2"/>
      <c r="J12473" s="100"/>
    </row>
    <row r="12474" spans="3:10" x14ac:dyDescent="0.25">
      <c r="C12474" s="98"/>
      <c r="D12474" s="2"/>
      <c r="J12474" s="100"/>
    </row>
    <row r="12475" spans="3:10" x14ac:dyDescent="0.25">
      <c r="C12475" s="98"/>
      <c r="D12475" s="2"/>
      <c r="J12475" s="100"/>
    </row>
    <row r="12476" spans="3:10" x14ac:dyDescent="0.25">
      <c r="C12476" s="98"/>
      <c r="D12476" s="2"/>
      <c r="J12476" s="100"/>
    </row>
    <row r="12477" spans="3:10" x14ac:dyDescent="0.25">
      <c r="C12477" s="98"/>
      <c r="D12477" s="2"/>
      <c r="J12477" s="100"/>
    </row>
    <row r="12478" spans="3:10" x14ac:dyDescent="0.25">
      <c r="C12478" s="98"/>
      <c r="D12478" s="2"/>
      <c r="J12478" s="100"/>
    </row>
    <row r="12479" spans="3:10" x14ac:dyDescent="0.25">
      <c r="C12479" s="98"/>
      <c r="D12479" s="2"/>
      <c r="J12479" s="100"/>
    </row>
    <row r="12480" spans="3:10" x14ac:dyDescent="0.25">
      <c r="C12480" s="98"/>
      <c r="D12480" s="2"/>
      <c r="J12480" s="100"/>
    </row>
    <row r="12481" spans="3:10" x14ac:dyDescent="0.25">
      <c r="C12481" s="98"/>
      <c r="D12481" s="2"/>
      <c r="J12481" s="100"/>
    </row>
    <row r="12482" spans="3:10" x14ac:dyDescent="0.25">
      <c r="C12482" s="98"/>
      <c r="D12482" s="2"/>
      <c r="J12482" s="100"/>
    </row>
    <row r="12483" spans="3:10" x14ac:dyDescent="0.25">
      <c r="C12483" s="98"/>
      <c r="D12483" s="2"/>
      <c r="J12483" s="100"/>
    </row>
    <row r="12484" spans="3:10" x14ac:dyDescent="0.25">
      <c r="C12484" s="98"/>
      <c r="D12484" s="2"/>
      <c r="J12484" s="100"/>
    </row>
    <row r="12485" spans="3:10" x14ac:dyDescent="0.25">
      <c r="C12485" s="98"/>
      <c r="D12485" s="2"/>
      <c r="J12485" s="100"/>
    </row>
    <row r="12486" spans="3:10" x14ac:dyDescent="0.25">
      <c r="C12486" s="98"/>
      <c r="D12486" s="2"/>
      <c r="J12486" s="100"/>
    </row>
    <row r="12487" spans="3:10" x14ac:dyDescent="0.25">
      <c r="C12487" s="98"/>
      <c r="D12487" s="2"/>
      <c r="J12487" s="100"/>
    </row>
    <row r="12488" spans="3:10" x14ac:dyDescent="0.25">
      <c r="C12488" s="98"/>
      <c r="D12488" s="2"/>
      <c r="J12488" s="100"/>
    </row>
    <row r="12489" spans="3:10" x14ac:dyDescent="0.25">
      <c r="C12489" s="98"/>
      <c r="D12489" s="2"/>
      <c r="J12489" s="100"/>
    </row>
    <row r="12490" spans="3:10" x14ac:dyDescent="0.25">
      <c r="C12490" s="98"/>
      <c r="D12490" s="2"/>
      <c r="J12490" s="100"/>
    </row>
    <row r="12491" spans="3:10" x14ac:dyDescent="0.25">
      <c r="C12491" s="98"/>
      <c r="D12491" s="2"/>
      <c r="J12491" s="100"/>
    </row>
    <row r="12492" spans="3:10" x14ac:dyDescent="0.25">
      <c r="C12492" s="98"/>
      <c r="D12492" s="2"/>
      <c r="J12492" s="100"/>
    </row>
    <row r="12493" spans="3:10" x14ac:dyDescent="0.25">
      <c r="C12493" s="98"/>
      <c r="D12493" s="2"/>
      <c r="J12493" s="100"/>
    </row>
    <row r="12494" spans="3:10" x14ac:dyDescent="0.25">
      <c r="C12494" s="98"/>
      <c r="D12494" s="2"/>
      <c r="J12494" s="100"/>
    </row>
    <row r="12495" spans="3:10" x14ac:dyDescent="0.25">
      <c r="C12495" s="98"/>
      <c r="D12495" s="2"/>
      <c r="J12495" s="100"/>
    </row>
    <row r="12496" spans="3:10" x14ac:dyDescent="0.25">
      <c r="C12496" s="98"/>
      <c r="D12496" s="2"/>
      <c r="J12496" s="100"/>
    </row>
    <row r="12497" spans="3:10" x14ac:dyDescent="0.25">
      <c r="C12497" s="98"/>
      <c r="D12497" s="2"/>
      <c r="J12497" s="100"/>
    </row>
    <row r="12498" spans="3:10" x14ac:dyDescent="0.25">
      <c r="C12498" s="98"/>
      <c r="D12498" s="2"/>
      <c r="J12498" s="100"/>
    </row>
    <row r="12499" spans="3:10" x14ac:dyDescent="0.25">
      <c r="C12499" s="98"/>
      <c r="D12499" s="2"/>
      <c r="J12499" s="100"/>
    </row>
    <row r="12500" spans="3:10" x14ac:dyDescent="0.25">
      <c r="C12500" s="98"/>
      <c r="D12500" s="2"/>
      <c r="J12500" s="100"/>
    </row>
    <row r="12501" spans="3:10" x14ac:dyDescent="0.25">
      <c r="C12501" s="98"/>
      <c r="D12501" s="2"/>
      <c r="J12501" s="100"/>
    </row>
    <row r="12502" spans="3:10" x14ac:dyDescent="0.25">
      <c r="C12502" s="98"/>
      <c r="D12502" s="2"/>
      <c r="J12502" s="100"/>
    </row>
    <row r="12503" spans="3:10" x14ac:dyDescent="0.25">
      <c r="C12503" s="98"/>
      <c r="D12503" s="2"/>
      <c r="J12503" s="100"/>
    </row>
    <row r="12504" spans="3:10" x14ac:dyDescent="0.25">
      <c r="C12504" s="98"/>
      <c r="D12504" s="2"/>
      <c r="J12504" s="100"/>
    </row>
    <row r="12505" spans="3:10" x14ac:dyDescent="0.25">
      <c r="C12505" s="98"/>
      <c r="D12505" s="2"/>
      <c r="J12505" s="100"/>
    </row>
    <row r="12506" spans="3:10" x14ac:dyDescent="0.25">
      <c r="C12506" s="98"/>
      <c r="D12506" s="2"/>
      <c r="J12506" s="100"/>
    </row>
    <row r="12507" spans="3:10" x14ac:dyDescent="0.25">
      <c r="C12507" s="98"/>
      <c r="D12507" s="2"/>
      <c r="J12507" s="100"/>
    </row>
    <row r="12508" spans="3:10" x14ac:dyDescent="0.25">
      <c r="C12508" s="98"/>
      <c r="D12508" s="2"/>
      <c r="J12508" s="100"/>
    </row>
    <row r="12509" spans="3:10" x14ac:dyDescent="0.25">
      <c r="C12509" s="98"/>
      <c r="D12509" s="2"/>
      <c r="J12509" s="100"/>
    </row>
    <row r="12510" spans="3:10" x14ac:dyDescent="0.25">
      <c r="C12510" s="98"/>
      <c r="D12510" s="2"/>
      <c r="J12510" s="100"/>
    </row>
    <row r="12511" spans="3:10" x14ac:dyDescent="0.25">
      <c r="C12511" s="98"/>
      <c r="D12511" s="2"/>
      <c r="J12511" s="100"/>
    </row>
    <row r="12512" spans="3:10" x14ac:dyDescent="0.25">
      <c r="C12512" s="98"/>
      <c r="D12512" s="2"/>
      <c r="J12512" s="100"/>
    </row>
    <row r="12513" spans="3:10" x14ac:dyDescent="0.25">
      <c r="C12513" s="98"/>
      <c r="D12513" s="2"/>
      <c r="J12513" s="100"/>
    </row>
    <row r="12514" spans="3:10" x14ac:dyDescent="0.25">
      <c r="C12514" s="98"/>
      <c r="D12514" s="2"/>
      <c r="J12514" s="100"/>
    </row>
    <row r="12515" spans="3:10" x14ac:dyDescent="0.25">
      <c r="C12515" s="98"/>
      <c r="D12515" s="2"/>
      <c r="J12515" s="100"/>
    </row>
    <row r="12516" spans="3:10" x14ac:dyDescent="0.25">
      <c r="C12516" s="98"/>
      <c r="D12516" s="2"/>
      <c r="J12516" s="100"/>
    </row>
    <row r="12517" spans="3:10" x14ac:dyDescent="0.25">
      <c r="C12517" s="98"/>
      <c r="D12517" s="2"/>
      <c r="J12517" s="100"/>
    </row>
    <row r="12518" spans="3:10" x14ac:dyDescent="0.25">
      <c r="C12518" s="98"/>
      <c r="D12518" s="2"/>
      <c r="J12518" s="100"/>
    </row>
    <row r="12519" spans="3:10" x14ac:dyDescent="0.25">
      <c r="C12519" s="98"/>
      <c r="D12519" s="2"/>
      <c r="J12519" s="100"/>
    </row>
    <row r="12520" spans="3:10" x14ac:dyDescent="0.25">
      <c r="C12520" s="98"/>
      <c r="D12520" s="2"/>
      <c r="J12520" s="100"/>
    </row>
    <row r="12521" spans="3:10" x14ac:dyDescent="0.25">
      <c r="C12521" s="98"/>
      <c r="D12521" s="2"/>
      <c r="J12521" s="100"/>
    </row>
    <row r="12522" spans="3:10" x14ac:dyDescent="0.25">
      <c r="C12522" s="98"/>
      <c r="D12522" s="2"/>
      <c r="J12522" s="100"/>
    </row>
    <row r="12523" spans="3:10" x14ac:dyDescent="0.25">
      <c r="C12523" s="98"/>
      <c r="D12523" s="2"/>
      <c r="J12523" s="100"/>
    </row>
    <row r="12524" spans="3:10" x14ac:dyDescent="0.25">
      <c r="C12524" s="98"/>
      <c r="D12524" s="2"/>
      <c r="J12524" s="100"/>
    </row>
    <row r="12525" spans="3:10" x14ac:dyDescent="0.25">
      <c r="C12525" s="98"/>
      <c r="D12525" s="2"/>
      <c r="J12525" s="100"/>
    </row>
    <row r="12526" spans="3:10" x14ac:dyDescent="0.25">
      <c r="C12526" s="98"/>
      <c r="D12526" s="2"/>
      <c r="J12526" s="100"/>
    </row>
    <row r="12527" spans="3:10" x14ac:dyDescent="0.25">
      <c r="C12527" s="98"/>
      <c r="D12527" s="2"/>
      <c r="J12527" s="100"/>
    </row>
    <row r="12528" spans="3:10" x14ac:dyDescent="0.25">
      <c r="C12528" s="98"/>
      <c r="D12528" s="2"/>
      <c r="J12528" s="100"/>
    </row>
    <row r="12529" spans="3:10" x14ac:dyDescent="0.25">
      <c r="C12529" s="98"/>
      <c r="D12529" s="2"/>
      <c r="J12529" s="100"/>
    </row>
    <row r="12530" spans="3:10" x14ac:dyDescent="0.25">
      <c r="C12530" s="98"/>
      <c r="D12530" s="2"/>
      <c r="J12530" s="100"/>
    </row>
    <row r="12531" spans="3:10" x14ac:dyDescent="0.25">
      <c r="C12531" s="98"/>
      <c r="D12531" s="2"/>
      <c r="J12531" s="100"/>
    </row>
    <row r="12532" spans="3:10" x14ac:dyDescent="0.25">
      <c r="C12532" s="98"/>
      <c r="D12532" s="2"/>
      <c r="J12532" s="100"/>
    </row>
    <row r="12533" spans="3:10" x14ac:dyDescent="0.25">
      <c r="C12533" s="98"/>
      <c r="D12533" s="2"/>
      <c r="J12533" s="100"/>
    </row>
    <row r="12534" spans="3:10" x14ac:dyDescent="0.25">
      <c r="C12534" s="98"/>
      <c r="D12534" s="2"/>
      <c r="J12534" s="100"/>
    </row>
    <row r="12535" spans="3:10" x14ac:dyDescent="0.25">
      <c r="C12535" s="98"/>
      <c r="D12535" s="2"/>
      <c r="J12535" s="100"/>
    </row>
    <row r="12536" spans="3:10" x14ac:dyDescent="0.25">
      <c r="C12536" s="98"/>
      <c r="D12536" s="2"/>
      <c r="J12536" s="100"/>
    </row>
    <row r="12537" spans="3:10" x14ac:dyDescent="0.25">
      <c r="C12537" s="98"/>
      <c r="D12537" s="2"/>
      <c r="J12537" s="100"/>
    </row>
    <row r="12538" spans="3:10" x14ac:dyDescent="0.25">
      <c r="C12538" s="98"/>
      <c r="D12538" s="2"/>
      <c r="J12538" s="100"/>
    </row>
    <row r="12539" spans="3:10" x14ac:dyDescent="0.25">
      <c r="C12539" s="98"/>
      <c r="D12539" s="2"/>
      <c r="J12539" s="100"/>
    </row>
    <row r="12540" spans="3:10" x14ac:dyDescent="0.25">
      <c r="C12540" s="98"/>
      <c r="D12540" s="2"/>
      <c r="J12540" s="100"/>
    </row>
    <row r="12541" spans="3:10" x14ac:dyDescent="0.25">
      <c r="C12541" s="98"/>
      <c r="D12541" s="2"/>
      <c r="J12541" s="100"/>
    </row>
    <row r="12542" spans="3:10" x14ac:dyDescent="0.25">
      <c r="C12542" s="98"/>
      <c r="D12542" s="2"/>
      <c r="J12542" s="100"/>
    </row>
    <row r="12543" spans="3:10" x14ac:dyDescent="0.25">
      <c r="C12543" s="98"/>
      <c r="D12543" s="2"/>
      <c r="J12543" s="100"/>
    </row>
    <row r="12544" spans="3:10" x14ac:dyDescent="0.25">
      <c r="C12544" s="98"/>
      <c r="D12544" s="2"/>
      <c r="J12544" s="100"/>
    </row>
    <row r="12545" spans="3:10" x14ac:dyDescent="0.25">
      <c r="C12545" s="98"/>
      <c r="D12545" s="2"/>
      <c r="J12545" s="100"/>
    </row>
    <row r="12546" spans="3:10" x14ac:dyDescent="0.25">
      <c r="C12546" s="98"/>
      <c r="D12546" s="2"/>
      <c r="J12546" s="100"/>
    </row>
    <row r="12547" spans="3:10" x14ac:dyDescent="0.25">
      <c r="C12547" s="98"/>
      <c r="D12547" s="2"/>
      <c r="J12547" s="100"/>
    </row>
    <row r="12548" spans="3:10" x14ac:dyDescent="0.25">
      <c r="C12548" s="98"/>
      <c r="D12548" s="2"/>
      <c r="J12548" s="100"/>
    </row>
    <row r="12549" spans="3:10" x14ac:dyDescent="0.25">
      <c r="C12549" s="98"/>
      <c r="D12549" s="2"/>
      <c r="J12549" s="100"/>
    </row>
    <row r="12550" spans="3:10" x14ac:dyDescent="0.25">
      <c r="C12550" s="98"/>
      <c r="D12550" s="2"/>
      <c r="J12550" s="100"/>
    </row>
    <row r="12551" spans="3:10" x14ac:dyDescent="0.25">
      <c r="C12551" s="98"/>
      <c r="D12551" s="2"/>
      <c r="J12551" s="100"/>
    </row>
    <row r="12552" spans="3:10" x14ac:dyDescent="0.25">
      <c r="C12552" s="98"/>
      <c r="D12552" s="2"/>
      <c r="J12552" s="100"/>
    </row>
    <row r="12553" spans="3:10" x14ac:dyDescent="0.25">
      <c r="C12553" s="98"/>
      <c r="D12553" s="2"/>
      <c r="J12553" s="100"/>
    </row>
    <row r="12554" spans="3:10" x14ac:dyDescent="0.25">
      <c r="C12554" s="98"/>
      <c r="D12554" s="2"/>
      <c r="J12554" s="100"/>
    </row>
    <row r="12555" spans="3:10" x14ac:dyDescent="0.25">
      <c r="C12555" s="98"/>
      <c r="D12555" s="2"/>
      <c r="J12555" s="100"/>
    </row>
    <row r="12556" spans="3:10" x14ac:dyDescent="0.25">
      <c r="C12556" s="98"/>
      <c r="D12556" s="2"/>
      <c r="J12556" s="100"/>
    </row>
    <row r="12557" spans="3:10" x14ac:dyDescent="0.25">
      <c r="C12557" s="98"/>
      <c r="D12557" s="2"/>
      <c r="J12557" s="100"/>
    </row>
    <row r="12558" spans="3:10" x14ac:dyDescent="0.25">
      <c r="C12558" s="98"/>
      <c r="D12558" s="2"/>
      <c r="J12558" s="100"/>
    </row>
    <row r="12559" spans="3:10" x14ac:dyDescent="0.25">
      <c r="C12559" s="98"/>
      <c r="D12559" s="2"/>
      <c r="J12559" s="100"/>
    </row>
    <row r="12560" spans="3:10" x14ac:dyDescent="0.25">
      <c r="C12560" s="98"/>
      <c r="D12560" s="2"/>
      <c r="J12560" s="100"/>
    </row>
    <row r="12561" spans="3:10" x14ac:dyDescent="0.25">
      <c r="C12561" s="98"/>
      <c r="D12561" s="2"/>
      <c r="J12561" s="100"/>
    </row>
    <row r="12562" spans="3:10" x14ac:dyDescent="0.25">
      <c r="C12562" s="98"/>
      <c r="D12562" s="2"/>
      <c r="J12562" s="100"/>
    </row>
    <row r="12563" spans="3:10" x14ac:dyDescent="0.25">
      <c r="C12563" s="98"/>
      <c r="D12563" s="2"/>
      <c r="J12563" s="100"/>
    </row>
    <row r="12564" spans="3:10" x14ac:dyDescent="0.25">
      <c r="C12564" s="98"/>
      <c r="D12564" s="2"/>
      <c r="J12564" s="100"/>
    </row>
    <row r="12565" spans="3:10" x14ac:dyDescent="0.25">
      <c r="C12565" s="98"/>
      <c r="D12565" s="2"/>
      <c r="J12565" s="100"/>
    </row>
    <row r="12566" spans="3:10" x14ac:dyDescent="0.25">
      <c r="C12566" s="98"/>
      <c r="D12566" s="2"/>
      <c r="J12566" s="100"/>
    </row>
    <row r="12567" spans="3:10" x14ac:dyDescent="0.25">
      <c r="C12567" s="98"/>
      <c r="D12567" s="2"/>
      <c r="J12567" s="100"/>
    </row>
    <row r="12568" spans="3:10" x14ac:dyDescent="0.25">
      <c r="C12568" s="98"/>
      <c r="D12568" s="2"/>
      <c r="J12568" s="100"/>
    </row>
    <row r="12569" spans="3:10" x14ac:dyDescent="0.25">
      <c r="C12569" s="98"/>
      <c r="D12569" s="2"/>
      <c r="J12569" s="100"/>
    </row>
    <row r="12570" spans="3:10" x14ac:dyDescent="0.25">
      <c r="C12570" s="98"/>
      <c r="D12570" s="2"/>
      <c r="J12570" s="100"/>
    </row>
    <row r="12571" spans="3:10" x14ac:dyDescent="0.25">
      <c r="C12571" s="98"/>
      <c r="D12571" s="2"/>
      <c r="J12571" s="100"/>
    </row>
    <row r="12572" spans="3:10" x14ac:dyDescent="0.25">
      <c r="C12572" s="98"/>
      <c r="D12572" s="2"/>
      <c r="J12572" s="100"/>
    </row>
    <row r="12573" spans="3:10" x14ac:dyDescent="0.25">
      <c r="C12573" s="98"/>
      <c r="D12573" s="2"/>
      <c r="J12573" s="100"/>
    </row>
    <row r="12574" spans="3:10" x14ac:dyDescent="0.25">
      <c r="C12574" s="98"/>
      <c r="D12574" s="2"/>
      <c r="J12574" s="100"/>
    </row>
    <row r="12575" spans="3:10" x14ac:dyDescent="0.25">
      <c r="C12575" s="98"/>
      <c r="D12575" s="2"/>
      <c r="J12575" s="100"/>
    </row>
    <row r="12576" spans="3:10" x14ac:dyDescent="0.25">
      <c r="C12576" s="98"/>
      <c r="D12576" s="2"/>
      <c r="J12576" s="100"/>
    </row>
    <row r="12577" spans="3:10" x14ac:dyDescent="0.25">
      <c r="C12577" s="98"/>
      <c r="D12577" s="2"/>
      <c r="J12577" s="100"/>
    </row>
    <row r="12578" spans="3:10" x14ac:dyDescent="0.25">
      <c r="C12578" s="98"/>
      <c r="D12578" s="2"/>
      <c r="J12578" s="100"/>
    </row>
    <row r="12579" spans="3:10" x14ac:dyDescent="0.25">
      <c r="C12579" s="98"/>
      <c r="D12579" s="2"/>
      <c r="J12579" s="100"/>
    </row>
    <row r="12580" spans="3:10" x14ac:dyDescent="0.25">
      <c r="C12580" s="98"/>
      <c r="D12580" s="2"/>
      <c r="J12580" s="100"/>
    </row>
    <row r="12581" spans="3:10" x14ac:dyDescent="0.25">
      <c r="C12581" s="98"/>
      <c r="D12581" s="2"/>
      <c r="J12581" s="100"/>
    </row>
    <row r="12582" spans="3:10" x14ac:dyDescent="0.25">
      <c r="C12582" s="98"/>
      <c r="D12582" s="2"/>
      <c r="J12582" s="100"/>
    </row>
    <row r="12583" spans="3:10" x14ac:dyDescent="0.25">
      <c r="C12583" s="98"/>
      <c r="D12583" s="2"/>
      <c r="J12583" s="100"/>
    </row>
    <row r="12584" spans="3:10" x14ac:dyDescent="0.25">
      <c r="C12584" s="98"/>
      <c r="D12584" s="2"/>
      <c r="J12584" s="100"/>
    </row>
    <row r="12585" spans="3:10" x14ac:dyDescent="0.25">
      <c r="C12585" s="98"/>
      <c r="D12585" s="2"/>
      <c r="J12585" s="100"/>
    </row>
    <row r="12586" spans="3:10" x14ac:dyDescent="0.25">
      <c r="C12586" s="98"/>
      <c r="D12586" s="2"/>
      <c r="J12586" s="100"/>
    </row>
    <row r="12587" spans="3:10" x14ac:dyDescent="0.25">
      <c r="C12587" s="98"/>
      <c r="D12587" s="2"/>
      <c r="J12587" s="100"/>
    </row>
    <row r="12588" spans="3:10" x14ac:dyDescent="0.25">
      <c r="C12588" s="98"/>
      <c r="D12588" s="2"/>
      <c r="J12588" s="100"/>
    </row>
    <row r="12589" spans="3:10" x14ac:dyDescent="0.25">
      <c r="C12589" s="98"/>
      <c r="D12589" s="2"/>
      <c r="J12589" s="100"/>
    </row>
    <row r="12590" spans="3:10" x14ac:dyDescent="0.25">
      <c r="C12590" s="98"/>
      <c r="D12590" s="2"/>
      <c r="J12590" s="100"/>
    </row>
    <row r="12591" spans="3:10" x14ac:dyDescent="0.25">
      <c r="C12591" s="98"/>
      <c r="D12591" s="2"/>
      <c r="J12591" s="100"/>
    </row>
    <row r="12592" spans="3:10" x14ac:dyDescent="0.25">
      <c r="C12592" s="98"/>
      <c r="D12592" s="2"/>
      <c r="J12592" s="100"/>
    </row>
    <row r="12593" spans="3:10" x14ac:dyDescent="0.25">
      <c r="C12593" s="98"/>
      <c r="D12593" s="2"/>
      <c r="J12593" s="100"/>
    </row>
    <row r="12594" spans="3:10" x14ac:dyDescent="0.25">
      <c r="C12594" s="98"/>
      <c r="D12594" s="2"/>
      <c r="J12594" s="100"/>
    </row>
    <row r="12595" spans="3:10" x14ac:dyDescent="0.25">
      <c r="C12595" s="98"/>
      <c r="D12595" s="2"/>
      <c r="J12595" s="100"/>
    </row>
    <row r="12596" spans="3:10" x14ac:dyDescent="0.25">
      <c r="C12596" s="98"/>
      <c r="D12596" s="2"/>
      <c r="J12596" s="100"/>
    </row>
    <row r="12597" spans="3:10" x14ac:dyDescent="0.25">
      <c r="C12597" s="98"/>
      <c r="D12597" s="2"/>
      <c r="J12597" s="100"/>
    </row>
    <row r="12598" spans="3:10" x14ac:dyDescent="0.25">
      <c r="C12598" s="98"/>
      <c r="D12598" s="2"/>
      <c r="J12598" s="100"/>
    </row>
    <row r="12599" spans="3:10" x14ac:dyDescent="0.25">
      <c r="C12599" s="98"/>
      <c r="D12599" s="2"/>
      <c r="J12599" s="100"/>
    </row>
    <row r="12600" spans="3:10" x14ac:dyDescent="0.25">
      <c r="C12600" s="98"/>
      <c r="D12600" s="2"/>
      <c r="J12600" s="100"/>
    </row>
    <row r="12601" spans="3:10" x14ac:dyDescent="0.25">
      <c r="C12601" s="98"/>
      <c r="D12601" s="2"/>
      <c r="J12601" s="100"/>
    </row>
    <row r="12602" spans="3:10" x14ac:dyDescent="0.25">
      <c r="C12602" s="98"/>
      <c r="D12602" s="2"/>
      <c r="J12602" s="100"/>
    </row>
    <row r="12603" spans="3:10" x14ac:dyDescent="0.25">
      <c r="C12603" s="98"/>
      <c r="D12603" s="2"/>
      <c r="J12603" s="100"/>
    </row>
    <row r="12604" spans="3:10" x14ac:dyDescent="0.25">
      <c r="C12604" s="98"/>
      <c r="D12604" s="2"/>
      <c r="J12604" s="100"/>
    </row>
    <row r="12605" spans="3:10" x14ac:dyDescent="0.25">
      <c r="C12605" s="98"/>
      <c r="D12605" s="2"/>
      <c r="J12605" s="100"/>
    </row>
    <row r="12606" spans="3:10" x14ac:dyDescent="0.25">
      <c r="C12606" s="98"/>
      <c r="D12606" s="2"/>
      <c r="J12606" s="100"/>
    </row>
    <row r="12607" spans="3:10" x14ac:dyDescent="0.25">
      <c r="C12607" s="98"/>
      <c r="D12607" s="2"/>
      <c r="J12607" s="100"/>
    </row>
    <row r="12608" spans="3:10" x14ac:dyDescent="0.25">
      <c r="C12608" s="98"/>
      <c r="D12608" s="2"/>
      <c r="J12608" s="100"/>
    </row>
    <row r="12609" spans="3:10" x14ac:dyDescent="0.25">
      <c r="C12609" s="98"/>
      <c r="D12609" s="2"/>
      <c r="J12609" s="100"/>
    </row>
    <row r="12610" spans="3:10" x14ac:dyDescent="0.25">
      <c r="C12610" s="98"/>
      <c r="D12610" s="2"/>
      <c r="J12610" s="100"/>
    </row>
    <row r="12611" spans="3:10" x14ac:dyDescent="0.25">
      <c r="C12611" s="98"/>
      <c r="D12611" s="2"/>
      <c r="J12611" s="100"/>
    </row>
    <row r="12612" spans="3:10" x14ac:dyDescent="0.25">
      <c r="C12612" s="98"/>
      <c r="D12612" s="2"/>
      <c r="J12612" s="100"/>
    </row>
    <row r="12613" spans="3:10" x14ac:dyDescent="0.25">
      <c r="C12613" s="98"/>
      <c r="D12613" s="2"/>
      <c r="J12613" s="100"/>
    </row>
    <row r="12614" spans="3:10" x14ac:dyDescent="0.25">
      <c r="C12614" s="98"/>
      <c r="D12614" s="2"/>
      <c r="J12614" s="100"/>
    </row>
    <row r="12615" spans="3:10" x14ac:dyDescent="0.25">
      <c r="C12615" s="98"/>
      <c r="D12615" s="2"/>
      <c r="J12615" s="100"/>
    </row>
    <row r="12616" spans="3:10" x14ac:dyDescent="0.25">
      <c r="C12616" s="98"/>
      <c r="D12616" s="2"/>
      <c r="J12616" s="100"/>
    </row>
    <row r="12617" spans="3:10" x14ac:dyDescent="0.25">
      <c r="C12617" s="98"/>
      <c r="D12617" s="2"/>
      <c r="J12617" s="100"/>
    </row>
    <row r="12618" spans="3:10" x14ac:dyDescent="0.25">
      <c r="C12618" s="98"/>
      <c r="D12618" s="2"/>
      <c r="J12618" s="100"/>
    </row>
    <row r="12619" spans="3:10" x14ac:dyDescent="0.25">
      <c r="C12619" s="98"/>
      <c r="D12619" s="2"/>
      <c r="J12619" s="100"/>
    </row>
    <row r="12620" spans="3:10" x14ac:dyDescent="0.25">
      <c r="C12620" s="98"/>
      <c r="D12620" s="2"/>
      <c r="J12620" s="100"/>
    </row>
    <row r="12621" spans="3:10" x14ac:dyDescent="0.25">
      <c r="C12621" s="98"/>
      <c r="D12621" s="2"/>
      <c r="J12621" s="100"/>
    </row>
    <row r="12622" spans="3:10" x14ac:dyDescent="0.25">
      <c r="C12622" s="98"/>
      <c r="D12622" s="2"/>
      <c r="J12622" s="100"/>
    </row>
    <row r="12623" spans="3:10" x14ac:dyDescent="0.25">
      <c r="C12623" s="98"/>
      <c r="D12623" s="2"/>
      <c r="J12623" s="100"/>
    </row>
    <row r="12624" spans="3:10" x14ac:dyDescent="0.25">
      <c r="C12624" s="98"/>
      <c r="D12624" s="2"/>
      <c r="J12624" s="100"/>
    </row>
    <row r="12625" spans="3:10" x14ac:dyDescent="0.25">
      <c r="C12625" s="98"/>
      <c r="D12625" s="2"/>
      <c r="J12625" s="100"/>
    </row>
    <row r="12626" spans="3:10" x14ac:dyDescent="0.25">
      <c r="C12626" s="98"/>
      <c r="D12626" s="2"/>
      <c r="J12626" s="100"/>
    </row>
    <row r="12627" spans="3:10" x14ac:dyDescent="0.25">
      <c r="C12627" s="98"/>
      <c r="D12627" s="2"/>
      <c r="J12627" s="100"/>
    </row>
    <row r="12628" spans="3:10" x14ac:dyDescent="0.25">
      <c r="C12628" s="98"/>
      <c r="D12628" s="2"/>
      <c r="J12628" s="100"/>
    </row>
    <row r="12629" spans="3:10" x14ac:dyDescent="0.25">
      <c r="C12629" s="98"/>
      <c r="D12629" s="2"/>
      <c r="J12629" s="100"/>
    </row>
    <row r="12630" spans="3:10" x14ac:dyDescent="0.25">
      <c r="C12630" s="98"/>
      <c r="D12630" s="2"/>
      <c r="J12630" s="100"/>
    </row>
    <row r="12631" spans="3:10" x14ac:dyDescent="0.25">
      <c r="C12631" s="98"/>
      <c r="D12631" s="2"/>
      <c r="J12631" s="100"/>
    </row>
    <row r="12632" spans="3:10" x14ac:dyDescent="0.25">
      <c r="C12632" s="98"/>
      <c r="D12632" s="2"/>
      <c r="J12632" s="100"/>
    </row>
    <row r="12633" spans="3:10" x14ac:dyDescent="0.25">
      <c r="C12633" s="98"/>
      <c r="D12633" s="2"/>
      <c r="J12633" s="100"/>
    </row>
    <row r="12634" spans="3:10" x14ac:dyDescent="0.25">
      <c r="C12634" s="98"/>
      <c r="D12634" s="2"/>
      <c r="J12634" s="100"/>
    </row>
    <row r="12635" spans="3:10" x14ac:dyDescent="0.25">
      <c r="C12635" s="98"/>
      <c r="D12635" s="2"/>
      <c r="J12635" s="100"/>
    </row>
    <row r="12636" spans="3:10" x14ac:dyDescent="0.25">
      <c r="C12636" s="98"/>
      <c r="D12636" s="2"/>
      <c r="J12636" s="100"/>
    </row>
    <row r="12637" spans="3:10" x14ac:dyDescent="0.25">
      <c r="C12637" s="98"/>
      <c r="D12637" s="2"/>
      <c r="J12637" s="100"/>
    </row>
    <row r="12638" spans="3:10" x14ac:dyDescent="0.25">
      <c r="C12638" s="98"/>
      <c r="D12638" s="2"/>
      <c r="J12638" s="100"/>
    </row>
    <row r="12639" spans="3:10" x14ac:dyDescent="0.25">
      <c r="C12639" s="98"/>
      <c r="D12639" s="2"/>
      <c r="J12639" s="100"/>
    </row>
    <row r="12640" spans="3:10" x14ac:dyDescent="0.25">
      <c r="C12640" s="98"/>
      <c r="D12640" s="2"/>
      <c r="J12640" s="100"/>
    </row>
    <row r="12641" spans="3:10" x14ac:dyDescent="0.25">
      <c r="C12641" s="98"/>
      <c r="D12641" s="2"/>
      <c r="J12641" s="100"/>
    </row>
    <row r="12642" spans="3:10" x14ac:dyDescent="0.25">
      <c r="C12642" s="98"/>
      <c r="D12642" s="2"/>
      <c r="J12642" s="100"/>
    </row>
    <row r="12643" spans="3:10" x14ac:dyDescent="0.25">
      <c r="C12643" s="98"/>
      <c r="D12643" s="2"/>
      <c r="J12643" s="100"/>
    </row>
    <row r="12644" spans="3:10" x14ac:dyDescent="0.25">
      <c r="C12644" s="98"/>
      <c r="D12644" s="2"/>
      <c r="J12644" s="100"/>
    </row>
    <row r="12645" spans="3:10" x14ac:dyDescent="0.25">
      <c r="C12645" s="98"/>
      <c r="D12645" s="2"/>
      <c r="J12645" s="100"/>
    </row>
    <row r="12646" spans="3:10" x14ac:dyDescent="0.25">
      <c r="C12646" s="98"/>
      <c r="D12646" s="2"/>
      <c r="J12646" s="100"/>
    </row>
    <row r="12647" spans="3:10" x14ac:dyDescent="0.25">
      <c r="C12647" s="98"/>
      <c r="D12647" s="2"/>
      <c r="J12647" s="100"/>
    </row>
    <row r="12648" spans="3:10" x14ac:dyDescent="0.25">
      <c r="C12648" s="98"/>
      <c r="D12648" s="2"/>
      <c r="J12648" s="100"/>
    </row>
    <row r="12649" spans="3:10" x14ac:dyDescent="0.25">
      <c r="C12649" s="98"/>
      <c r="D12649" s="2"/>
      <c r="J12649" s="100"/>
    </row>
    <row r="12650" spans="3:10" x14ac:dyDescent="0.25">
      <c r="C12650" s="98"/>
      <c r="D12650" s="2"/>
      <c r="J12650" s="100"/>
    </row>
    <row r="12651" spans="3:10" x14ac:dyDescent="0.25">
      <c r="C12651" s="98"/>
      <c r="D12651" s="2"/>
      <c r="J12651" s="100"/>
    </row>
    <row r="12652" spans="3:10" x14ac:dyDescent="0.25">
      <c r="C12652" s="98"/>
      <c r="D12652" s="2"/>
      <c r="J12652" s="100"/>
    </row>
    <row r="12653" spans="3:10" x14ac:dyDescent="0.25">
      <c r="C12653" s="98"/>
      <c r="D12653" s="2"/>
      <c r="J12653" s="100"/>
    </row>
    <row r="12654" spans="3:10" x14ac:dyDescent="0.25">
      <c r="C12654" s="98"/>
      <c r="D12654" s="2"/>
      <c r="J12654" s="100"/>
    </row>
    <row r="12655" spans="3:10" x14ac:dyDescent="0.25">
      <c r="C12655" s="98"/>
      <c r="D12655" s="2"/>
      <c r="J12655" s="100"/>
    </row>
    <row r="12656" spans="3:10" x14ac:dyDescent="0.25">
      <c r="C12656" s="98"/>
      <c r="D12656" s="2"/>
      <c r="J12656" s="100"/>
    </row>
    <row r="12657" spans="3:10" x14ac:dyDescent="0.25">
      <c r="C12657" s="98"/>
      <c r="D12657" s="2"/>
      <c r="J12657" s="100"/>
    </row>
    <row r="12658" spans="3:10" x14ac:dyDescent="0.25">
      <c r="C12658" s="98"/>
      <c r="D12658" s="2"/>
      <c r="J12658" s="100"/>
    </row>
    <row r="12659" spans="3:10" x14ac:dyDescent="0.25">
      <c r="C12659" s="98"/>
      <c r="D12659" s="2"/>
      <c r="J12659" s="100"/>
    </row>
    <row r="12660" spans="3:10" x14ac:dyDescent="0.25">
      <c r="C12660" s="98"/>
      <c r="D12660" s="2"/>
      <c r="J12660" s="100"/>
    </row>
    <row r="12661" spans="3:10" x14ac:dyDescent="0.25">
      <c r="C12661" s="98"/>
      <c r="D12661" s="2"/>
      <c r="J12661" s="100"/>
    </row>
    <row r="12662" spans="3:10" x14ac:dyDescent="0.25">
      <c r="C12662" s="98"/>
      <c r="D12662" s="2"/>
      <c r="J12662" s="100"/>
    </row>
    <row r="12663" spans="3:10" x14ac:dyDescent="0.25">
      <c r="C12663" s="98"/>
      <c r="D12663" s="2"/>
      <c r="J12663" s="100"/>
    </row>
    <row r="12664" spans="3:10" x14ac:dyDescent="0.25">
      <c r="C12664" s="98"/>
      <c r="D12664" s="2"/>
      <c r="J12664" s="100"/>
    </row>
    <row r="12665" spans="3:10" x14ac:dyDescent="0.25">
      <c r="C12665" s="98"/>
      <c r="D12665" s="2"/>
      <c r="J12665" s="100"/>
    </row>
    <row r="12666" spans="3:10" x14ac:dyDescent="0.25">
      <c r="C12666" s="98"/>
      <c r="D12666" s="2"/>
      <c r="J12666" s="100"/>
    </row>
    <row r="12667" spans="3:10" x14ac:dyDescent="0.25">
      <c r="C12667" s="98"/>
      <c r="D12667" s="2"/>
      <c r="J12667" s="100"/>
    </row>
    <row r="12668" spans="3:10" x14ac:dyDescent="0.25">
      <c r="C12668" s="98"/>
      <c r="D12668" s="2"/>
      <c r="J12668" s="100"/>
    </row>
    <row r="12669" spans="3:10" x14ac:dyDescent="0.25">
      <c r="C12669" s="98"/>
      <c r="D12669" s="2"/>
      <c r="J12669" s="100"/>
    </row>
    <row r="12670" spans="3:10" x14ac:dyDescent="0.25">
      <c r="C12670" s="98"/>
      <c r="D12670" s="2"/>
      <c r="J12670" s="100"/>
    </row>
    <row r="12671" spans="3:10" x14ac:dyDescent="0.25">
      <c r="C12671" s="98"/>
      <c r="D12671" s="2"/>
      <c r="J12671" s="100"/>
    </row>
    <row r="12672" spans="3:10" x14ac:dyDescent="0.25">
      <c r="C12672" s="98"/>
      <c r="D12672" s="2"/>
      <c r="J12672" s="100"/>
    </row>
    <row r="12673" spans="3:10" x14ac:dyDescent="0.25">
      <c r="C12673" s="98"/>
      <c r="D12673" s="2"/>
      <c r="J12673" s="100"/>
    </row>
    <row r="12674" spans="3:10" x14ac:dyDescent="0.25">
      <c r="C12674" s="98"/>
      <c r="D12674" s="2"/>
      <c r="J12674" s="100"/>
    </row>
    <row r="12675" spans="3:10" x14ac:dyDescent="0.25">
      <c r="C12675" s="98"/>
      <c r="D12675" s="2"/>
      <c r="J12675" s="100"/>
    </row>
    <row r="12676" spans="3:10" x14ac:dyDescent="0.25">
      <c r="C12676" s="98"/>
      <c r="D12676" s="2"/>
      <c r="J12676" s="100"/>
    </row>
    <row r="12677" spans="3:10" x14ac:dyDescent="0.25">
      <c r="C12677" s="98"/>
      <c r="D12677" s="2"/>
      <c r="J12677" s="100"/>
    </row>
    <row r="12678" spans="3:10" x14ac:dyDescent="0.25">
      <c r="C12678" s="98"/>
      <c r="D12678" s="2"/>
      <c r="J12678" s="100"/>
    </row>
    <row r="12679" spans="3:10" x14ac:dyDescent="0.25">
      <c r="C12679" s="98"/>
      <c r="D12679" s="2"/>
      <c r="J12679" s="100"/>
    </row>
    <row r="12680" spans="3:10" x14ac:dyDescent="0.25">
      <c r="C12680" s="98"/>
      <c r="D12680" s="2"/>
      <c r="J12680" s="100"/>
    </row>
    <row r="12681" spans="3:10" x14ac:dyDescent="0.25">
      <c r="C12681" s="98"/>
      <c r="D12681" s="2"/>
      <c r="J12681" s="100"/>
    </row>
    <row r="12682" spans="3:10" x14ac:dyDescent="0.25">
      <c r="C12682" s="98"/>
      <c r="D12682" s="2"/>
      <c r="J12682" s="100"/>
    </row>
    <row r="12683" spans="3:10" x14ac:dyDescent="0.25">
      <c r="C12683" s="98"/>
      <c r="D12683" s="2"/>
      <c r="J12683" s="100"/>
    </row>
    <row r="12684" spans="3:10" x14ac:dyDescent="0.25">
      <c r="C12684" s="98"/>
      <c r="D12684" s="2"/>
      <c r="J12684" s="100"/>
    </row>
    <row r="12685" spans="3:10" x14ac:dyDescent="0.25">
      <c r="C12685" s="98"/>
      <c r="D12685" s="2"/>
      <c r="J12685" s="100"/>
    </row>
    <row r="12686" spans="3:10" x14ac:dyDescent="0.25">
      <c r="C12686" s="98"/>
      <c r="D12686" s="2"/>
      <c r="J12686" s="100"/>
    </row>
    <row r="12687" spans="3:10" x14ac:dyDescent="0.25">
      <c r="C12687" s="98"/>
      <c r="D12687" s="2"/>
      <c r="J12687" s="100"/>
    </row>
    <row r="12688" spans="3:10" x14ac:dyDescent="0.25">
      <c r="C12688" s="98"/>
      <c r="D12688" s="2"/>
      <c r="J12688" s="100"/>
    </row>
    <row r="12689" spans="3:10" x14ac:dyDescent="0.25">
      <c r="C12689" s="98"/>
      <c r="D12689" s="2"/>
      <c r="J12689" s="100"/>
    </row>
    <row r="12690" spans="3:10" x14ac:dyDescent="0.25">
      <c r="C12690" s="98"/>
      <c r="D12690" s="2"/>
      <c r="J12690" s="100"/>
    </row>
    <row r="12691" spans="3:10" x14ac:dyDescent="0.25">
      <c r="C12691" s="98"/>
      <c r="D12691" s="2"/>
      <c r="J12691" s="100"/>
    </row>
    <row r="12692" spans="3:10" x14ac:dyDescent="0.25">
      <c r="C12692" s="98"/>
      <c r="D12692" s="2"/>
      <c r="J12692" s="100"/>
    </row>
    <row r="12693" spans="3:10" x14ac:dyDescent="0.25">
      <c r="C12693" s="98"/>
      <c r="D12693" s="2"/>
      <c r="J12693" s="100"/>
    </row>
    <row r="12694" spans="3:10" x14ac:dyDescent="0.25">
      <c r="C12694" s="98"/>
      <c r="D12694" s="2"/>
      <c r="J12694" s="100"/>
    </row>
    <row r="12695" spans="3:10" x14ac:dyDescent="0.25">
      <c r="C12695" s="98"/>
      <c r="D12695" s="2"/>
      <c r="J12695" s="100"/>
    </row>
    <row r="12696" spans="3:10" x14ac:dyDescent="0.25">
      <c r="C12696" s="98"/>
      <c r="D12696" s="2"/>
      <c r="J12696" s="100"/>
    </row>
    <row r="12697" spans="3:10" x14ac:dyDescent="0.25">
      <c r="C12697" s="98"/>
      <c r="D12697" s="2"/>
      <c r="J12697" s="100"/>
    </row>
    <row r="12698" spans="3:10" x14ac:dyDescent="0.25">
      <c r="C12698" s="98"/>
      <c r="D12698" s="2"/>
      <c r="J12698" s="100"/>
    </row>
    <row r="12699" spans="3:10" x14ac:dyDescent="0.25">
      <c r="C12699" s="98"/>
      <c r="D12699" s="2"/>
      <c r="J12699" s="100"/>
    </row>
    <row r="12700" spans="3:10" x14ac:dyDescent="0.25">
      <c r="C12700" s="98"/>
      <c r="D12700" s="2"/>
      <c r="J12700" s="100"/>
    </row>
    <row r="12701" spans="3:10" x14ac:dyDescent="0.25">
      <c r="C12701" s="98"/>
      <c r="D12701" s="2"/>
      <c r="J12701" s="100"/>
    </row>
    <row r="12702" spans="3:10" x14ac:dyDescent="0.25">
      <c r="C12702" s="98"/>
      <c r="D12702" s="2"/>
      <c r="J12702" s="100"/>
    </row>
    <row r="12703" spans="3:10" x14ac:dyDescent="0.25">
      <c r="C12703" s="98"/>
      <c r="D12703" s="2"/>
      <c r="J12703" s="100"/>
    </row>
    <row r="12704" spans="3:10" x14ac:dyDescent="0.25">
      <c r="C12704" s="98"/>
      <c r="D12704" s="2"/>
      <c r="J12704" s="100"/>
    </row>
    <row r="12705" spans="3:10" x14ac:dyDescent="0.25">
      <c r="C12705" s="98"/>
      <c r="D12705" s="2"/>
      <c r="J12705" s="100"/>
    </row>
    <row r="12706" spans="3:10" x14ac:dyDescent="0.25">
      <c r="C12706" s="98"/>
      <c r="D12706" s="2"/>
      <c r="J12706" s="100"/>
    </row>
    <row r="12707" spans="3:10" x14ac:dyDescent="0.25">
      <c r="C12707" s="98"/>
      <c r="D12707" s="2"/>
      <c r="J12707" s="100"/>
    </row>
    <row r="12708" spans="3:10" x14ac:dyDescent="0.25">
      <c r="C12708" s="98"/>
      <c r="D12708" s="2"/>
      <c r="J12708" s="100"/>
    </row>
    <row r="12709" spans="3:10" x14ac:dyDescent="0.25">
      <c r="C12709" s="98"/>
      <c r="D12709" s="2"/>
      <c r="J12709" s="100"/>
    </row>
    <row r="12710" spans="3:10" x14ac:dyDescent="0.25">
      <c r="C12710" s="98"/>
      <c r="D12710" s="2"/>
      <c r="J12710" s="100"/>
    </row>
    <row r="12711" spans="3:10" x14ac:dyDescent="0.25">
      <c r="C12711" s="98"/>
      <c r="D12711" s="2"/>
      <c r="J12711" s="100"/>
    </row>
    <row r="12712" spans="3:10" x14ac:dyDescent="0.25">
      <c r="C12712" s="98"/>
      <c r="D12712" s="2"/>
      <c r="J12712" s="100"/>
    </row>
    <row r="12713" spans="3:10" x14ac:dyDescent="0.25">
      <c r="C12713" s="98"/>
      <c r="D12713" s="2"/>
      <c r="J12713" s="100"/>
    </row>
    <row r="12714" spans="3:10" x14ac:dyDescent="0.25">
      <c r="C12714" s="98"/>
      <c r="D12714" s="2"/>
      <c r="J12714" s="100"/>
    </row>
    <row r="12715" spans="3:10" x14ac:dyDescent="0.25">
      <c r="C12715" s="98"/>
      <c r="D12715" s="2"/>
      <c r="J12715" s="100"/>
    </row>
    <row r="12716" spans="3:10" x14ac:dyDescent="0.25">
      <c r="C12716" s="98"/>
      <c r="D12716" s="2"/>
      <c r="J12716" s="100"/>
    </row>
    <row r="12717" spans="3:10" x14ac:dyDescent="0.25">
      <c r="C12717" s="98"/>
      <c r="D12717" s="2"/>
      <c r="J12717" s="100"/>
    </row>
    <row r="12718" spans="3:10" x14ac:dyDescent="0.25">
      <c r="C12718" s="98"/>
      <c r="D12718" s="2"/>
      <c r="J12718" s="100"/>
    </row>
    <row r="12719" spans="3:10" x14ac:dyDescent="0.25">
      <c r="C12719" s="98"/>
      <c r="D12719" s="2"/>
      <c r="J12719" s="100"/>
    </row>
    <row r="12720" spans="3:10" x14ac:dyDescent="0.25">
      <c r="C12720" s="98"/>
      <c r="D12720" s="2"/>
      <c r="J12720" s="100"/>
    </row>
    <row r="12721" spans="3:10" x14ac:dyDescent="0.25">
      <c r="C12721" s="98"/>
      <c r="D12721" s="2"/>
      <c r="J12721" s="100"/>
    </row>
    <row r="12722" spans="3:10" x14ac:dyDescent="0.25">
      <c r="C12722" s="98"/>
      <c r="D12722" s="2"/>
      <c r="J12722" s="100"/>
    </row>
    <row r="12723" spans="3:10" x14ac:dyDescent="0.25">
      <c r="C12723" s="98"/>
      <c r="D12723" s="2"/>
      <c r="J12723" s="100"/>
    </row>
    <row r="12724" spans="3:10" x14ac:dyDescent="0.25">
      <c r="C12724" s="98"/>
      <c r="D12724" s="2"/>
      <c r="J12724" s="100"/>
    </row>
    <row r="12725" spans="3:10" x14ac:dyDescent="0.25">
      <c r="C12725" s="98"/>
      <c r="D12725" s="2"/>
      <c r="J12725" s="100"/>
    </row>
    <row r="12726" spans="3:10" x14ac:dyDescent="0.25">
      <c r="C12726" s="98"/>
      <c r="D12726" s="2"/>
      <c r="J12726" s="100"/>
    </row>
    <row r="12727" spans="3:10" x14ac:dyDescent="0.25">
      <c r="C12727" s="98"/>
      <c r="D12727" s="2"/>
      <c r="J12727" s="100"/>
    </row>
    <row r="12728" spans="3:10" x14ac:dyDescent="0.25">
      <c r="C12728" s="98"/>
      <c r="D12728" s="2"/>
      <c r="J12728" s="100"/>
    </row>
    <row r="12729" spans="3:10" x14ac:dyDescent="0.25">
      <c r="C12729" s="98"/>
      <c r="D12729" s="2"/>
      <c r="J12729" s="100"/>
    </row>
    <row r="12730" spans="3:10" x14ac:dyDescent="0.25">
      <c r="C12730" s="98"/>
      <c r="D12730" s="2"/>
      <c r="J12730" s="100"/>
    </row>
    <row r="12731" spans="3:10" x14ac:dyDescent="0.25">
      <c r="C12731" s="98"/>
      <c r="D12731" s="2"/>
      <c r="J12731" s="100"/>
    </row>
    <row r="12732" spans="3:10" x14ac:dyDescent="0.25">
      <c r="C12732" s="98"/>
      <c r="D12732" s="2"/>
      <c r="J12732" s="100"/>
    </row>
    <row r="12733" spans="3:10" x14ac:dyDescent="0.25">
      <c r="C12733" s="98"/>
      <c r="D12733" s="2"/>
      <c r="J12733" s="100"/>
    </row>
    <row r="12734" spans="3:10" x14ac:dyDescent="0.25">
      <c r="C12734" s="98"/>
      <c r="D12734" s="2"/>
      <c r="J12734" s="100"/>
    </row>
    <row r="12735" spans="3:10" x14ac:dyDescent="0.25">
      <c r="C12735" s="98"/>
      <c r="D12735" s="2"/>
      <c r="J12735" s="100"/>
    </row>
    <row r="12736" spans="3:10" x14ac:dyDescent="0.25">
      <c r="C12736" s="98"/>
      <c r="D12736" s="2"/>
      <c r="J12736" s="100"/>
    </row>
    <row r="12737" spans="3:10" x14ac:dyDescent="0.25">
      <c r="C12737" s="98"/>
      <c r="D12737" s="2"/>
      <c r="J12737" s="100"/>
    </row>
    <row r="12738" spans="3:10" x14ac:dyDescent="0.25">
      <c r="C12738" s="98"/>
      <c r="D12738" s="2"/>
      <c r="J12738" s="100"/>
    </row>
    <row r="12739" spans="3:10" x14ac:dyDescent="0.25">
      <c r="C12739" s="98"/>
      <c r="D12739" s="2"/>
      <c r="J12739" s="100"/>
    </row>
    <row r="12740" spans="3:10" x14ac:dyDescent="0.25">
      <c r="C12740" s="98"/>
      <c r="D12740" s="2"/>
      <c r="J12740" s="100"/>
    </row>
    <row r="12741" spans="3:10" x14ac:dyDescent="0.25">
      <c r="C12741" s="98"/>
      <c r="D12741" s="2"/>
      <c r="J12741" s="100"/>
    </row>
    <row r="12742" spans="3:10" x14ac:dyDescent="0.25">
      <c r="C12742" s="98"/>
      <c r="D12742" s="2"/>
      <c r="J12742" s="100"/>
    </row>
    <row r="12743" spans="3:10" x14ac:dyDescent="0.25">
      <c r="C12743" s="98"/>
      <c r="D12743" s="2"/>
      <c r="J12743" s="100"/>
    </row>
    <row r="12744" spans="3:10" x14ac:dyDescent="0.25">
      <c r="C12744" s="98"/>
      <c r="D12744" s="2"/>
      <c r="J12744" s="100"/>
    </row>
    <row r="12745" spans="3:10" x14ac:dyDescent="0.25">
      <c r="C12745" s="98"/>
      <c r="D12745" s="2"/>
      <c r="J12745" s="100"/>
    </row>
    <row r="12746" spans="3:10" x14ac:dyDescent="0.25">
      <c r="C12746" s="98"/>
      <c r="D12746" s="2"/>
      <c r="J12746" s="100"/>
    </row>
    <row r="12747" spans="3:10" x14ac:dyDescent="0.25">
      <c r="C12747" s="98"/>
      <c r="D12747" s="2"/>
      <c r="J12747" s="100"/>
    </row>
    <row r="12748" spans="3:10" x14ac:dyDescent="0.25">
      <c r="C12748" s="98"/>
      <c r="D12748" s="2"/>
      <c r="J12748" s="100"/>
    </row>
    <row r="12749" spans="3:10" x14ac:dyDescent="0.25">
      <c r="C12749" s="98"/>
      <c r="D12749" s="2"/>
      <c r="J12749" s="100"/>
    </row>
    <row r="12750" spans="3:10" x14ac:dyDescent="0.25">
      <c r="C12750" s="98"/>
      <c r="D12750" s="2"/>
      <c r="J12750" s="100"/>
    </row>
    <row r="12751" spans="3:10" x14ac:dyDescent="0.25">
      <c r="C12751" s="98"/>
      <c r="D12751" s="2"/>
      <c r="J12751" s="100"/>
    </row>
    <row r="12752" spans="3:10" x14ac:dyDescent="0.25">
      <c r="C12752" s="98"/>
      <c r="D12752" s="2"/>
      <c r="J12752" s="100"/>
    </row>
    <row r="12753" spans="3:10" x14ac:dyDescent="0.25">
      <c r="C12753" s="98"/>
      <c r="D12753" s="2"/>
      <c r="J12753" s="100"/>
    </row>
    <row r="12754" spans="3:10" x14ac:dyDescent="0.25">
      <c r="C12754" s="98"/>
      <c r="D12754" s="2"/>
      <c r="J12754" s="100"/>
    </row>
    <row r="12755" spans="3:10" x14ac:dyDescent="0.25">
      <c r="C12755" s="98"/>
      <c r="D12755" s="2"/>
      <c r="J12755" s="100"/>
    </row>
    <row r="12756" spans="3:10" x14ac:dyDescent="0.25">
      <c r="C12756" s="98"/>
      <c r="D12756" s="2"/>
      <c r="J12756" s="100"/>
    </row>
    <row r="12757" spans="3:10" x14ac:dyDescent="0.25">
      <c r="C12757" s="98"/>
      <c r="D12757" s="2"/>
      <c r="J12757" s="100"/>
    </row>
    <row r="12758" spans="3:10" x14ac:dyDescent="0.25">
      <c r="C12758" s="98"/>
      <c r="D12758" s="2"/>
      <c r="J12758" s="100"/>
    </row>
    <row r="12759" spans="3:10" x14ac:dyDescent="0.25">
      <c r="C12759" s="98"/>
      <c r="D12759" s="2"/>
      <c r="J12759" s="100"/>
    </row>
    <row r="12760" spans="3:10" x14ac:dyDescent="0.25">
      <c r="C12760" s="98"/>
      <c r="D12760" s="2"/>
      <c r="J12760" s="100"/>
    </row>
    <row r="12761" spans="3:10" x14ac:dyDescent="0.25">
      <c r="C12761" s="98"/>
      <c r="D12761" s="2"/>
      <c r="J12761" s="100"/>
    </row>
    <row r="12762" spans="3:10" x14ac:dyDescent="0.25">
      <c r="C12762" s="98"/>
      <c r="D12762" s="2"/>
      <c r="J12762" s="100"/>
    </row>
    <row r="12763" spans="3:10" x14ac:dyDescent="0.25">
      <c r="C12763" s="98"/>
      <c r="D12763" s="2"/>
      <c r="J12763" s="100"/>
    </row>
    <row r="12764" spans="3:10" x14ac:dyDescent="0.25">
      <c r="C12764" s="98"/>
      <c r="D12764" s="2"/>
      <c r="J12764" s="100"/>
    </row>
    <row r="12765" spans="3:10" x14ac:dyDescent="0.25">
      <c r="C12765" s="98"/>
      <c r="D12765" s="2"/>
      <c r="J12765" s="100"/>
    </row>
    <row r="12766" spans="3:10" x14ac:dyDescent="0.25">
      <c r="C12766" s="98"/>
      <c r="D12766" s="2"/>
      <c r="J12766" s="100"/>
    </row>
    <row r="12767" spans="3:10" x14ac:dyDescent="0.25">
      <c r="C12767" s="98"/>
      <c r="D12767" s="2"/>
      <c r="J12767" s="100"/>
    </row>
    <row r="12768" spans="3:10" x14ac:dyDescent="0.25">
      <c r="C12768" s="98"/>
      <c r="D12768" s="2"/>
      <c r="J12768" s="100"/>
    </row>
    <row r="12769" spans="3:10" x14ac:dyDescent="0.25">
      <c r="C12769" s="98"/>
      <c r="D12769" s="2"/>
      <c r="J12769" s="100"/>
    </row>
    <row r="12770" spans="3:10" x14ac:dyDescent="0.25">
      <c r="C12770" s="98"/>
      <c r="D12770" s="2"/>
      <c r="J12770" s="100"/>
    </row>
    <row r="12771" spans="3:10" x14ac:dyDescent="0.25">
      <c r="C12771" s="98"/>
      <c r="D12771" s="2"/>
      <c r="J12771" s="100"/>
    </row>
    <row r="12772" spans="3:10" x14ac:dyDescent="0.25">
      <c r="C12772" s="98"/>
      <c r="D12772" s="2"/>
      <c r="J12772" s="100"/>
    </row>
    <row r="12773" spans="3:10" x14ac:dyDescent="0.25">
      <c r="C12773" s="98"/>
      <c r="D12773" s="2"/>
      <c r="J12773" s="100"/>
    </row>
    <row r="12774" spans="3:10" x14ac:dyDescent="0.25">
      <c r="C12774" s="98"/>
      <c r="D12774" s="2"/>
      <c r="J12774" s="100"/>
    </row>
    <row r="12775" spans="3:10" x14ac:dyDescent="0.25">
      <c r="C12775" s="98"/>
      <c r="D12775" s="2"/>
      <c r="J12775" s="100"/>
    </row>
    <row r="12776" spans="3:10" x14ac:dyDescent="0.25">
      <c r="C12776" s="98"/>
      <c r="D12776" s="2"/>
      <c r="J12776" s="100"/>
    </row>
    <row r="12777" spans="3:10" x14ac:dyDescent="0.25">
      <c r="C12777" s="98"/>
      <c r="D12777" s="2"/>
      <c r="J12777" s="100"/>
    </row>
    <row r="12778" spans="3:10" x14ac:dyDescent="0.25">
      <c r="C12778" s="98"/>
      <c r="D12778" s="2"/>
      <c r="J12778" s="100"/>
    </row>
    <row r="12779" spans="3:10" x14ac:dyDescent="0.25">
      <c r="C12779" s="98"/>
      <c r="D12779" s="2"/>
      <c r="J12779" s="100"/>
    </row>
    <row r="12780" spans="3:10" x14ac:dyDescent="0.25">
      <c r="C12780" s="98"/>
      <c r="D12780" s="2"/>
      <c r="J12780" s="100"/>
    </row>
    <row r="12781" spans="3:10" x14ac:dyDescent="0.25">
      <c r="C12781" s="98"/>
      <c r="D12781" s="2"/>
      <c r="J12781" s="100"/>
    </row>
    <row r="12782" spans="3:10" x14ac:dyDescent="0.25">
      <c r="C12782" s="98"/>
      <c r="D12782" s="2"/>
      <c r="J12782" s="100"/>
    </row>
    <row r="12783" spans="3:10" x14ac:dyDescent="0.25">
      <c r="C12783" s="98"/>
      <c r="D12783" s="2"/>
      <c r="J12783" s="100"/>
    </row>
    <row r="12784" spans="3:10" x14ac:dyDescent="0.25">
      <c r="C12784" s="98"/>
      <c r="D12784" s="2"/>
      <c r="J12784" s="100"/>
    </row>
    <row r="12785" spans="3:10" x14ac:dyDescent="0.25">
      <c r="C12785" s="98"/>
      <c r="D12785" s="2"/>
      <c r="J12785" s="100"/>
    </row>
    <row r="12786" spans="3:10" x14ac:dyDescent="0.25">
      <c r="C12786" s="98"/>
      <c r="D12786" s="2"/>
      <c r="J12786" s="100"/>
    </row>
    <row r="12787" spans="3:10" x14ac:dyDescent="0.25">
      <c r="C12787" s="98"/>
      <c r="D12787" s="2"/>
      <c r="J12787" s="100"/>
    </row>
    <row r="12788" spans="3:10" x14ac:dyDescent="0.25">
      <c r="C12788" s="98"/>
      <c r="D12788" s="2"/>
      <c r="J12788" s="100"/>
    </row>
    <row r="12789" spans="3:10" x14ac:dyDescent="0.25">
      <c r="C12789" s="98"/>
      <c r="D12789" s="2"/>
      <c r="J12789" s="100"/>
    </row>
    <row r="12790" spans="3:10" x14ac:dyDescent="0.25">
      <c r="C12790" s="98"/>
      <c r="D12790" s="2"/>
      <c r="J12790" s="100"/>
    </row>
    <row r="12791" spans="3:10" x14ac:dyDescent="0.25">
      <c r="C12791" s="98"/>
      <c r="D12791" s="2"/>
      <c r="J12791" s="100"/>
    </row>
    <row r="12792" spans="3:10" x14ac:dyDescent="0.25">
      <c r="C12792" s="98"/>
      <c r="D12792" s="2"/>
      <c r="J12792" s="100"/>
    </row>
    <row r="12793" spans="3:10" x14ac:dyDescent="0.25">
      <c r="C12793" s="98"/>
      <c r="D12793" s="2"/>
      <c r="J12793" s="100"/>
    </row>
    <row r="12794" spans="3:10" x14ac:dyDescent="0.25">
      <c r="C12794" s="98"/>
      <c r="D12794" s="2"/>
      <c r="J12794" s="100"/>
    </row>
    <row r="12795" spans="3:10" x14ac:dyDescent="0.25">
      <c r="C12795" s="98"/>
      <c r="D12795" s="2"/>
      <c r="J12795" s="100"/>
    </row>
    <row r="12796" spans="3:10" x14ac:dyDescent="0.25">
      <c r="C12796" s="98"/>
      <c r="D12796" s="2"/>
      <c r="J12796" s="100"/>
    </row>
    <row r="12797" spans="3:10" x14ac:dyDescent="0.25">
      <c r="C12797" s="98"/>
      <c r="D12797" s="2"/>
      <c r="J12797" s="100"/>
    </row>
    <row r="12798" spans="3:10" x14ac:dyDescent="0.25">
      <c r="C12798" s="98"/>
      <c r="D12798" s="2"/>
      <c r="J12798" s="100"/>
    </row>
    <row r="12799" spans="3:10" x14ac:dyDescent="0.25">
      <c r="C12799" s="98"/>
      <c r="D12799" s="2"/>
      <c r="J12799" s="100"/>
    </row>
    <row r="12800" spans="3:10" x14ac:dyDescent="0.25">
      <c r="C12800" s="98"/>
      <c r="D12800" s="2"/>
      <c r="J12800" s="100"/>
    </row>
    <row r="12801" spans="3:10" x14ac:dyDescent="0.25">
      <c r="C12801" s="98"/>
      <c r="D12801" s="2"/>
      <c r="J12801" s="100"/>
    </row>
    <row r="12802" spans="3:10" x14ac:dyDescent="0.25">
      <c r="C12802" s="98"/>
      <c r="D12802" s="2"/>
      <c r="J12802" s="100"/>
    </row>
    <row r="12803" spans="3:10" x14ac:dyDescent="0.25">
      <c r="C12803" s="98"/>
      <c r="D12803" s="2"/>
      <c r="J12803" s="100"/>
    </row>
    <row r="12804" spans="3:10" x14ac:dyDescent="0.25">
      <c r="C12804" s="98"/>
      <c r="D12804" s="2"/>
      <c r="J12804" s="100"/>
    </row>
    <row r="12805" spans="3:10" x14ac:dyDescent="0.25">
      <c r="C12805" s="98"/>
      <c r="D12805" s="2"/>
      <c r="J12805" s="100"/>
    </row>
    <row r="12806" spans="3:10" x14ac:dyDescent="0.25">
      <c r="C12806" s="98"/>
      <c r="D12806" s="2"/>
      <c r="J12806" s="100"/>
    </row>
    <row r="12807" spans="3:10" x14ac:dyDescent="0.25">
      <c r="C12807" s="98"/>
      <c r="D12807" s="2"/>
      <c r="J12807" s="100"/>
    </row>
    <row r="12808" spans="3:10" x14ac:dyDescent="0.25">
      <c r="C12808" s="98"/>
      <c r="D12808" s="2"/>
      <c r="J12808" s="100"/>
    </row>
    <row r="12809" spans="3:10" x14ac:dyDescent="0.25">
      <c r="C12809" s="98"/>
      <c r="D12809" s="2"/>
      <c r="J12809" s="100"/>
    </row>
    <row r="12810" spans="3:10" x14ac:dyDescent="0.25">
      <c r="C12810" s="98"/>
      <c r="D12810" s="2"/>
      <c r="J12810" s="100"/>
    </row>
    <row r="12811" spans="3:10" x14ac:dyDescent="0.25">
      <c r="C12811" s="98"/>
      <c r="D12811" s="2"/>
      <c r="J12811" s="100"/>
    </row>
    <row r="12812" spans="3:10" x14ac:dyDescent="0.25">
      <c r="C12812" s="98"/>
      <c r="D12812" s="2"/>
      <c r="J12812" s="100"/>
    </row>
    <row r="12813" spans="3:10" x14ac:dyDescent="0.25">
      <c r="C12813" s="98"/>
      <c r="D12813" s="2"/>
      <c r="J12813" s="100"/>
    </row>
    <row r="12814" spans="3:10" x14ac:dyDescent="0.25">
      <c r="C12814" s="98"/>
      <c r="D12814" s="2"/>
      <c r="J12814" s="100"/>
    </row>
    <row r="12815" spans="3:10" x14ac:dyDescent="0.25">
      <c r="C12815" s="98"/>
      <c r="D12815" s="2"/>
      <c r="J12815" s="100"/>
    </row>
    <row r="12816" spans="3:10" x14ac:dyDescent="0.25">
      <c r="C12816" s="98"/>
      <c r="D12816" s="2"/>
      <c r="J12816" s="100"/>
    </row>
    <row r="12817" spans="3:10" x14ac:dyDescent="0.25">
      <c r="C12817" s="98"/>
      <c r="D12817" s="2"/>
      <c r="J12817" s="100"/>
    </row>
    <row r="12818" spans="3:10" x14ac:dyDescent="0.25">
      <c r="C12818" s="98"/>
      <c r="D12818" s="2"/>
      <c r="J12818" s="100"/>
    </row>
    <row r="12819" spans="3:10" x14ac:dyDescent="0.25">
      <c r="C12819" s="98"/>
      <c r="D12819" s="2"/>
      <c r="J12819" s="100"/>
    </row>
    <row r="12820" spans="3:10" x14ac:dyDescent="0.25">
      <c r="C12820" s="98"/>
      <c r="D12820" s="2"/>
      <c r="J12820" s="100"/>
    </row>
    <row r="12821" spans="3:10" x14ac:dyDescent="0.25">
      <c r="C12821" s="98"/>
      <c r="D12821" s="2"/>
      <c r="J12821" s="100"/>
    </row>
    <row r="12822" spans="3:10" x14ac:dyDescent="0.25">
      <c r="C12822" s="98"/>
      <c r="D12822" s="2"/>
      <c r="J12822" s="100"/>
    </row>
    <row r="12823" spans="3:10" x14ac:dyDescent="0.25">
      <c r="C12823" s="98"/>
      <c r="D12823" s="2"/>
      <c r="J12823" s="100"/>
    </row>
    <row r="12824" spans="3:10" x14ac:dyDescent="0.25">
      <c r="C12824" s="98"/>
      <c r="D12824" s="2"/>
      <c r="J12824" s="100"/>
    </row>
    <row r="12825" spans="3:10" x14ac:dyDescent="0.25">
      <c r="C12825" s="98"/>
      <c r="D12825" s="2"/>
      <c r="J12825" s="100"/>
    </row>
    <row r="12826" spans="3:10" x14ac:dyDescent="0.25">
      <c r="C12826" s="98"/>
      <c r="D12826" s="2"/>
      <c r="J12826" s="100"/>
    </row>
    <row r="12827" spans="3:10" x14ac:dyDescent="0.25">
      <c r="C12827" s="98"/>
      <c r="D12827" s="2"/>
      <c r="J12827" s="100"/>
    </row>
    <row r="12828" spans="3:10" x14ac:dyDescent="0.25">
      <c r="C12828" s="98"/>
      <c r="D12828" s="2"/>
      <c r="J12828" s="100"/>
    </row>
    <row r="12829" spans="3:10" x14ac:dyDescent="0.25">
      <c r="C12829" s="98"/>
      <c r="D12829" s="2"/>
      <c r="J12829" s="100"/>
    </row>
    <row r="12830" spans="3:10" x14ac:dyDescent="0.25">
      <c r="C12830" s="98"/>
      <c r="D12830" s="2"/>
      <c r="J12830" s="100"/>
    </row>
    <row r="12831" spans="3:10" x14ac:dyDescent="0.25">
      <c r="C12831" s="98"/>
      <c r="D12831" s="2"/>
      <c r="J12831" s="100"/>
    </row>
    <row r="12832" spans="3:10" x14ac:dyDescent="0.25">
      <c r="C12832" s="98"/>
      <c r="D12832" s="2"/>
      <c r="J12832" s="100"/>
    </row>
    <row r="12833" spans="3:10" x14ac:dyDescent="0.25">
      <c r="C12833" s="98"/>
      <c r="D12833" s="2"/>
      <c r="J12833" s="100"/>
    </row>
    <row r="12834" spans="3:10" x14ac:dyDescent="0.25">
      <c r="C12834" s="98"/>
      <c r="D12834" s="2"/>
      <c r="J12834" s="100"/>
    </row>
    <row r="12835" spans="3:10" x14ac:dyDescent="0.25">
      <c r="C12835" s="98"/>
      <c r="D12835" s="2"/>
      <c r="J12835" s="100"/>
    </row>
    <row r="12836" spans="3:10" x14ac:dyDescent="0.25">
      <c r="C12836" s="98"/>
      <c r="D12836" s="2"/>
      <c r="J12836" s="100"/>
    </row>
    <row r="12837" spans="3:10" x14ac:dyDescent="0.25">
      <c r="C12837" s="98"/>
      <c r="D12837" s="2"/>
      <c r="J12837" s="100"/>
    </row>
    <row r="12838" spans="3:10" x14ac:dyDescent="0.25">
      <c r="C12838" s="98"/>
      <c r="D12838" s="2"/>
      <c r="J12838" s="100"/>
    </row>
    <row r="12839" spans="3:10" x14ac:dyDescent="0.25">
      <c r="C12839" s="98"/>
      <c r="D12839" s="2"/>
      <c r="J12839" s="100"/>
    </row>
    <row r="12840" spans="3:10" x14ac:dyDescent="0.25">
      <c r="C12840" s="98"/>
      <c r="D12840" s="2"/>
      <c r="J12840" s="100"/>
    </row>
    <row r="12841" spans="3:10" x14ac:dyDescent="0.25">
      <c r="C12841" s="98"/>
      <c r="D12841" s="2"/>
      <c r="J12841" s="100"/>
    </row>
    <row r="12842" spans="3:10" x14ac:dyDescent="0.25">
      <c r="C12842" s="98"/>
      <c r="D12842" s="2"/>
      <c r="J12842" s="100"/>
    </row>
    <row r="12843" spans="3:10" x14ac:dyDescent="0.25">
      <c r="C12843" s="98"/>
      <c r="D12843" s="2"/>
      <c r="J12843" s="100"/>
    </row>
    <row r="12844" spans="3:10" x14ac:dyDescent="0.25">
      <c r="C12844" s="98"/>
      <c r="D12844" s="2"/>
      <c r="J12844" s="100"/>
    </row>
    <row r="12845" spans="3:10" x14ac:dyDescent="0.25">
      <c r="C12845" s="98"/>
      <c r="D12845" s="2"/>
      <c r="J12845" s="100"/>
    </row>
    <row r="12846" spans="3:10" x14ac:dyDescent="0.25">
      <c r="C12846" s="98"/>
      <c r="D12846" s="2"/>
      <c r="J12846" s="100"/>
    </row>
    <row r="12847" spans="3:10" x14ac:dyDescent="0.25">
      <c r="C12847" s="98"/>
      <c r="D12847" s="2"/>
      <c r="J12847" s="100"/>
    </row>
    <row r="12848" spans="3:10" x14ac:dyDescent="0.25">
      <c r="C12848" s="98"/>
      <c r="D12848" s="2"/>
      <c r="J12848" s="100"/>
    </row>
    <row r="12849" spans="3:10" x14ac:dyDescent="0.25">
      <c r="C12849" s="98"/>
      <c r="D12849" s="2"/>
      <c r="J12849" s="100"/>
    </row>
    <row r="12850" spans="3:10" x14ac:dyDescent="0.25">
      <c r="C12850" s="98"/>
      <c r="D12850" s="2"/>
      <c r="J12850" s="100"/>
    </row>
    <row r="12851" spans="3:10" x14ac:dyDescent="0.25">
      <c r="C12851" s="98"/>
      <c r="D12851" s="2"/>
      <c r="J12851" s="100"/>
    </row>
    <row r="12852" spans="3:10" x14ac:dyDescent="0.25">
      <c r="C12852" s="98"/>
      <c r="D12852" s="2"/>
      <c r="J12852" s="100"/>
    </row>
    <row r="12853" spans="3:10" x14ac:dyDescent="0.25">
      <c r="C12853" s="98"/>
      <c r="D12853" s="2"/>
      <c r="J12853" s="100"/>
    </row>
    <row r="12854" spans="3:10" x14ac:dyDescent="0.25">
      <c r="C12854" s="98"/>
      <c r="D12854" s="2"/>
      <c r="J12854" s="100"/>
    </row>
    <row r="12855" spans="3:10" x14ac:dyDescent="0.25">
      <c r="C12855" s="98"/>
      <c r="D12855" s="2"/>
      <c r="J12855" s="100"/>
    </row>
    <row r="12856" spans="3:10" x14ac:dyDescent="0.25">
      <c r="C12856" s="98"/>
      <c r="D12856" s="2"/>
      <c r="J12856" s="100"/>
    </row>
    <row r="12857" spans="3:10" x14ac:dyDescent="0.25">
      <c r="C12857" s="98"/>
      <c r="D12857" s="2"/>
      <c r="J12857" s="100"/>
    </row>
    <row r="12858" spans="3:10" x14ac:dyDescent="0.25">
      <c r="C12858" s="98"/>
      <c r="D12858" s="2"/>
      <c r="J12858" s="100"/>
    </row>
    <row r="12859" spans="3:10" x14ac:dyDescent="0.25">
      <c r="C12859" s="98"/>
      <c r="D12859" s="2"/>
      <c r="J12859" s="100"/>
    </row>
    <row r="12860" spans="3:10" x14ac:dyDescent="0.25">
      <c r="C12860" s="98"/>
      <c r="D12860" s="2"/>
      <c r="J12860" s="100"/>
    </row>
    <row r="12861" spans="3:10" x14ac:dyDescent="0.25">
      <c r="C12861" s="98"/>
      <c r="D12861" s="2"/>
      <c r="J12861" s="100"/>
    </row>
    <row r="12862" spans="3:10" x14ac:dyDescent="0.25">
      <c r="C12862" s="98"/>
      <c r="D12862" s="2"/>
      <c r="J12862" s="100"/>
    </row>
    <row r="12863" spans="3:10" x14ac:dyDescent="0.25">
      <c r="C12863" s="98"/>
      <c r="D12863" s="2"/>
      <c r="J12863" s="100"/>
    </row>
    <row r="12864" spans="3:10" x14ac:dyDescent="0.25">
      <c r="C12864" s="98"/>
      <c r="D12864" s="2"/>
      <c r="J12864" s="100"/>
    </row>
    <row r="12865" spans="3:10" x14ac:dyDescent="0.25">
      <c r="C12865" s="98"/>
      <c r="D12865" s="2"/>
      <c r="J12865" s="100"/>
    </row>
    <row r="12866" spans="3:10" x14ac:dyDescent="0.25">
      <c r="C12866" s="98"/>
      <c r="D12866" s="2"/>
      <c r="J12866" s="100"/>
    </row>
    <row r="12867" spans="3:10" x14ac:dyDescent="0.25">
      <c r="C12867" s="98"/>
      <c r="D12867" s="2"/>
      <c r="J12867" s="100"/>
    </row>
    <row r="12868" spans="3:10" x14ac:dyDescent="0.25">
      <c r="C12868" s="98"/>
      <c r="D12868" s="2"/>
      <c r="J12868" s="100"/>
    </row>
    <row r="12869" spans="3:10" x14ac:dyDescent="0.25">
      <c r="C12869" s="98"/>
      <c r="D12869" s="2"/>
      <c r="J12869" s="100"/>
    </row>
    <row r="12870" spans="3:10" x14ac:dyDescent="0.25">
      <c r="C12870" s="98"/>
      <c r="D12870" s="2"/>
      <c r="J12870" s="100"/>
    </row>
    <row r="12871" spans="3:10" x14ac:dyDescent="0.25">
      <c r="C12871" s="98"/>
      <c r="D12871" s="2"/>
      <c r="J12871" s="100"/>
    </row>
    <row r="12872" spans="3:10" x14ac:dyDescent="0.25">
      <c r="C12872" s="98"/>
      <c r="D12872" s="2"/>
      <c r="J12872" s="100"/>
    </row>
    <row r="12873" spans="3:10" x14ac:dyDescent="0.25">
      <c r="C12873" s="98"/>
      <c r="D12873" s="2"/>
      <c r="J12873" s="100"/>
    </row>
    <row r="12874" spans="3:10" x14ac:dyDescent="0.25">
      <c r="C12874" s="98"/>
      <c r="D12874" s="2"/>
      <c r="J12874" s="100"/>
    </row>
    <row r="12875" spans="3:10" x14ac:dyDescent="0.25">
      <c r="C12875" s="98"/>
      <c r="D12875" s="2"/>
      <c r="J12875" s="100"/>
    </row>
    <row r="12876" spans="3:10" x14ac:dyDescent="0.25">
      <c r="C12876" s="98"/>
      <c r="D12876" s="2"/>
      <c r="J12876" s="100"/>
    </row>
    <row r="12877" spans="3:10" x14ac:dyDescent="0.25">
      <c r="C12877" s="98"/>
      <c r="D12877" s="2"/>
      <c r="J12877" s="100"/>
    </row>
    <row r="12878" spans="3:10" x14ac:dyDescent="0.25">
      <c r="C12878" s="98"/>
      <c r="D12878" s="2"/>
      <c r="J12878" s="100"/>
    </row>
    <row r="12879" spans="3:10" x14ac:dyDescent="0.25">
      <c r="C12879" s="98"/>
      <c r="D12879" s="2"/>
      <c r="J12879" s="100"/>
    </row>
    <row r="12880" spans="3:10" x14ac:dyDescent="0.25">
      <c r="C12880" s="98"/>
      <c r="D12880" s="2"/>
      <c r="J12880" s="100"/>
    </row>
    <row r="12881" spans="3:10" x14ac:dyDescent="0.25">
      <c r="C12881" s="98"/>
      <c r="D12881" s="2"/>
      <c r="J12881" s="100"/>
    </row>
    <row r="12882" spans="3:10" x14ac:dyDescent="0.25">
      <c r="C12882" s="98"/>
      <c r="D12882" s="2"/>
      <c r="J12882" s="100"/>
    </row>
    <row r="12883" spans="3:10" x14ac:dyDescent="0.25">
      <c r="C12883" s="98"/>
      <c r="D12883" s="2"/>
      <c r="J12883" s="100"/>
    </row>
    <row r="12884" spans="3:10" x14ac:dyDescent="0.25">
      <c r="C12884" s="98"/>
      <c r="D12884" s="2"/>
      <c r="J12884" s="100"/>
    </row>
    <row r="12885" spans="3:10" x14ac:dyDescent="0.25">
      <c r="C12885" s="98"/>
      <c r="D12885" s="2"/>
      <c r="J12885" s="100"/>
    </row>
    <row r="12886" spans="3:10" x14ac:dyDescent="0.25">
      <c r="C12886" s="98"/>
      <c r="D12886" s="2"/>
      <c r="J12886" s="100"/>
    </row>
    <row r="12887" spans="3:10" x14ac:dyDescent="0.25">
      <c r="C12887" s="98"/>
      <c r="D12887" s="2"/>
      <c r="J12887" s="100"/>
    </row>
    <row r="12888" spans="3:10" x14ac:dyDescent="0.25">
      <c r="C12888" s="98"/>
      <c r="D12888" s="2"/>
      <c r="J12888" s="100"/>
    </row>
    <row r="12889" spans="3:10" x14ac:dyDescent="0.25">
      <c r="C12889" s="98"/>
      <c r="D12889" s="2"/>
      <c r="J12889" s="100"/>
    </row>
    <row r="12890" spans="3:10" x14ac:dyDescent="0.25">
      <c r="C12890" s="98"/>
      <c r="D12890" s="2"/>
      <c r="J12890" s="100"/>
    </row>
    <row r="12891" spans="3:10" x14ac:dyDescent="0.25">
      <c r="C12891" s="98"/>
      <c r="D12891" s="2"/>
      <c r="J12891" s="100"/>
    </row>
    <row r="12892" spans="3:10" x14ac:dyDescent="0.25">
      <c r="C12892" s="98"/>
      <c r="D12892" s="2"/>
      <c r="J12892" s="100"/>
    </row>
    <row r="12893" spans="3:10" x14ac:dyDescent="0.25">
      <c r="C12893" s="98"/>
      <c r="D12893" s="2"/>
      <c r="J12893" s="100"/>
    </row>
    <row r="12894" spans="3:10" x14ac:dyDescent="0.25">
      <c r="C12894" s="98"/>
      <c r="D12894" s="2"/>
      <c r="J12894" s="100"/>
    </row>
    <row r="12895" spans="3:10" x14ac:dyDescent="0.25">
      <c r="C12895" s="98"/>
      <c r="D12895" s="2"/>
      <c r="J12895" s="100"/>
    </row>
    <row r="12896" spans="3:10" x14ac:dyDescent="0.25">
      <c r="C12896" s="98"/>
      <c r="D12896" s="2"/>
      <c r="J12896" s="100"/>
    </row>
    <row r="12897" spans="3:10" x14ac:dyDescent="0.25">
      <c r="C12897" s="98"/>
      <c r="D12897" s="2"/>
      <c r="J12897" s="100"/>
    </row>
    <row r="12898" spans="3:10" x14ac:dyDescent="0.25">
      <c r="C12898" s="98"/>
      <c r="D12898" s="2"/>
      <c r="J12898" s="100"/>
    </row>
    <row r="12899" spans="3:10" x14ac:dyDescent="0.25">
      <c r="C12899" s="98"/>
      <c r="D12899" s="2"/>
      <c r="J12899" s="100"/>
    </row>
    <row r="12900" spans="3:10" x14ac:dyDescent="0.25">
      <c r="C12900" s="98"/>
      <c r="D12900" s="2"/>
      <c r="J12900" s="100"/>
    </row>
    <row r="12901" spans="3:10" x14ac:dyDescent="0.25">
      <c r="C12901" s="98"/>
      <c r="D12901" s="2"/>
      <c r="J12901" s="100"/>
    </row>
    <row r="12902" spans="3:10" x14ac:dyDescent="0.25">
      <c r="C12902" s="98"/>
      <c r="D12902" s="2"/>
      <c r="J12902" s="100"/>
    </row>
    <row r="12903" spans="3:10" x14ac:dyDescent="0.25">
      <c r="C12903" s="98"/>
      <c r="D12903" s="2"/>
      <c r="J12903" s="100"/>
    </row>
    <row r="12904" spans="3:10" x14ac:dyDescent="0.25">
      <c r="C12904" s="98"/>
      <c r="D12904" s="2"/>
      <c r="J12904" s="100"/>
    </row>
    <row r="12905" spans="3:10" x14ac:dyDescent="0.25">
      <c r="C12905" s="98"/>
      <c r="D12905" s="2"/>
      <c r="J12905" s="100"/>
    </row>
    <row r="12906" spans="3:10" x14ac:dyDescent="0.25">
      <c r="C12906" s="98"/>
      <c r="D12906" s="2"/>
      <c r="J12906" s="100"/>
    </row>
    <row r="12907" spans="3:10" x14ac:dyDescent="0.25">
      <c r="C12907" s="98"/>
      <c r="D12907" s="2"/>
      <c r="J12907" s="100"/>
    </row>
    <row r="12908" spans="3:10" x14ac:dyDescent="0.25">
      <c r="C12908" s="98"/>
      <c r="D12908" s="2"/>
      <c r="J12908" s="100"/>
    </row>
    <row r="12909" spans="3:10" x14ac:dyDescent="0.25">
      <c r="C12909" s="98"/>
      <c r="D12909" s="2"/>
      <c r="J12909" s="100"/>
    </row>
    <row r="12910" spans="3:10" x14ac:dyDescent="0.25">
      <c r="C12910" s="98"/>
      <c r="D12910" s="2"/>
      <c r="J12910" s="100"/>
    </row>
    <row r="12911" spans="3:10" x14ac:dyDescent="0.25">
      <c r="C12911" s="98"/>
      <c r="D12911" s="2"/>
      <c r="J12911" s="100"/>
    </row>
    <row r="12912" spans="3:10" x14ac:dyDescent="0.25">
      <c r="C12912" s="98"/>
      <c r="D12912" s="2"/>
      <c r="J12912" s="100"/>
    </row>
    <row r="12913" spans="3:10" x14ac:dyDescent="0.25">
      <c r="C12913" s="98"/>
      <c r="D12913" s="2"/>
      <c r="J12913" s="100"/>
    </row>
    <row r="12914" spans="3:10" x14ac:dyDescent="0.25">
      <c r="C12914" s="98"/>
      <c r="D12914" s="2"/>
      <c r="J12914" s="100"/>
    </row>
    <row r="12915" spans="3:10" x14ac:dyDescent="0.25">
      <c r="C12915" s="98"/>
      <c r="D12915" s="2"/>
      <c r="J12915" s="100"/>
    </row>
    <row r="12916" spans="3:10" x14ac:dyDescent="0.25">
      <c r="C12916" s="98"/>
      <c r="D12916" s="2"/>
      <c r="J12916" s="100"/>
    </row>
    <row r="12917" spans="3:10" x14ac:dyDescent="0.25">
      <c r="C12917" s="98"/>
      <c r="D12917" s="2"/>
      <c r="J12917" s="100"/>
    </row>
    <row r="12918" spans="3:10" x14ac:dyDescent="0.25">
      <c r="C12918" s="98"/>
      <c r="D12918" s="2"/>
      <c r="J12918" s="100"/>
    </row>
    <row r="12919" spans="3:10" x14ac:dyDescent="0.25">
      <c r="C12919" s="98"/>
      <c r="D12919" s="2"/>
      <c r="J12919" s="100"/>
    </row>
    <row r="12920" spans="3:10" x14ac:dyDescent="0.25">
      <c r="C12920" s="98"/>
      <c r="D12920" s="2"/>
      <c r="J12920" s="100"/>
    </row>
    <row r="12921" spans="3:10" x14ac:dyDescent="0.25">
      <c r="C12921" s="98"/>
      <c r="D12921" s="2"/>
      <c r="J12921" s="100"/>
    </row>
    <row r="12922" spans="3:10" x14ac:dyDescent="0.25">
      <c r="C12922" s="98"/>
      <c r="D12922" s="2"/>
      <c r="J12922" s="100"/>
    </row>
    <row r="12923" spans="3:10" x14ac:dyDescent="0.25">
      <c r="C12923" s="98"/>
      <c r="D12923" s="2"/>
      <c r="J12923" s="100"/>
    </row>
    <row r="12924" spans="3:10" x14ac:dyDescent="0.25">
      <c r="C12924" s="98"/>
      <c r="D12924" s="2"/>
      <c r="J12924" s="100"/>
    </row>
    <row r="12925" spans="3:10" x14ac:dyDescent="0.25">
      <c r="C12925" s="98"/>
      <c r="D12925" s="2"/>
      <c r="J12925" s="100"/>
    </row>
    <row r="12926" spans="3:10" x14ac:dyDescent="0.25">
      <c r="C12926" s="98"/>
      <c r="D12926" s="2"/>
      <c r="J12926" s="100"/>
    </row>
    <row r="12927" spans="3:10" x14ac:dyDescent="0.25">
      <c r="C12927" s="98"/>
      <c r="D12927" s="2"/>
      <c r="J12927" s="100"/>
    </row>
    <row r="12928" spans="3:10" x14ac:dyDescent="0.25">
      <c r="C12928" s="98"/>
      <c r="D12928" s="2"/>
      <c r="J12928" s="100"/>
    </row>
    <row r="12929" spans="3:10" x14ac:dyDescent="0.25">
      <c r="C12929" s="98"/>
      <c r="D12929" s="2"/>
      <c r="J12929" s="100"/>
    </row>
    <row r="12930" spans="3:10" x14ac:dyDescent="0.25">
      <c r="C12930" s="98"/>
      <c r="D12930" s="2"/>
      <c r="J12930" s="100"/>
    </row>
    <row r="12931" spans="3:10" x14ac:dyDescent="0.25">
      <c r="C12931" s="98"/>
      <c r="D12931" s="2"/>
      <c r="J12931" s="100"/>
    </row>
    <row r="12932" spans="3:10" x14ac:dyDescent="0.25">
      <c r="C12932" s="98"/>
      <c r="D12932" s="2"/>
      <c r="J12932" s="100"/>
    </row>
    <row r="12933" spans="3:10" x14ac:dyDescent="0.25">
      <c r="C12933" s="98"/>
      <c r="D12933" s="2"/>
      <c r="J12933" s="100"/>
    </row>
    <row r="12934" spans="3:10" x14ac:dyDescent="0.25">
      <c r="C12934" s="98"/>
      <c r="D12934" s="2"/>
      <c r="J12934" s="100"/>
    </row>
    <row r="12935" spans="3:10" x14ac:dyDescent="0.25">
      <c r="C12935" s="98"/>
      <c r="D12935" s="2"/>
      <c r="J12935" s="100"/>
    </row>
    <row r="12936" spans="3:10" x14ac:dyDescent="0.25">
      <c r="C12936" s="98"/>
      <c r="D12936" s="2"/>
      <c r="J12936" s="100"/>
    </row>
    <row r="12937" spans="3:10" x14ac:dyDescent="0.25">
      <c r="C12937" s="98"/>
      <c r="D12937" s="2"/>
      <c r="J12937" s="100"/>
    </row>
    <row r="12938" spans="3:10" x14ac:dyDescent="0.25">
      <c r="C12938" s="98"/>
      <c r="D12938" s="2"/>
      <c r="J12938" s="100"/>
    </row>
    <row r="12939" spans="3:10" x14ac:dyDescent="0.25">
      <c r="C12939" s="98"/>
      <c r="D12939" s="2"/>
      <c r="J12939" s="100"/>
    </row>
    <row r="12940" spans="3:10" x14ac:dyDescent="0.25">
      <c r="C12940" s="98"/>
      <c r="D12940" s="2"/>
      <c r="J12940" s="100"/>
    </row>
    <row r="12941" spans="3:10" x14ac:dyDescent="0.25">
      <c r="C12941" s="98"/>
      <c r="D12941" s="2"/>
      <c r="J12941" s="100"/>
    </row>
    <row r="12942" spans="3:10" x14ac:dyDescent="0.25">
      <c r="C12942" s="98"/>
      <c r="D12942" s="2"/>
      <c r="J12942" s="100"/>
    </row>
    <row r="12943" spans="3:10" x14ac:dyDescent="0.25">
      <c r="C12943" s="98"/>
      <c r="D12943" s="2"/>
      <c r="J12943" s="100"/>
    </row>
    <row r="12944" spans="3:10" x14ac:dyDescent="0.25">
      <c r="C12944" s="98"/>
      <c r="D12944" s="2"/>
      <c r="J12944" s="100"/>
    </row>
    <row r="12945" spans="3:10" x14ac:dyDescent="0.25">
      <c r="C12945" s="98"/>
      <c r="D12945" s="2"/>
      <c r="J12945" s="100"/>
    </row>
    <row r="12946" spans="3:10" x14ac:dyDescent="0.25">
      <c r="C12946" s="98"/>
      <c r="D12946" s="2"/>
      <c r="J12946" s="100"/>
    </row>
    <row r="12947" spans="3:10" x14ac:dyDescent="0.25">
      <c r="C12947" s="98"/>
      <c r="D12947" s="2"/>
      <c r="J12947" s="100"/>
    </row>
    <row r="12948" spans="3:10" x14ac:dyDescent="0.25">
      <c r="C12948" s="98"/>
      <c r="D12948" s="2"/>
      <c r="J12948" s="100"/>
    </row>
    <row r="12949" spans="3:10" x14ac:dyDescent="0.25">
      <c r="C12949" s="98"/>
      <c r="D12949" s="2"/>
      <c r="J12949" s="100"/>
    </row>
    <row r="12950" spans="3:10" x14ac:dyDescent="0.25">
      <c r="C12950" s="98"/>
      <c r="D12950" s="2"/>
      <c r="J12950" s="100"/>
    </row>
    <row r="12951" spans="3:10" x14ac:dyDescent="0.25">
      <c r="C12951" s="98"/>
      <c r="D12951" s="2"/>
      <c r="J12951" s="100"/>
    </row>
    <row r="12952" spans="3:10" x14ac:dyDescent="0.25">
      <c r="C12952" s="98"/>
      <c r="D12952" s="2"/>
      <c r="J12952" s="100"/>
    </row>
    <row r="12953" spans="3:10" x14ac:dyDescent="0.25">
      <c r="C12953" s="98"/>
      <c r="D12953" s="2"/>
      <c r="J12953" s="100"/>
    </row>
    <row r="12954" spans="3:10" x14ac:dyDescent="0.25">
      <c r="C12954" s="98"/>
      <c r="D12954" s="2"/>
      <c r="J12954" s="100"/>
    </row>
    <row r="12955" spans="3:10" x14ac:dyDescent="0.25">
      <c r="C12955" s="98"/>
      <c r="D12955" s="2"/>
      <c r="J12955" s="100"/>
    </row>
    <row r="12956" spans="3:10" x14ac:dyDescent="0.25">
      <c r="C12956" s="98"/>
      <c r="D12956" s="2"/>
      <c r="J12956" s="100"/>
    </row>
    <row r="12957" spans="3:10" x14ac:dyDescent="0.25">
      <c r="C12957" s="98"/>
      <c r="D12957" s="2"/>
      <c r="J12957" s="100"/>
    </row>
    <row r="12958" spans="3:10" x14ac:dyDescent="0.25">
      <c r="C12958" s="98"/>
      <c r="D12958" s="2"/>
      <c r="J12958" s="100"/>
    </row>
    <row r="12959" spans="3:10" x14ac:dyDescent="0.25">
      <c r="C12959" s="98"/>
      <c r="D12959" s="2"/>
      <c r="J12959" s="100"/>
    </row>
    <row r="12960" spans="3:10" x14ac:dyDescent="0.25">
      <c r="C12960" s="98"/>
      <c r="D12960" s="2"/>
      <c r="J12960" s="100"/>
    </row>
    <row r="12961" spans="3:10" x14ac:dyDescent="0.25">
      <c r="C12961" s="98"/>
      <c r="D12961" s="2"/>
      <c r="J12961" s="100"/>
    </row>
    <row r="12962" spans="3:10" x14ac:dyDescent="0.25">
      <c r="C12962" s="98"/>
      <c r="D12962" s="2"/>
      <c r="J12962" s="100"/>
    </row>
    <row r="12963" spans="3:10" x14ac:dyDescent="0.25">
      <c r="C12963" s="98"/>
      <c r="D12963" s="2"/>
      <c r="J12963" s="100"/>
    </row>
    <row r="12964" spans="3:10" x14ac:dyDescent="0.25">
      <c r="C12964" s="98"/>
      <c r="D12964" s="2"/>
      <c r="J12964" s="100"/>
    </row>
    <row r="12965" spans="3:10" x14ac:dyDescent="0.25">
      <c r="C12965" s="98"/>
      <c r="D12965" s="2"/>
      <c r="J12965" s="100"/>
    </row>
    <row r="12966" spans="3:10" x14ac:dyDescent="0.25">
      <c r="C12966" s="98"/>
      <c r="D12966" s="2"/>
      <c r="J12966" s="100"/>
    </row>
    <row r="12967" spans="3:10" x14ac:dyDescent="0.25">
      <c r="C12967" s="98"/>
      <c r="D12967" s="2"/>
      <c r="J12967" s="100"/>
    </row>
    <row r="12968" spans="3:10" x14ac:dyDescent="0.25">
      <c r="C12968" s="98"/>
      <c r="D12968" s="2"/>
      <c r="J12968" s="100"/>
    </row>
    <row r="12969" spans="3:10" x14ac:dyDescent="0.25">
      <c r="C12969" s="98"/>
      <c r="D12969" s="2"/>
      <c r="J12969" s="100"/>
    </row>
    <row r="12970" spans="3:10" x14ac:dyDescent="0.25">
      <c r="C12970" s="98"/>
      <c r="D12970" s="2"/>
      <c r="J12970" s="100"/>
    </row>
    <row r="12971" spans="3:10" x14ac:dyDescent="0.25">
      <c r="C12971" s="98"/>
      <c r="D12971" s="2"/>
      <c r="J12971" s="100"/>
    </row>
    <row r="12972" spans="3:10" x14ac:dyDescent="0.25">
      <c r="C12972" s="98"/>
      <c r="D12972" s="2"/>
      <c r="J12972" s="100"/>
    </row>
    <row r="12973" spans="3:10" x14ac:dyDescent="0.25">
      <c r="C12973" s="98"/>
      <c r="D12973" s="2"/>
      <c r="J12973" s="100"/>
    </row>
    <row r="12974" spans="3:10" x14ac:dyDescent="0.25">
      <c r="C12974" s="98"/>
      <c r="D12974" s="2"/>
      <c r="J12974" s="100"/>
    </row>
    <row r="12975" spans="3:10" x14ac:dyDescent="0.25">
      <c r="C12975" s="98"/>
      <c r="D12975" s="2"/>
      <c r="J12975" s="100"/>
    </row>
    <row r="12976" spans="3:10" x14ac:dyDescent="0.25">
      <c r="C12976" s="98"/>
      <c r="D12976" s="2"/>
      <c r="J12976" s="100"/>
    </row>
    <row r="12977" spans="3:10" x14ac:dyDescent="0.25">
      <c r="C12977" s="98"/>
      <c r="D12977" s="2"/>
      <c r="J12977" s="100"/>
    </row>
    <row r="12978" spans="3:10" x14ac:dyDescent="0.25">
      <c r="C12978" s="98"/>
      <c r="D12978" s="2"/>
      <c r="J12978" s="100"/>
    </row>
    <row r="12979" spans="3:10" x14ac:dyDescent="0.25">
      <c r="C12979" s="98"/>
      <c r="D12979" s="2"/>
      <c r="J12979" s="100"/>
    </row>
    <row r="12980" spans="3:10" x14ac:dyDescent="0.25">
      <c r="C12980" s="98"/>
      <c r="D12980" s="2"/>
      <c r="J12980" s="100"/>
    </row>
    <row r="12981" spans="3:10" x14ac:dyDescent="0.25">
      <c r="C12981" s="98"/>
      <c r="D12981" s="2"/>
      <c r="J12981" s="100"/>
    </row>
    <row r="12982" spans="3:10" x14ac:dyDescent="0.25">
      <c r="C12982" s="98"/>
      <c r="D12982" s="2"/>
      <c r="J12982" s="100"/>
    </row>
    <row r="12983" spans="3:10" x14ac:dyDescent="0.25">
      <c r="C12983" s="98"/>
      <c r="D12983" s="2"/>
      <c r="J12983" s="100"/>
    </row>
    <row r="12984" spans="3:10" x14ac:dyDescent="0.25">
      <c r="C12984" s="98"/>
      <c r="D12984" s="2"/>
      <c r="J12984" s="100"/>
    </row>
    <row r="12985" spans="3:10" x14ac:dyDescent="0.25">
      <c r="C12985" s="98"/>
      <c r="D12985" s="2"/>
      <c r="J12985" s="100"/>
    </row>
    <row r="12986" spans="3:10" x14ac:dyDescent="0.25">
      <c r="C12986" s="98"/>
      <c r="D12986" s="2"/>
      <c r="J12986" s="100"/>
    </row>
    <row r="12987" spans="3:10" x14ac:dyDescent="0.25">
      <c r="C12987" s="98"/>
      <c r="D12987" s="2"/>
      <c r="J12987" s="100"/>
    </row>
    <row r="12988" spans="3:10" x14ac:dyDescent="0.25">
      <c r="C12988" s="98"/>
      <c r="D12988" s="2"/>
      <c r="J12988" s="100"/>
    </row>
    <row r="12989" spans="3:10" x14ac:dyDescent="0.25">
      <c r="C12989" s="98"/>
      <c r="D12989" s="2"/>
      <c r="J12989" s="100"/>
    </row>
    <row r="12990" spans="3:10" x14ac:dyDescent="0.25">
      <c r="C12990" s="98"/>
      <c r="D12990" s="2"/>
      <c r="J12990" s="100"/>
    </row>
    <row r="12991" spans="3:10" x14ac:dyDescent="0.25">
      <c r="C12991" s="98"/>
      <c r="D12991" s="2"/>
      <c r="J12991" s="100"/>
    </row>
    <row r="12992" spans="3:10" x14ac:dyDescent="0.25">
      <c r="C12992" s="98"/>
      <c r="D12992" s="2"/>
      <c r="J12992" s="100"/>
    </row>
    <row r="12993" spans="3:10" x14ac:dyDescent="0.25">
      <c r="C12993" s="98"/>
      <c r="D12993" s="2"/>
      <c r="J12993" s="100"/>
    </row>
    <row r="12994" spans="3:10" x14ac:dyDescent="0.25">
      <c r="C12994" s="98"/>
      <c r="D12994" s="2"/>
      <c r="J12994" s="100"/>
    </row>
    <row r="12995" spans="3:10" x14ac:dyDescent="0.25">
      <c r="C12995" s="98"/>
      <c r="D12995" s="2"/>
      <c r="J12995" s="100"/>
    </row>
    <row r="12996" spans="3:10" x14ac:dyDescent="0.25">
      <c r="C12996" s="98"/>
      <c r="D12996" s="2"/>
      <c r="J12996" s="100"/>
    </row>
    <row r="12997" spans="3:10" x14ac:dyDescent="0.25">
      <c r="C12997" s="98"/>
      <c r="D12997" s="2"/>
      <c r="J12997" s="100"/>
    </row>
    <row r="12998" spans="3:10" x14ac:dyDescent="0.25">
      <c r="C12998" s="98"/>
      <c r="D12998" s="2"/>
      <c r="J12998" s="100"/>
    </row>
    <row r="12999" spans="3:10" x14ac:dyDescent="0.25">
      <c r="C12999" s="98"/>
      <c r="D12999" s="2"/>
      <c r="J12999" s="100"/>
    </row>
    <row r="13000" spans="3:10" x14ac:dyDescent="0.25">
      <c r="C13000" s="98"/>
      <c r="D13000" s="2"/>
      <c r="J13000" s="100"/>
    </row>
    <row r="13001" spans="3:10" x14ac:dyDescent="0.25">
      <c r="C13001" s="98"/>
      <c r="D13001" s="2"/>
      <c r="J13001" s="100"/>
    </row>
    <row r="13002" spans="3:10" x14ac:dyDescent="0.25">
      <c r="C13002" s="98"/>
      <c r="D13002" s="2"/>
      <c r="J13002" s="100"/>
    </row>
    <row r="13003" spans="3:10" x14ac:dyDescent="0.25">
      <c r="C13003" s="98"/>
      <c r="D13003" s="2"/>
      <c r="J13003" s="100"/>
    </row>
    <row r="13004" spans="3:10" x14ac:dyDescent="0.25">
      <c r="C13004" s="98"/>
      <c r="D13004" s="2"/>
      <c r="J13004" s="100"/>
    </row>
    <row r="13005" spans="3:10" x14ac:dyDescent="0.25">
      <c r="C13005" s="98"/>
      <c r="D13005" s="2"/>
      <c r="J13005" s="100"/>
    </row>
    <row r="13006" spans="3:10" x14ac:dyDescent="0.25">
      <c r="C13006" s="98"/>
      <c r="D13006" s="2"/>
      <c r="J13006" s="100"/>
    </row>
    <row r="13007" spans="3:10" x14ac:dyDescent="0.25">
      <c r="C13007" s="98"/>
      <c r="D13007" s="2"/>
      <c r="J13007" s="100"/>
    </row>
    <row r="13008" spans="3:10" x14ac:dyDescent="0.25">
      <c r="C13008" s="98"/>
      <c r="D13008" s="2"/>
      <c r="J13008" s="100"/>
    </row>
    <row r="13009" spans="3:10" x14ac:dyDescent="0.25">
      <c r="C13009" s="98"/>
      <c r="D13009" s="2"/>
      <c r="J13009" s="100"/>
    </row>
    <row r="13010" spans="3:10" x14ac:dyDescent="0.25">
      <c r="C13010" s="98"/>
      <c r="D13010" s="2"/>
      <c r="J13010" s="100"/>
    </row>
    <row r="13011" spans="3:10" x14ac:dyDescent="0.25">
      <c r="C13011" s="98"/>
      <c r="D13011" s="2"/>
      <c r="J13011" s="100"/>
    </row>
    <row r="13012" spans="3:10" x14ac:dyDescent="0.25">
      <c r="C13012" s="98"/>
      <c r="D13012" s="2"/>
      <c r="J13012" s="100"/>
    </row>
    <row r="13013" spans="3:10" x14ac:dyDescent="0.25">
      <c r="C13013" s="98"/>
      <c r="D13013" s="2"/>
      <c r="J13013" s="100"/>
    </row>
    <row r="13014" spans="3:10" x14ac:dyDescent="0.25">
      <c r="C13014" s="98"/>
      <c r="D13014" s="2"/>
      <c r="J13014" s="100"/>
    </row>
    <row r="13015" spans="3:10" x14ac:dyDescent="0.25">
      <c r="C13015" s="98"/>
      <c r="D13015" s="2"/>
      <c r="J13015" s="100"/>
    </row>
    <row r="13016" spans="3:10" x14ac:dyDescent="0.25">
      <c r="C13016" s="98"/>
      <c r="D13016" s="2"/>
      <c r="J13016" s="100"/>
    </row>
    <row r="13017" spans="3:10" x14ac:dyDescent="0.25">
      <c r="C13017" s="98"/>
      <c r="D13017" s="2"/>
      <c r="J13017" s="100"/>
    </row>
    <row r="13018" spans="3:10" x14ac:dyDescent="0.25">
      <c r="C13018" s="98"/>
      <c r="D13018" s="2"/>
      <c r="J13018" s="100"/>
    </row>
    <row r="13019" spans="3:10" x14ac:dyDescent="0.25">
      <c r="C13019" s="98"/>
      <c r="D13019" s="2"/>
      <c r="J13019" s="100"/>
    </row>
    <row r="13020" spans="3:10" x14ac:dyDescent="0.25">
      <c r="C13020" s="98"/>
      <c r="D13020" s="2"/>
      <c r="J13020" s="100"/>
    </row>
    <row r="13021" spans="3:10" x14ac:dyDescent="0.25">
      <c r="C13021" s="98"/>
      <c r="D13021" s="2"/>
      <c r="J13021" s="100"/>
    </row>
    <row r="13022" spans="3:10" x14ac:dyDescent="0.25">
      <c r="C13022" s="98"/>
      <c r="D13022" s="2"/>
      <c r="J13022" s="100"/>
    </row>
    <row r="13023" spans="3:10" x14ac:dyDescent="0.25">
      <c r="C13023" s="98"/>
      <c r="D13023" s="2"/>
      <c r="J13023" s="100"/>
    </row>
    <row r="13024" spans="3:10" x14ac:dyDescent="0.25">
      <c r="C13024" s="98"/>
      <c r="D13024" s="2"/>
      <c r="J13024" s="100"/>
    </row>
    <row r="13025" spans="3:10" x14ac:dyDescent="0.25">
      <c r="C13025" s="98"/>
      <c r="D13025" s="2"/>
      <c r="J13025" s="100"/>
    </row>
    <row r="13026" spans="3:10" x14ac:dyDescent="0.25">
      <c r="C13026" s="98"/>
      <c r="D13026" s="2"/>
      <c r="J13026" s="100"/>
    </row>
    <row r="13027" spans="3:10" x14ac:dyDescent="0.25">
      <c r="C13027" s="98"/>
      <c r="D13027" s="2"/>
      <c r="J13027" s="100"/>
    </row>
    <row r="13028" spans="3:10" x14ac:dyDescent="0.25">
      <c r="C13028" s="98"/>
      <c r="D13028" s="2"/>
      <c r="J13028" s="100"/>
    </row>
    <row r="13029" spans="3:10" x14ac:dyDescent="0.25">
      <c r="C13029" s="98"/>
      <c r="D13029" s="2"/>
      <c r="J13029" s="100"/>
    </row>
    <row r="13030" spans="3:10" x14ac:dyDescent="0.25">
      <c r="C13030" s="98"/>
      <c r="D13030" s="2"/>
      <c r="J13030" s="100"/>
    </row>
    <row r="13031" spans="3:10" x14ac:dyDescent="0.25">
      <c r="C13031" s="98"/>
      <c r="D13031" s="2"/>
      <c r="J13031" s="100"/>
    </row>
    <row r="13032" spans="3:10" x14ac:dyDescent="0.25">
      <c r="C13032" s="98"/>
      <c r="D13032" s="2"/>
      <c r="J13032" s="100"/>
    </row>
    <row r="13033" spans="3:10" x14ac:dyDescent="0.25">
      <c r="C13033" s="98"/>
      <c r="D13033" s="2"/>
      <c r="J13033" s="100"/>
    </row>
    <row r="13034" spans="3:10" x14ac:dyDescent="0.25">
      <c r="C13034" s="98"/>
      <c r="D13034" s="2"/>
      <c r="J13034" s="100"/>
    </row>
    <row r="13035" spans="3:10" x14ac:dyDescent="0.25">
      <c r="C13035" s="98"/>
      <c r="D13035" s="2"/>
      <c r="J13035" s="100"/>
    </row>
    <row r="13036" spans="3:10" x14ac:dyDescent="0.25">
      <c r="C13036" s="98"/>
      <c r="D13036" s="2"/>
      <c r="J13036" s="100"/>
    </row>
    <row r="13037" spans="3:10" x14ac:dyDescent="0.25">
      <c r="C13037" s="98"/>
      <c r="D13037" s="2"/>
      <c r="J13037" s="100"/>
    </row>
    <row r="13038" spans="3:10" x14ac:dyDescent="0.25">
      <c r="C13038" s="98"/>
      <c r="D13038" s="2"/>
      <c r="J13038" s="100"/>
    </row>
    <row r="13039" spans="3:10" x14ac:dyDescent="0.25">
      <c r="C13039" s="98"/>
      <c r="D13039" s="2"/>
      <c r="J13039" s="100"/>
    </row>
    <row r="13040" spans="3:10" x14ac:dyDescent="0.25">
      <c r="C13040" s="98"/>
      <c r="D13040" s="2"/>
      <c r="J13040" s="100"/>
    </row>
    <row r="13041" spans="3:10" x14ac:dyDescent="0.25">
      <c r="C13041" s="98"/>
      <c r="D13041" s="2"/>
      <c r="J13041" s="100"/>
    </row>
    <row r="13042" spans="3:10" x14ac:dyDescent="0.25">
      <c r="C13042" s="98"/>
      <c r="D13042" s="2"/>
      <c r="J13042" s="100"/>
    </row>
    <row r="13043" spans="3:10" x14ac:dyDescent="0.25">
      <c r="C13043" s="98"/>
      <c r="D13043" s="2"/>
      <c r="J13043" s="100"/>
    </row>
    <row r="13044" spans="3:10" x14ac:dyDescent="0.25">
      <c r="C13044" s="98"/>
      <c r="D13044" s="2"/>
      <c r="J13044" s="100"/>
    </row>
    <row r="13045" spans="3:10" x14ac:dyDescent="0.25">
      <c r="C13045" s="98"/>
      <c r="D13045" s="2"/>
      <c r="J13045" s="100"/>
    </row>
    <row r="13046" spans="3:10" x14ac:dyDescent="0.25">
      <c r="C13046" s="98"/>
      <c r="D13046" s="2"/>
      <c r="J13046" s="100"/>
    </row>
    <row r="13047" spans="3:10" x14ac:dyDescent="0.25">
      <c r="C13047" s="98"/>
      <c r="D13047" s="2"/>
      <c r="J13047" s="100"/>
    </row>
    <row r="13048" spans="3:10" x14ac:dyDescent="0.25">
      <c r="C13048" s="98"/>
      <c r="D13048" s="2"/>
      <c r="J13048" s="100"/>
    </row>
    <row r="13049" spans="3:10" x14ac:dyDescent="0.25">
      <c r="C13049" s="98"/>
      <c r="D13049" s="2"/>
      <c r="J13049" s="100"/>
    </row>
    <row r="13050" spans="3:10" x14ac:dyDescent="0.25">
      <c r="C13050" s="98"/>
      <c r="D13050" s="2"/>
      <c r="J13050" s="100"/>
    </row>
    <row r="13051" spans="3:10" x14ac:dyDescent="0.25">
      <c r="C13051" s="98"/>
      <c r="D13051" s="2"/>
      <c r="J13051" s="100"/>
    </row>
    <row r="13052" spans="3:10" x14ac:dyDescent="0.25">
      <c r="C13052" s="98"/>
      <c r="D13052" s="2"/>
      <c r="J13052" s="100"/>
    </row>
    <row r="13053" spans="3:10" x14ac:dyDescent="0.25">
      <c r="C13053" s="98"/>
      <c r="D13053" s="2"/>
      <c r="J13053" s="100"/>
    </row>
    <row r="13054" spans="3:10" x14ac:dyDescent="0.25">
      <c r="C13054" s="98"/>
      <c r="D13054" s="2"/>
      <c r="J13054" s="100"/>
    </row>
    <row r="13055" spans="3:10" x14ac:dyDescent="0.25">
      <c r="C13055" s="98"/>
      <c r="D13055" s="2"/>
      <c r="J13055" s="100"/>
    </row>
    <row r="13056" spans="3:10" x14ac:dyDescent="0.25">
      <c r="C13056" s="98"/>
      <c r="D13056" s="2"/>
      <c r="J13056" s="100"/>
    </row>
    <row r="13057" spans="3:10" x14ac:dyDescent="0.25">
      <c r="C13057" s="98"/>
      <c r="D13057" s="2"/>
      <c r="J13057" s="100"/>
    </row>
    <row r="13058" spans="3:10" x14ac:dyDescent="0.25">
      <c r="C13058" s="98"/>
      <c r="D13058" s="2"/>
      <c r="J13058" s="100"/>
    </row>
    <row r="13059" spans="3:10" x14ac:dyDescent="0.25">
      <c r="C13059" s="98"/>
      <c r="D13059" s="2"/>
      <c r="J13059" s="100"/>
    </row>
    <row r="13060" spans="3:10" x14ac:dyDescent="0.25">
      <c r="C13060" s="98"/>
      <c r="D13060" s="2"/>
      <c r="J13060" s="100"/>
    </row>
    <row r="13061" spans="3:10" x14ac:dyDescent="0.25">
      <c r="C13061" s="98"/>
      <c r="D13061" s="2"/>
      <c r="J13061" s="100"/>
    </row>
    <row r="13062" spans="3:10" x14ac:dyDescent="0.25">
      <c r="C13062" s="98"/>
      <c r="D13062" s="2"/>
      <c r="J13062" s="100"/>
    </row>
    <row r="13063" spans="3:10" x14ac:dyDescent="0.25">
      <c r="C13063" s="98"/>
      <c r="D13063" s="2"/>
      <c r="J13063" s="100"/>
    </row>
    <row r="13064" spans="3:10" x14ac:dyDescent="0.25">
      <c r="C13064" s="98"/>
      <c r="D13064" s="2"/>
      <c r="J13064" s="100"/>
    </row>
    <row r="13065" spans="3:10" x14ac:dyDescent="0.25">
      <c r="C13065" s="98"/>
      <c r="D13065" s="2"/>
      <c r="J13065" s="100"/>
    </row>
    <row r="13066" spans="3:10" x14ac:dyDescent="0.25">
      <c r="C13066" s="98"/>
      <c r="D13066" s="2"/>
      <c r="J13066" s="100"/>
    </row>
    <row r="13067" spans="3:10" x14ac:dyDescent="0.25">
      <c r="C13067" s="98"/>
      <c r="D13067" s="2"/>
      <c r="J13067" s="100"/>
    </row>
    <row r="13068" spans="3:10" x14ac:dyDescent="0.25">
      <c r="C13068" s="98"/>
      <c r="D13068" s="2"/>
      <c r="J13068" s="100"/>
    </row>
    <row r="13069" spans="3:10" x14ac:dyDescent="0.25">
      <c r="C13069" s="98"/>
      <c r="D13069" s="2"/>
      <c r="J13069" s="100"/>
    </row>
    <row r="13070" spans="3:10" x14ac:dyDescent="0.25">
      <c r="C13070" s="98"/>
      <c r="D13070" s="2"/>
      <c r="J13070" s="100"/>
    </row>
    <row r="13071" spans="3:10" x14ac:dyDescent="0.25">
      <c r="C13071" s="98"/>
      <c r="D13071" s="2"/>
      <c r="J13071" s="100"/>
    </row>
    <row r="13072" spans="3:10" x14ac:dyDescent="0.25">
      <c r="C13072" s="98"/>
      <c r="D13072" s="2"/>
      <c r="J13072" s="100"/>
    </row>
    <row r="13073" spans="3:10" x14ac:dyDescent="0.25">
      <c r="C13073" s="98"/>
      <c r="D13073" s="2"/>
      <c r="J13073" s="100"/>
    </row>
    <row r="13074" spans="3:10" x14ac:dyDescent="0.25">
      <c r="C13074" s="98"/>
      <c r="D13074" s="2"/>
      <c r="J13074" s="100"/>
    </row>
    <row r="13075" spans="3:10" x14ac:dyDescent="0.25">
      <c r="C13075" s="98"/>
      <c r="D13075" s="2"/>
      <c r="J13075" s="100"/>
    </row>
    <row r="13076" spans="3:10" x14ac:dyDescent="0.25">
      <c r="C13076" s="98"/>
      <c r="D13076" s="2"/>
      <c r="J13076" s="100"/>
    </row>
    <row r="13077" spans="3:10" x14ac:dyDescent="0.25">
      <c r="C13077" s="98"/>
      <c r="D13077" s="2"/>
      <c r="J13077" s="100"/>
    </row>
    <row r="13078" spans="3:10" x14ac:dyDescent="0.25">
      <c r="C13078" s="98"/>
      <c r="D13078" s="2"/>
      <c r="J13078" s="100"/>
    </row>
    <row r="13079" spans="3:10" x14ac:dyDescent="0.25">
      <c r="C13079" s="98"/>
      <c r="D13079" s="2"/>
      <c r="J13079" s="100"/>
    </row>
    <row r="13080" spans="3:10" x14ac:dyDescent="0.25">
      <c r="C13080" s="98"/>
      <c r="D13080" s="2"/>
      <c r="J13080" s="100"/>
    </row>
    <row r="13081" spans="3:10" x14ac:dyDescent="0.25">
      <c r="C13081" s="98"/>
      <c r="D13081" s="2"/>
      <c r="J13081" s="100"/>
    </row>
    <row r="13082" spans="3:10" x14ac:dyDescent="0.25">
      <c r="C13082" s="98"/>
      <c r="D13082" s="2"/>
      <c r="J13082" s="100"/>
    </row>
    <row r="13083" spans="3:10" x14ac:dyDescent="0.25">
      <c r="C13083" s="98"/>
      <c r="D13083" s="2"/>
      <c r="J13083" s="100"/>
    </row>
    <row r="13084" spans="3:10" x14ac:dyDescent="0.25">
      <c r="C13084" s="98"/>
      <c r="D13084" s="2"/>
      <c r="J13084" s="100"/>
    </row>
    <row r="13085" spans="3:10" x14ac:dyDescent="0.25">
      <c r="C13085" s="98"/>
      <c r="D13085" s="2"/>
      <c r="J13085" s="100"/>
    </row>
    <row r="13086" spans="3:10" x14ac:dyDescent="0.25">
      <c r="C13086" s="98"/>
      <c r="D13086" s="2"/>
      <c r="J13086" s="100"/>
    </row>
    <row r="13087" spans="3:10" x14ac:dyDescent="0.25">
      <c r="C13087" s="98"/>
      <c r="D13087" s="2"/>
      <c r="J13087" s="100"/>
    </row>
    <row r="13088" spans="3:10" x14ac:dyDescent="0.25">
      <c r="C13088" s="98"/>
      <c r="D13088" s="2"/>
      <c r="J13088" s="100"/>
    </row>
    <row r="13089" spans="3:10" x14ac:dyDescent="0.25">
      <c r="C13089" s="98"/>
      <c r="D13089" s="2"/>
      <c r="J13089" s="100"/>
    </row>
    <row r="13090" spans="3:10" x14ac:dyDescent="0.25">
      <c r="C13090" s="98"/>
      <c r="D13090" s="2"/>
      <c r="J13090" s="100"/>
    </row>
    <row r="13091" spans="3:10" x14ac:dyDescent="0.25">
      <c r="C13091" s="98"/>
      <c r="D13091" s="2"/>
      <c r="J13091" s="100"/>
    </row>
    <row r="13092" spans="3:10" x14ac:dyDescent="0.25">
      <c r="C13092" s="98"/>
      <c r="D13092" s="2"/>
      <c r="J13092" s="100"/>
    </row>
    <row r="13093" spans="3:10" x14ac:dyDescent="0.25">
      <c r="C13093" s="98"/>
      <c r="D13093" s="2"/>
      <c r="J13093" s="100"/>
    </row>
    <row r="13094" spans="3:10" x14ac:dyDescent="0.25">
      <c r="C13094" s="98"/>
      <c r="D13094" s="2"/>
      <c r="J13094" s="100"/>
    </row>
    <row r="13095" spans="3:10" x14ac:dyDescent="0.25">
      <c r="C13095" s="98"/>
      <c r="D13095" s="2"/>
      <c r="J13095" s="100"/>
    </row>
    <row r="13096" spans="3:10" x14ac:dyDescent="0.25">
      <c r="C13096" s="98"/>
      <c r="D13096" s="2"/>
      <c r="J13096" s="100"/>
    </row>
    <row r="13097" spans="3:10" x14ac:dyDescent="0.25">
      <c r="C13097" s="98"/>
      <c r="D13097" s="2"/>
      <c r="J13097" s="100"/>
    </row>
    <row r="13098" spans="3:10" x14ac:dyDescent="0.25">
      <c r="C13098" s="98"/>
      <c r="D13098" s="2"/>
      <c r="J13098" s="100"/>
    </row>
    <row r="13099" spans="3:10" x14ac:dyDescent="0.25">
      <c r="C13099" s="98"/>
      <c r="D13099" s="2"/>
      <c r="J13099" s="100"/>
    </row>
    <row r="13100" spans="3:10" x14ac:dyDescent="0.25">
      <c r="C13100" s="98"/>
      <c r="D13100" s="2"/>
      <c r="J13100" s="100"/>
    </row>
    <row r="13101" spans="3:10" x14ac:dyDescent="0.25">
      <c r="C13101" s="98"/>
      <c r="D13101" s="2"/>
      <c r="J13101" s="100"/>
    </row>
    <row r="13102" spans="3:10" x14ac:dyDescent="0.25">
      <c r="C13102" s="98"/>
      <c r="D13102" s="2"/>
      <c r="J13102" s="100"/>
    </row>
    <row r="13103" spans="3:10" x14ac:dyDescent="0.25">
      <c r="C13103" s="98"/>
      <c r="D13103" s="2"/>
      <c r="J13103" s="100"/>
    </row>
    <row r="13104" spans="3:10" x14ac:dyDescent="0.25">
      <c r="C13104" s="98"/>
      <c r="D13104" s="2"/>
      <c r="J13104" s="100"/>
    </row>
    <row r="13105" spans="3:10" x14ac:dyDescent="0.25">
      <c r="C13105" s="98"/>
      <c r="D13105" s="2"/>
      <c r="J13105" s="100"/>
    </row>
    <row r="13106" spans="3:10" x14ac:dyDescent="0.25">
      <c r="C13106" s="98"/>
      <c r="D13106" s="2"/>
      <c r="J13106" s="100"/>
    </row>
    <row r="13107" spans="3:10" x14ac:dyDescent="0.25">
      <c r="C13107" s="98"/>
      <c r="D13107" s="2"/>
      <c r="J13107" s="100"/>
    </row>
    <row r="13108" spans="3:10" x14ac:dyDescent="0.25">
      <c r="C13108" s="98"/>
      <c r="D13108" s="2"/>
      <c r="J13108" s="100"/>
    </row>
    <row r="13109" spans="3:10" x14ac:dyDescent="0.25">
      <c r="C13109" s="98"/>
      <c r="D13109" s="2"/>
      <c r="J13109" s="100"/>
    </row>
    <row r="13110" spans="3:10" x14ac:dyDescent="0.25">
      <c r="C13110" s="98"/>
      <c r="D13110" s="2"/>
      <c r="J13110" s="100"/>
    </row>
    <row r="13111" spans="3:10" x14ac:dyDescent="0.25">
      <c r="C13111" s="98"/>
      <c r="D13111" s="2"/>
      <c r="J13111" s="100"/>
    </row>
    <row r="13112" spans="3:10" x14ac:dyDescent="0.25">
      <c r="C13112" s="98"/>
      <c r="D13112" s="2"/>
      <c r="J13112" s="100"/>
    </row>
    <row r="13113" spans="3:10" x14ac:dyDescent="0.25">
      <c r="C13113" s="98"/>
      <c r="D13113" s="2"/>
      <c r="J13113" s="100"/>
    </row>
    <row r="13114" spans="3:10" x14ac:dyDescent="0.25">
      <c r="C13114" s="98"/>
      <c r="D13114" s="2"/>
      <c r="J13114" s="100"/>
    </row>
    <row r="13115" spans="3:10" x14ac:dyDescent="0.25">
      <c r="C13115" s="98"/>
      <c r="D13115" s="2"/>
      <c r="J13115" s="100"/>
    </row>
    <row r="13116" spans="3:10" x14ac:dyDescent="0.25">
      <c r="C13116" s="98"/>
      <c r="D13116" s="2"/>
      <c r="J13116" s="100"/>
    </row>
    <row r="13117" spans="3:10" x14ac:dyDescent="0.25">
      <c r="C13117" s="98"/>
      <c r="D13117" s="2"/>
      <c r="J13117" s="100"/>
    </row>
    <row r="13118" spans="3:10" x14ac:dyDescent="0.25">
      <c r="C13118" s="98"/>
      <c r="D13118" s="2"/>
      <c r="J13118" s="100"/>
    </row>
    <row r="13119" spans="3:10" x14ac:dyDescent="0.25">
      <c r="C13119" s="98"/>
      <c r="D13119" s="2"/>
      <c r="J13119" s="100"/>
    </row>
    <row r="13120" spans="3:10" x14ac:dyDescent="0.25">
      <c r="C13120" s="98"/>
      <c r="D13120" s="2"/>
      <c r="J13120" s="100"/>
    </row>
    <row r="13121" spans="3:10" x14ac:dyDescent="0.25">
      <c r="C13121" s="98"/>
      <c r="D13121" s="2"/>
      <c r="J13121" s="100"/>
    </row>
    <row r="13122" spans="3:10" x14ac:dyDescent="0.25">
      <c r="C13122" s="98"/>
      <c r="D13122" s="2"/>
      <c r="J13122" s="100"/>
    </row>
    <row r="13123" spans="3:10" x14ac:dyDescent="0.25">
      <c r="C13123" s="98"/>
      <c r="D13123" s="2"/>
      <c r="J13123" s="100"/>
    </row>
    <row r="13124" spans="3:10" x14ac:dyDescent="0.25">
      <c r="C13124" s="98"/>
      <c r="D13124" s="2"/>
      <c r="J13124" s="100"/>
    </row>
    <row r="13125" spans="3:10" x14ac:dyDescent="0.25">
      <c r="C13125" s="98"/>
      <c r="D13125" s="2"/>
      <c r="J13125" s="100"/>
    </row>
    <row r="13126" spans="3:10" x14ac:dyDescent="0.25">
      <c r="C13126" s="98"/>
      <c r="D13126" s="2"/>
      <c r="J13126" s="100"/>
    </row>
    <row r="13127" spans="3:10" x14ac:dyDescent="0.25">
      <c r="C13127" s="98"/>
      <c r="D13127" s="2"/>
      <c r="J13127" s="100"/>
    </row>
    <row r="13128" spans="3:10" x14ac:dyDescent="0.25">
      <c r="C13128" s="98"/>
      <c r="D13128" s="2"/>
      <c r="J13128" s="100"/>
    </row>
    <row r="13129" spans="3:10" x14ac:dyDescent="0.25">
      <c r="C13129" s="98"/>
      <c r="D13129" s="2"/>
      <c r="J13129" s="100"/>
    </row>
    <row r="13130" spans="3:10" x14ac:dyDescent="0.25">
      <c r="C13130" s="98"/>
      <c r="D13130" s="2"/>
      <c r="J13130" s="100"/>
    </row>
    <row r="13131" spans="3:10" x14ac:dyDescent="0.25">
      <c r="C13131" s="98"/>
      <c r="D13131" s="2"/>
      <c r="J13131" s="100"/>
    </row>
    <row r="13132" spans="3:10" x14ac:dyDescent="0.25">
      <c r="C13132" s="98"/>
      <c r="D13132" s="2"/>
      <c r="J13132" s="100"/>
    </row>
    <row r="13133" spans="3:10" x14ac:dyDescent="0.25">
      <c r="C13133" s="98"/>
      <c r="D13133" s="2"/>
      <c r="J13133" s="100"/>
    </row>
    <row r="13134" spans="3:10" x14ac:dyDescent="0.25">
      <c r="C13134" s="98"/>
      <c r="D13134" s="2"/>
      <c r="J13134" s="100"/>
    </row>
    <row r="13135" spans="3:10" x14ac:dyDescent="0.25">
      <c r="C13135" s="98"/>
      <c r="D13135" s="2"/>
      <c r="J13135" s="100"/>
    </row>
    <row r="13136" spans="3:10" x14ac:dyDescent="0.25">
      <c r="C13136" s="98"/>
      <c r="D13136" s="2"/>
      <c r="J13136" s="100"/>
    </row>
    <row r="13137" spans="3:10" x14ac:dyDescent="0.25">
      <c r="C13137" s="98"/>
      <c r="D13137" s="2"/>
      <c r="J13137" s="100"/>
    </row>
    <row r="13138" spans="3:10" x14ac:dyDescent="0.25">
      <c r="C13138" s="98"/>
      <c r="D13138" s="2"/>
      <c r="J13138" s="100"/>
    </row>
    <row r="13139" spans="3:10" x14ac:dyDescent="0.25">
      <c r="C13139" s="98"/>
      <c r="D13139" s="2"/>
      <c r="J13139" s="100"/>
    </row>
    <row r="13140" spans="3:10" x14ac:dyDescent="0.25">
      <c r="C13140" s="98"/>
      <c r="D13140" s="2"/>
      <c r="J13140" s="100"/>
    </row>
    <row r="13141" spans="3:10" x14ac:dyDescent="0.25">
      <c r="C13141" s="98"/>
      <c r="D13141" s="2"/>
      <c r="J13141" s="100"/>
    </row>
    <row r="13142" spans="3:10" x14ac:dyDescent="0.25">
      <c r="C13142" s="98"/>
      <c r="D13142" s="2"/>
      <c r="J13142" s="100"/>
    </row>
    <row r="13143" spans="3:10" x14ac:dyDescent="0.25">
      <c r="C13143" s="98"/>
      <c r="D13143" s="2"/>
      <c r="J13143" s="100"/>
    </row>
    <row r="13144" spans="3:10" x14ac:dyDescent="0.25">
      <c r="C13144" s="98"/>
      <c r="D13144" s="2"/>
      <c r="J13144" s="100"/>
    </row>
    <row r="13145" spans="3:10" x14ac:dyDescent="0.25">
      <c r="C13145" s="98"/>
      <c r="D13145" s="2"/>
      <c r="J13145" s="100"/>
    </row>
    <row r="13146" spans="3:10" x14ac:dyDescent="0.25">
      <c r="C13146" s="98"/>
      <c r="D13146" s="2"/>
      <c r="J13146" s="100"/>
    </row>
    <row r="13147" spans="3:10" x14ac:dyDescent="0.25">
      <c r="C13147" s="98"/>
      <c r="D13147" s="2"/>
      <c r="J13147" s="100"/>
    </row>
    <row r="13148" spans="3:10" x14ac:dyDescent="0.25">
      <c r="C13148" s="98"/>
      <c r="D13148" s="2"/>
      <c r="J13148" s="100"/>
    </row>
    <row r="13149" spans="3:10" x14ac:dyDescent="0.25">
      <c r="C13149" s="98"/>
      <c r="D13149" s="2"/>
      <c r="J13149" s="100"/>
    </row>
    <row r="13150" spans="3:10" x14ac:dyDescent="0.25">
      <c r="C13150" s="98"/>
      <c r="D13150" s="2"/>
      <c r="J13150" s="100"/>
    </row>
    <row r="13151" spans="3:10" x14ac:dyDescent="0.25">
      <c r="C13151" s="98"/>
      <c r="D13151" s="2"/>
      <c r="J13151" s="100"/>
    </row>
    <row r="13152" spans="3:10" x14ac:dyDescent="0.25">
      <c r="C13152" s="98"/>
      <c r="D13152" s="2"/>
      <c r="J13152" s="100"/>
    </row>
    <row r="13153" spans="3:10" x14ac:dyDescent="0.25">
      <c r="C13153" s="98"/>
      <c r="D13153" s="2"/>
      <c r="J13153" s="100"/>
    </row>
    <row r="13154" spans="3:10" x14ac:dyDescent="0.25">
      <c r="C13154" s="98"/>
      <c r="D13154" s="2"/>
      <c r="J13154" s="100"/>
    </row>
    <row r="13155" spans="3:10" x14ac:dyDescent="0.25">
      <c r="C13155" s="98"/>
      <c r="D13155" s="2"/>
      <c r="J13155" s="100"/>
    </row>
    <row r="13156" spans="3:10" x14ac:dyDescent="0.25">
      <c r="C13156" s="98"/>
      <c r="D13156" s="2"/>
      <c r="J13156" s="100"/>
    </row>
    <row r="13157" spans="3:10" x14ac:dyDescent="0.25">
      <c r="C13157" s="98"/>
      <c r="D13157" s="2"/>
      <c r="J13157" s="100"/>
    </row>
    <row r="13158" spans="3:10" x14ac:dyDescent="0.25">
      <c r="C13158" s="98"/>
      <c r="D13158" s="2"/>
      <c r="J13158" s="100"/>
    </row>
    <row r="13159" spans="3:10" x14ac:dyDescent="0.25">
      <c r="C13159" s="98"/>
      <c r="D13159" s="2"/>
      <c r="J13159" s="100"/>
    </row>
    <row r="13160" spans="3:10" x14ac:dyDescent="0.25">
      <c r="C13160" s="98"/>
      <c r="D13160" s="2"/>
      <c r="J13160" s="100"/>
    </row>
    <row r="13161" spans="3:10" x14ac:dyDescent="0.25">
      <c r="C13161" s="98"/>
      <c r="D13161" s="2"/>
      <c r="J13161" s="100"/>
    </row>
    <row r="13162" spans="3:10" x14ac:dyDescent="0.25">
      <c r="C13162" s="98"/>
      <c r="D13162" s="2"/>
      <c r="J13162" s="100"/>
    </row>
    <row r="13163" spans="3:10" x14ac:dyDescent="0.25">
      <c r="C13163" s="98"/>
      <c r="D13163" s="2"/>
      <c r="J13163" s="100"/>
    </row>
    <row r="13164" spans="3:10" x14ac:dyDescent="0.25">
      <c r="C13164" s="98"/>
      <c r="D13164" s="2"/>
      <c r="J13164" s="100"/>
    </row>
    <row r="13165" spans="3:10" x14ac:dyDescent="0.25">
      <c r="C13165" s="98"/>
      <c r="D13165" s="2"/>
      <c r="J13165" s="100"/>
    </row>
    <row r="13166" spans="3:10" x14ac:dyDescent="0.25">
      <c r="C13166" s="98"/>
      <c r="D13166" s="2"/>
      <c r="J13166" s="100"/>
    </row>
    <row r="13167" spans="3:10" x14ac:dyDescent="0.25">
      <c r="C13167" s="98"/>
      <c r="D13167" s="2"/>
      <c r="J13167" s="100"/>
    </row>
    <row r="13168" spans="3:10" x14ac:dyDescent="0.25">
      <c r="C13168" s="98"/>
      <c r="D13168" s="2"/>
      <c r="J13168" s="100"/>
    </row>
    <row r="13169" spans="3:10" x14ac:dyDescent="0.25">
      <c r="C13169" s="98"/>
      <c r="D13169" s="2"/>
      <c r="J13169" s="100"/>
    </row>
    <row r="13170" spans="3:10" x14ac:dyDescent="0.25">
      <c r="C13170" s="98"/>
      <c r="D13170" s="2"/>
      <c r="J13170" s="100"/>
    </row>
    <row r="13171" spans="3:10" x14ac:dyDescent="0.25">
      <c r="C13171" s="98"/>
      <c r="D13171" s="2"/>
      <c r="J13171" s="100"/>
    </row>
    <row r="13172" spans="3:10" x14ac:dyDescent="0.25">
      <c r="C13172" s="98"/>
      <c r="D13172" s="2"/>
      <c r="J13172" s="100"/>
    </row>
    <row r="13173" spans="3:10" x14ac:dyDescent="0.25">
      <c r="C13173" s="98"/>
      <c r="D13173" s="2"/>
      <c r="J13173" s="100"/>
    </row>
    <row r="13174" spans="3:10" x14ac:dyDescent="0.25">
      <c r="C13174" s="98"/>
      <c r="D13174" s="2"/>
      <c r="J13174" s="100"/>
    </row>
    <row r="13175" spans="3:10" x14ac:dyDescent="0.25">
      <c r="C13175" s="98"/>
      <c r="D13175" s="2"/>
      <c r="J13175" s="100"/>
    </row>
    <row r="13176" spans="3:10" x14ac:dyDescent="0.25">
      <c r="C13176" s="98"/>
      <c r="D13176" s="2"/>
      <c r="J13176" s="100"/>
    </row>
    <row r="13177" spans="3:10" x14ac:dyDescent="0.25">
      <c r="C13177" s="98"/>
      <c r="D13177" s="2"/>
      <c r="J13177" s="100"/>
    </row>
    <row r="13178" spans="3:10" x14ac:dyDescent="0.25">
      <c r="C13178" s="98"/>
      <c r="D13178" s="2"/>
      <c r="J13178" s="100"/>
    </row>
    <row r="13179" spans="3:10" x14ac:dyDescent="0.25">
      <c r="C13179" s="98"/>
      <c r="D13179" s="2"/>
      <c r="J13179" s="100"/>
    </row>
    <row r="13180" spans="3:10" x14ac:dyDescent="0.25">
      <c r="C13180" s="98"/>
      <c r="D13180" s="2"/>
      <c r="J13180" s="100"/>
    </row>
    <row r="13181" spans="3:10" x14ac:dyDescent="0.25">
      <c r="C13181" s="98"/>
      <c r="D13181" s="2"/>
      <c r="J13181" s="100"/>
    </row>
    <row r="13182" spans="3:10" x14ac:dyDescent="0.25">
      <c r="C13182" s="98"/>
      <c r="D13182" s="2"/>
      <c r="J13182" s="100"/>
    </row>
    <row r="13183" spans="3:10" x14ac:dyDescent="0.25">
      <c r="C13183" s="98"/>
      <c r="D13183" s="2"/>
      <c r="J13183" s="100"/>
    </row>
    <row r="13184" spans="3:10" x14ac:dyDescent="0.25">
      <c r="C13184" s="98"/>
      <c r="D13184" s="2"/>
      <c r="J13184" s="100"/>
    </row>
    <row r="13185" spans="3:10" x14ac:dyDescent="0.25">
      <c r="C13185" s="98"/>
      <c r="D13185" s="2"/>
      <c r="J13185" s="100"/>
    </row>
    <row r="13186" spans="3:10" x14ac:dyDescent="0.25">
      <c r="C13186" s="98"/>
      <c r="D13186" s="2"/>
      <c r="J13186" s="100"/>
    </row>
    <row r="13187" spans="3:10" x14ac:dyDescent="0.25">
      <c r="C13187" s="98"/>
      <c r="D13187" s="2"/>
      <c r="J13187" s="100"/>
    </row>
    <row r="13188" spans="3:10" x14ac:dyDescent="0.25">
      <c r="C13188" s="98"/>
      <c r="D13188" s="2"/>
      <c r="J13188" s="100"/>
    </row>
    <row r="13189" spans="3:10" x14ac:dyDescent="0.25">
      <c r="C13189" s="98"/>
      <c r="D13189" s="2"/>
      <c r="J13189" s="100"/>
    </row>
    <row r="13190" spans="3:10" x14ac:dyDescent="0.25">
      <c r="C13190" s="98"/>
      <c r="D13190" s="2"/>
      <c r="J13190" s="100"/>
    </row>
    <row r="13191" spans="3:10" x14ac:dyDescent="0.25">
      <c r="C13191" s="98"/>
      <c r="D13191" s="2"/>
      <c r="J13191" s="100"/>
    </row>
    <row r="13192" spans="3:10" x14ac:dyDescent="0.25">
      <c r="C13192" s="98"/>
      <c r="D13192" s="2"/>
      <c r="J13192" s="100"/>
    </row>
    <row r="13193" spans="3:10" x14ac:dyDescent="0.25">
      <c r="C13193" s="98"/>
      <c r="D13193" s="2"/>
      <c r="J13193" s="100"/>
    </row>
    <row r="13194" spans="3:10" x14ac:dyDescent="0.25">
      <c r="C13194" s="98"/>
      <c r="D13194" s="2"/>
      <c r="J13194" s="100"/>
    </row>
    <row r="13195" spans="3:10" x14ac:dyDescent="0.25">
      <c r="C13195" s="98"/>
      <c r="D13195" s="2"/>
      <c r="J13195" s="100"/>
    </row>
    <row r="13196" spans="3:10" x14ac:dyDescent="0.25">
      <c r="C13196" s="98"/>
      <c r="D13196" s="2"/>
      <c r="J13196" s="100"/>
    </row>
    <row r="13197" spans="3:10" x14ac:dyDescent="0.25">
      <c r="C13197" s="98"/>
      <c r="D13197" s="2"/>
      <c r="J13197" s="100"/>
    </row>
    <row r="13198" spans="3:10" x14ac:dyDescent="0.25">
      <c r="C13198" s="98"/>
      <c r="D13198" s="2"/>
      <c r="J13198" s="100"/>
    </row>
    <row r="13199" spans="3:10" x14ac:dyDescent="0.25">
      <c r="C13199" s="98"/>
      <c r="D13199" s="2"/>
      <c r="J13199" s="100"/>
    </row>
    <row r="13200" spans="3:10" x14ac:dyDescent="0.25">
      <c r="C13200" s="98"/>
      <c r="D13200" s="2"/>
      <c r="J13200" s="100"/>
    </row>
    <row r="13201" spans="3:10" x14ac:dyDescent="0.25">
      <c r="C13201" s="98"/>
      <c r="D13201" s="2"/>
      <c r="J13201" s="100"/>
    </row>
    <row r="13202" spans="3:10" x14ac:dyDescent="0.25">
      <c r="C13202" s="98"/>
      <c r="D13202" s="2"/>
      <c r="J13202" s="100"/>
    </row>
    <row r="13203" spans="3:10" x14ac:dyDescent="0.25">
      <c r="C13203" s="98"/>
      <c r="D13203" s="2"/>
      <c r="J13203" s="100"/>
    </row>
    <row r="13204" spans="3:10" x14ac:dyDescent="0.25">
      <c r="C13204" s="98"/>
      <c r="D13204" s="2"/>
      <c r="J13204" s="100"/>
    </row>
    <row r="13205" spans="3:10" x14ac:dyDescent="0.25">
      <c r="C13205" s="98"/>
      <c r="D13205" s="2"/>
      <c r="J13205" s="100"/>
    </row>
    <row r="13206" spans="3:10" x14ac:dyDescent="0.25">
      <c r="C13206" s="98"/>
      <c r="D13206" s="2"/>
      <c r="J13206" s="100"/>
    </row>
    <row r="13207" spans="3:10" x14ac:dyDescent="0.25">
      <c r="C13207" s="98"/>
      <c r="D13207" s="2"/>
      <c r="J13207" s="100"/>
    </row>
    <row r="13208" spans="3:10" x14ac:dyDescent="0.25">
      <c r="C13208" s="98"/>
      <c r="D13208" s="2"/>
      <c r="J13208" s="100"/>
    </row>
    <row r="13209" spans="3:10" x14ac:dyDescent="0.25">
      <c r="C13209" s="98"/>
      <c r="D13209" s="2"/>
      <c r="J13209" s="100"/>
    </row>
    <row r="13210" spans="3:10" x14ac:dyDescent="0.25">
      <c r="C13210" s="98"/>
      <c r="D13210" s="2"/>
      <c r="J13210" s="100"/>
    </row>
    <row r="13211" spans="3:10" x14ac:dyDescent="0.25">
      <c r="C13211" s="98"/>
      <c r="D13211" s="2"/>
      <c r="J13211" s="100"/>
    </row>
    <row r="13212" spans="3:10" x14ac:dyDescent="0.25">
      <c r="C13212" s="98"/>
      <c r="D13212" s="2"/>
      <c r="J13212" s="100"/>
    </row>
    <row r="13213" spans="3:10" x14ac:dyDescent="0.25">
      <c r="C13213" s="98"/>
      <c r="D13213" s="2"/>
      <c r="J13213" s="100"/>
    </row>
    <row r="13214" spans="3:10" x14ac:dyDescent="0.25">
      <c r="C13214" s="98"/>
      <c r="D13214" s="2"/>
      <c r="J13214" s="100"/>
    </row>
    <row r="13215" spans="3:10" x14ac:dyDescent="0.25">
      <c r="C13215" s="98"/>
      <c r="D13215" s="2"/>
      <c r="J13215" s="100"/>
    </row>
    <row r="13216" spans="3:10" x14ac:dyDescent="0.25">
      <c r="C13216" s="98"/>
      <c r="D13216" s="2"/>
      <c r="J13216" s="100"/>
    </row>
    <row r="13217" spans="3:10" x14ac:dyDescent="0.25">
      <c r="C13217" s="98"/>
      <c r="D13217" s="2"/>
      <c r="J13217" s="100"/>
    </row>
    <row r="13218" spans="3:10" x14ac:dyDescent="0.25">
      <c r="C13218" s="98"/>
      <c r="D13218" s="2"/>
      <c r="J13218" s="100"/>
    </row>
    <row r="13219" spans="3:10" x14ac:dyDescent="0.25">
      <c r="C13219" s="98"/>
      <c r="D13219" s="2"/>
      <c r="J13219" s="100"/>
    </row>
    <row r="13220" spans="3:10" x14ac:dyDescent="0.25">
      <c r="C13220" s="98"/>
      <c r="D13220" s="2"/>
      <c r="J13220" s="100"/>
    </row>
    <row r="13221" spans="3:10" x14ac:dyDescent="0.25">
      <c r="C13221" s="98"/>
      <c r="D13221" s="2"/>
      <c r="J13221" s="100"/>
    </row>
    <row r="13222" spans="3:10" x14ac:dyDescent="0.25">
      <c r="C13222" s="98"/>
      <c r="D13222" s="2"/>
      <c r="J13222" s="100"/>
    </row>
    <row r="13223" spans="3:10" x14ac:dyDescent="0.25">
      <c r="C13223" s="98"/>
      <c r="D13223" s="2"/>
      <c r="J13223" s="100"/>
    </row>
    <row r="13224" spans="3:10" x14ac:dyDescent="0.25">
      <c r="C13224" s="98"/>
      <c r="D13224" s="2"/>
      <c r="J13224" s="100"/>
    </row>
    <row r="13225" spans="3:10" x14ac:dyDescent="0.25">
      <c r="C13225" s="98"/>
      <c r="D13225" s="2"/>
      <c r="J13225" s="100"/>
    </row>
    <row r="13226" spans="3:10" x14ac:dyDescent="0.25">
      <c r="C13226" s="98"/>
      <c r="D13226" s="2"/>
      <c r="J13226" s="100"/>
    </row>
    <row r="13227" spans="3:10" x14ac:dyDescent="0.25">
      <c r="C13227" s="98"/>
      <c r="D13227" s="2"/>
      <c r="J13227" s="100"/>
    </row>
    <row r="13228" spans="3:10" x14ac:dyDescent="0.25">
      <c r="C13228" s="98"/>
      <c r="D13228" s="2"/>
      <c r="J13228" s="100"/>
    </row>
    <row r="13229" spans="3:10" x14ac:dyDescent="0.25">
      <c r="C13229" s="98"/>
      <c r="D13229" s="2"/>
      <c r="J13229" s="100"/>
    </row>
    <row r="13230" spans="3:10" x14ac:dyDescent="0.25">
      <c r="C13230" s="98"/>
      <c r="D13230" s="2"/>
      <c r="J13230" s="100"/>
    </row>
    <row r="13231" spans="3:10" x14ac:dyDescent="0.25">
      <c r="C13231" s="98"/>
      <c r="D13231" s="2"/>
      <c r="J13231" s="100"/>
    </row>
    <row r="13232" spans="3:10" x14ac:dyDescent="0.25">
      <c r="C13232" s="98"/>
      <c r="D13232" s="2"/>
      <c r="J13232" s="100"/>
    </row>
    <row r="13233" spans="3:10" x14ac:dyDescent="0.25">
      <c r="C13233" s="98"/>
      <c r="D13233" s="2"/>
      <c r="J13233" s="100"/>
    </row>
    <row r="13234" spans="3:10" x14ac:dyDescent="0.25">
      <c r="C13234" s="98"/>
      <c r="D13234" s="2"/>
      <c r="J13234" s="100"/>
    </row>
    <row r="13235" spans="3:10" x14ac:dyDescent="0.25">
      <c r="C13235" s="98"/>
      <c r="D13235" s="2"/>
      <c r="J13235" s="100"/>
    </row>
    <row r="13236" spans="3:10" x14ac:dyDescent="0.25">
      <c r="C13236" s="98"/>
      <c r="D13236" s="2"/>
      <c r="J13236" s="100"/>
    </row>
    <row r="13237" spans="3:10" x14ac:dyDescent="0.25">
      <c r="C13237" s="98"/>
      <c r="D13237" s="2"/>
      <c r="J13237" s="100"/>
    </row>
    <row r="13238" spans="3:10" x14ac:dyDescent="0.25">
      <c r="C13238" s="98"/>
      <c r="D13238" s="2"/>
      <c r="J13238" s="100"/>
    </row>
    <row r="13239" spans="3:10" x14ac:dyDescent="0.25">
      <c r="C13239" s="98"/>
      <c r="D13239" s="2"/>
      <c r="J13239" s="100"/>
    </row>
    <row r="13240" spans="3:10" x14ac:dyDescent="0.25">
      <c r="C13240" s="98"/>
      <c r="D13240" s="2"/>
      <c r="J13240" s="100"/>
    </row>
    <row r="13241" spans="3:10" x14ac:dyDescent="0.25">
      <c r="C13241" s="98"/>
      <c r="D13241" s="2"/>
      <c r="J13241" s="100"/>
    </row>
    <row r="13242" spans="3:10" x14ac:dyDescent="0.25">
      <c r="C13242" s="98"/>
      <c r="D13242" s="2"/>
      <c r="J13242" s="100"/>
    </row>
    <row r="13243" spans="3:10" x14ac:dyDescent="0.25">
      <c r="C13243" s="98"/>
      <c r="D13243" s="2"/>
      <c r="J13243" s="100"/>
    </row>
    <row r="13244" spans="3:10" x14ac:dyDescent="0.25">
      <c r="C13244" s="98"/>
      <c r="D13244" s="2"/>
      <c r="J13244" s="100"/>
    </row>
    <row r="13245" spans="3:10" x14ac:dyDescent="0.25">
      <c r="C13245" s="98"/>
      <c r="D13245" s="2"/>
      <c r="J13245" s="100"/>
    </row>
    <row r="13246" spans="3:10" x14ac:dyDescent="0.25">
      <c r="C13246" s="98"/>
      <c r="D13246" s="2"/>
      <c r="J13246" s="100"/>
    </row>
    <row r="13247" spans="3:10" x14ac:dyDescent="0.25">
      <c r="C13247" s="98"/>
      <c r="D13247" s="2"/>
      <c r="J13247" s="100"/>
    </row>
    <row r="13248" spans="3:10" x14ac:dyDescent="0.25">
      <c r="C13248" s="98"/>
      <c r="D13248" s="2"/>
      <c r="J13248" s="100"/>
    </row>
    <row r="13249" spans="3:10" x14ac:dyDescent="0.25">
      <c r="C13249" s="98"/>
      <c r="D13249" s="2"/>
      <c r="J13249" s="100"/>
    </row>
    <row r="13250" spans="3:10" x14ac:dyDescent="0.25">
      <c r="C13250" s="98"/>
      <c r="D13250" s="2"/>
      <c r="J13250" s="100"/>
    </row>
    <row r="13251" spans="3:10" x14ac:dyDescent="0.25">
      <c r="C13251" s="98"/>
      <c r="D13251" s="2"/>
      <c r="J13251" s="100"/>
    </row>
    <row r="13252" spans="3:10" x14ac:dyDescent="0.25">
      <c r="C13252" s="98"/>
      <c r="D13252" s="2"/>
      <c r="J13252" s="100"/>
    </row>
    <row r="13253" spans="3:10" x14ac:dyDescent="0.25">
      <c r="C13253" s="98"/>
      <c r="D13253" s="2"/>
      <c r="J13253" s="100"/>
    </row>
    <row r="13254" spans="3:10" x14ac:dyDescent="0.25">
      <c r="C13254" s="98"/>
      <c r="D13254" s="2"/>
      <c r="J13254" s="100"/>
    </row>
    <row r="13255" spans="3:10" x14ac:dyDescent="0.25">
      <c r="C13255" s="98"/>
      <c r="D13255" s="2"/>
      <c r="J13255" s="100"/>
    </row>
    <row r="13256" spans="3:10" x14ac:dyDescent="0.25">
      <c r="C13256" s="98"/>
      <c r="D13256" s="2"/>
      <c r="J13256" s="100"/>
    </row>
    <row r="13257" spans="3:10" x14ac:dyDescent="0.25">
      <c r="C13257" s="98"/>
      <c r="D13257" s="2"/>
      <c r="J13257" s="100"/>
    </row>
    <row r="13258" spans="3:10" x14ac:dyDescent="0.25">
      <c r="C13258" s="98"/>
      <c r="D13258" s="2"/>
      <c r="J13258" s="100"/>
    </row>
    <row r="13259" spans="3:10" x14ac:dyDescent="0.25">
      <c r="C13259" s="98"/>
      <c r="D13259" s="2"/>
      <c r="J13259" s="100"/>
    </row>
    <row r="13260" spans="3:10" x14ac:dyDescent="0.25">
      <c r="C13260" s="98"/>
      <c r="D13260" s="2"/>
      <c r="J13260" s="100"/>
    </row>
    <row r="13261" spans="3:10" x14ac:dyDescent="0.25">
      <c r="C13261" s="98"/>
      <c r="D13261" s="2"/>
      <c r="J13261" s="100"/>
    </row>
    <row r="13262" spans="3:10" x14ac:dyDescent="0.25">
      <c r="C13262" s="98"/>
      <c r="D13262" s="2"/>
      <c r="J13262" s="100"/>
    </row>
    <row r="13263" spans="3:10" x14ac:dyDescent="0.25">
      <c r="C13263" s="98"/>
      <c r="D13263" s="2"/>
      <c r="J13263" s="100"/>
    </row>
    <row r="13264" spans="3:10" x14ac:dyDescent="0.25">
      <c r="C13264" s="98"/>
      <c r="D13264" s="2"/>
      <c r="J13264" s="100"/>
    </row>
    <row r="13265" spans="3:10" x14ac:dyDescent="0.25">
      <c r="C13265" s="98"/>
      <c r="D13265" s="2"/>
      <c r="J13265" s="100"/>
    </row>
    <row r="13266" spans="3:10" x14ac:dyDescent="0.25">
      <c r="C13266" s="98"/>
      <c r="D13266" s="2"/>
      <c r="J13266" s="100"/>
    </row>
    <row r="13267" spans="3:10" x14ac:dyDescent="0.25">
      <c r="C13267" s="98"/>
      <c r="D13267" s="2"/>
      <c r="J13267" s="100"/>
    </row>
    <row r="13268" spans="3:10" x14ac:dyDescent="0.25">
      <c r="C13268" s="98"/>
      <c r="D13268" s="2"/>
      <c r="J13268" s="100"/>
    </row>
    <row r="13269" spans="3:10" x14ac:dyDescent="0.25">
      <c r="C13269" s="98"/>
      <c r="D13269" s="2"/>
      <c r="J13269" s="100"/>
    </row>
    <row r="13270" spans="3:10" x14ac:dyDescent="0.25">
      <c r="C13270" s="98"/>
      <c r="D13270" s="2"/>
      <c r="J13270" s="100"/>
    </row>
    <row r="13271" spans="3:10" x14ac:dyDescent="0.25">
      <c r="C13271" s="98"/>
      <c r="D13271" s="2"/>
      <c r="J13271" s="100"/>
    </row>
    <row r="13272" spans="3:10" x14ac:dyDescent="0.25">
      <c r="C13272" s="98"/>
      <c r="D13272" s="2"/>
      <c r="J13272" s="100"/>
    </row>
    <row r="13273" spans="3:10" x14ac:dyDescent="0.25">
      <c r="C13273" s="98"/>
      <c r="D13273" s="2"/>
      <c r="J13273" s="100"/>
    </row>
    <row r="13274" spans="3:10" x14ac:dyDescent="0.25">
      <c r="C13274" s="98"/>
      <c r="D13274" s="2"/>
      <c r="J13274" s="100"/>
    </row>
    <row r="13275" spans="3:10" x14ac:dyDescent="0.25">
      <c r="C13275" s="98"/>
      <c r="D13275" s="2"/>
      <c r="J13275" s="100"/>
    </row>
    <row r="13276" spans="3:10" x14ac:dyDescent="0.25">
      <c r="C13276" s="98"/>
      <c r="D13276" s="2"/>
      <c r="J13276" s="100"/>
    </row>
    <row r="13277" spans="3:10" x14ac:dyDescent="0.25">
      <c r="C13277" s="98"/>
      <c r="D13277" s="2"/>
      <c r="J13277" s="100"/>
    </row>
    <row r="13278" spans="3:10" x14ac:dyDescent="0.25">
      <c r="C13278" s="98"/>
      <c r="D13278" s="2"/>
      <c r="J13278" s="100"/>
    </row>
    <row r="13279" spans="3:10" x14ac:dyDescent="0.25">
      <c r="C13279" s="98"/>
      <c r="D13279" s="2"/>
      <c r="J13279" s="100"/>
    </row>
    <row r="13280" spans="3:10" x14ac:dyDescent="0.25">
      <c r="C13280" s="98"/>
      <c r="D13280" s="2"/>
      <c r="J13280" s="100"/>
    </row>
    <row r="13281" spans="3:10" x14ac:dyDescent="0.25">
      <c r="C13281" s="98"/>
      <c r="D13281" s="2"/>
      <c r="J13281" s="100"/>
    </row>
    <row r="13282" spans="3:10" x14ac:dyDescent="0.25">
      <c r="C13282" s="98"/>
      <c r="D13282" s="2"/>
      <c r="J13282" s="100"/>
    </row>
    <row r="13283" spans="3:10" x14ac:dyDescent="0.25">
      <c r="C13283" s="98"/>
      <c r="D13283" s="2"/>
      <c r="J13283" s="100"/>
    </row>
    <row r="13284" spans="3:10" x14ac:dyDescent="0.25">
      <c r="C13284" s="98"/>
      <c r="D13284" s="2"/>
      <c r="J13284" s="100"/>
    </row>
    <row r="13285" spans="3:10" x14ac:dyDescent="0.25">
      <c r="C13285" s="98"/>
      <c r="D13285" s="2"/>
      <c r="J13285" s="100"/>
    </row>
    <row r="13286" spans="3:10" x14ac:dyDescent="0.25">
      <c r="C13286" s="98"/>
      <c r="D13286" s="2"/>
      <c r="J13286" s="100"/>
    </row>
    <row r="13287" spans="3:10" x14ac:dyDescent="0.25">
      <c r="C13287" s="98"/>
      <c r="D13287" s="2"/>
      <c r="J13287" s="100"/>
    </row>
    <row r="13288" spans="3:10" x14ac:dyDescent="0.25">
      <c r="C13288" s="98"/>
      <c r="D13288" s="2"/>
      <c r="J13288" s="100"/>
    </row>
    <row r="13289" spans="3:10" x14ac:dyDescent="0.25">
      <c r="C13289" s="98"/>
      <c r="D13289" s="2"/>
      <c r="J13289" s="100"/>
    </row>
    <row r="13290" spans="3:10" x14ac:dyDescent="0.25">
      <c r="C13290" s="98"/>
      <c r="D13290" s="2"/>
      <c r="J13290" s="100"/>
    </row>
    <row r="13291" spans="3:10" x14ac:dyDescent="0.25">
      <c r="C13291" s="98"/>
      <c r="D13291" s="2"/>
      <c r="J13291" s="100"/>
    </row>
    <row r="13292" spans="3:10" x14ac:dyDescent="0.25">
      <c r="C13292" s="98"/>
      <c r="D13292" s="2"/>
      <c r="J13292" s="100"/>
    </row>
    <row r="13293" spans="3:10" x14ac:dyDescent="0.25">
      <c r="C13293" s="98"/>
      <c r="D13293" s="2"/>
      <c r="J13293" s="100"/>
    </row>
    <row r="13294" spans="3:10" x14ac:dyDescent="0.25">
      <c r="C13294" s="98"/>
      <c r="D13294" s="2"/>
      <c r="J13294" s="100"/>
    </row>
    <row r="13295" spans="3:10" x14ac:dyDescent="0.25">
      <c r="C13295" s="98"/>
      <c r="D13295" s="2"/>
      <c r="J13295" s="100"/>
    </row>
    <row r="13296" spans="3:10" x14ac:dyDescent="0.25">
      <c r="C13296" s="98"/>
      <c r="D13296" s="2"/>
      <c r="J13296" s="100"/>
    </row>
    <row r="13297" spans="3:10" x14ac:dyDescent="0.25">
      <c r="C13297" s="98"/>
      <c r="D13297" s="2"/>
      <c r="J13297" s="100"/>
    </row>
    <row r="13298" spans="3:10" x14ac:dyDescent="0.25">
      <c r="C13298" s="98"/>
      <c r="D13298" s="2"/>
      <c r="J13298" s="100"/>
    </row>
    <row r="13299" spans="3:10" x14ac:dyDescent="0.25">
      <c r="C13299" s="98"/>
      <c r="D13299" s="2"/>
      <c r="J13299" s="100"/>
    </row>
    <row r="13300" spans="3:10" x14ac:dyDescent="0.25">
      <c r="C13300" s="98"/>
      <c r="D13300" s="2"/>
      <c r="J13300" s="100"/>
    </row>
    <row r="13301" spans="3:10" x14ac:dyDescent="0.25">
      <c r="C13301" s="98"/>
      <c r="D13301" s="2"/>
      <c r="J13301" s="100"/>
    </row>
    <row r="13302" spans="3:10" x14ac:dyDescent="0.25">
      <c r="C13302" s="98"/>
      <c r="D13302" s="2"/>
      <c r="J13302" s="100"/>
    </row>
    <row r="13303" spans="3:10" x14ac:dyDescent="0.25">
      <c r="C13303" s="98"/>
      <c r="D13303" s="2"/>
      <c r="J13303" s="100"/>
    </row>
    <row r="13304" spans="3:10" x14ac:dyDescent="0.25">
      <c r="C13304" s="98"/>
      <c r="D13304" s="2"/>
      <c r="J13304" s="100"/>
    </row>
    <row r="13305" spans="3:10" x14ac:dyDescent="0.25">
      <c r="C13305" s="98"/>
      <c r="D13305" s="2"/>
      <c r="J13305" s="100"/>
    </row>
    <row r="13306" spans="3:10" x14ac:dyDescent="0.25">
      <c r="C13306" s="98"/>
      <c r="D13306" s="2"/>
      <c r="J13306" s="100"/>
    </row>
    <row r="13307" spans="3:10" x14ac:dyDescent="0.25">
      <c r="C13307" s="98"/>
      <c r="D13307" s="2"/>
      <c r="J13307" s="100"/>
    </row>
    <row r="13308" spans="3:10" x14ac:dyDescent="0.25">
      <c r="C13308" s="98"/>
      <c r="D13308" s="2"/>
      <c r="J13308" s="100"/>
    </row>
    <row r="13309" spans="3:10" x14ac:dyDescent="0.25">
      <c r="C13309" s="98"/>
      <c r="D13309" s="2"/>
      <c r="J13309" s="100"/>
    </row>
    <row r="13310" spans="3:10" x14ac:dyDescent="0.25">
      <c r="C13310" s="98"/>
      <c r="D13310" s="2"/>
      <c r="J13310" s="100"/>
    </row>
    <row r="13311" spans="3:10" x14ac:dyDescent="0.25">
      <c r="C13311" s="98"/>
      <c r="D13311" s="2"/>
      <c r="J13311" s="100"/>
    </row>
    <row r="13312" spans="3:10" x14ac:dyDescent="0.25">
      <c r="C13312" s="98"/>
      <c r="D13312" s="2"/>
      <c r="J13312" s="100"/>
    </row>
    <row r="13313" spans="3:10" x14ac:dyDescent="0.25">
      <c r="C13313" s="98"/>
      <c r="D13313" s="2"/>
      <c r="J13313" s="100"/>
    </row>
    <row r="13314" spans="3:10" x14ac:dyDescent="0.25">
      <c r="C13314" s="98"/>
      <c r="D13314" s="2"/>
      <c r="J13314" s="100"/>
    </row>
    <row r="13315" spans="3:10" x14ac:dyDescent="0.25">
      <c r="C13315" s="98"/>
      <c r="D13315" s="2"/>
      <c r="J13315" s="100"/>
    </row>
    <row r="13316" spans="3:10" x14ac:dyDescent="0.25">
      <c r="C13316" s="98"/>
      <c r="D13316" s="2"/>
      <c r="J13316" s="100"/>
    </row>
    <row r="13317" spans="3:10" x14ac:dyDescent="0.25">
      <c r="C13317" s="98"/>
      <c r="D13317" s="2"/>
      <c r="J13317" s="100"/>
    </row>
    <row r="13318" spans="3:10" x14ac:dyDescent="0.25">
      <c r="C13318" s="98"/>
      <c r="D13318" s="2"/>
      <c r="J13318" s="100"/>
    </row>
    <row r="13319" spans="3:10" x14ac:dyDescent="0.25">
      <c r="C13319" s="98"/>
      <c r="D13319" s="2"/>
      <c r="J13319" s="100"/>
    </row>
    <row r="13320" spans="3:10" x14ac:dyDescent="0.25">
      <c r="C13320" s="98"/>
      <c r="D13320" s="2"/>
      <c r="J13320" s="100"/>
    </row>
    <row r="13321" spans="3:10" x14ac:dyDescent="0.25">
      <c r="C13321" s="98"/>
      <c r="D13321" s="2"/>
      <c r="J13321" s="100"/>
    </row>
    <row r="13322" spans="3:10" x14ac:dyDescent="0.25">
      <c r="C13322" s="98"/>
      <c r="D13322" s="2"/>
      <c r="J13322" s="100"/>
    </row>
    <row r="13323" spans="3:10" x14ac:dyDescent="0.25">
      <c r="C13323" s="98"/>
      <c r="D13323" s="2"/>
      <c r="J13323" s="100"/>
    </row>
    <row r="13324" spans="3:10" x14ac:dyDescent="0.25">
      <c r="C13324" s="98"/>
      <c r="D13324" s="2"/>
      <c r="J13324" s="100"/>
    </row>
    <row r="13325" spans="3:10" x14ac:dyDescent="0.25">
      <c r="C13325" s="98"/>
      <c r="D13325" s="2"/>
      <c r="J13325" s="100"/>
    </row>
    <row r="13326" spans="3:10" x14ac:dyDescent="0.25">
      <c r="C13326" s="98"/>
      <c r="D13326" s="2"/>
      <c r="J13326" s="100"/>
    </row>
    <row r="13327" spans="3:10" x14ac:dyDescent="0.25">
      <c r="C13327" s="98"/>
      <c r="D13327" s="2"/>
      <c r="J13327" s="100"/>
    </row>
    <row r="13328" spans="3:10" x14ac:dyDescent="0.25">
      <c r="C13328" s="98"/>
      <c r="D13328" s="2"/>
      <c r="J13328" s="100"/>
    </row>
    <row r="13329" spans="3:10" x14ac:dyDescent="0.25">
      <c r="C13329" s="98"/>
      <c r="D13329" s="2"/>
      <c r="J13329" s="100"/>
    </row>
    <row r="13330" spans="3:10" x14ac:dyDescent="0.25">
      <c r="C13330" s="98"/>
      <c r="D13330" s="2"/>
      <c r="J13330" s="100"/>
    </row>
    <row r="13331" spans="3:10" x14ac:dyDescent="0.25">
      <c r="C13331" s="98"/>
      <c r="D13331" s="2"/>
      <c r="J13331" s="100"/>
    </row>
    <row r="13332" spans="3:10" x14ac:dyDescent="0.25">
      <c r="C13332" s="98"/>
      <c r="D13332" s="2"/>
      <c r="J13332" s="100"/>
    </row>
    <row r="13333" spans="3:10" x14ac:dyDescent="0.25">
      <c r="C13333" s="98"/>
      <c r="D13333" s="2"/>
      <c r="J13333" s="100"/>
    </row>
    <row r="13334" spans="3:10" x14ac:dyDescent="0.25">
      <c r="C13334" s="98"/>
      <c r="D13334" s="2"/>
      <c r="J13334" s="100"/>
    </row>
    <row r="13335" spans="3:10" x14ac:dyDescent="0.25">
      <c r="C13335" s="98"/>
      <c r="D13335" s="2"/>
      <c r="J13335" s="100"/>
    </row>
    <row r="13336" spans="3:10" x14ac:dyDescent="0.25">
      <c r="C13336" s="98"/>
      <c r="D13336" s="2"/>
      <c r="J13336" s="100"/>
    </row>
    <row r="13337" spans="3:10" x14ac:dyDescent="0.25">
      <c r="C13337" s="98"/>
      <c r="D13337" s="2"/>
      <c r="J13337" s="100"/>
    </row>
    <row r="13338" spans="3:10" x14ac:dyDescent="0.25">
      <c r="C13338" s="98"/>
      <c r="D13338" s="2"/>
      <c r="J13338" s="100"/>
    </row>
    <row r="13339" spans="3:10" x14ac:dyDescent="0.25">
      <c r="C13339" s="98"/>
      <c r="D13339" s="2"/>
      <c r="J13339" s="100"/>
    </row>
    <row r="13340" spans="3:10" x14ac:dyDescent="0.25">
      <c r="C13340" s="98"/>
      <c r="D13340" s="2"/>
      <c r="J13340" s="100"/>
    </row>
    <row r="13341" spans="3:10" x14ac:dyDescent="0.25">
      <c r="C13341" s="98"/>
      <c r="D13341" s="2"/>
      <c r="J13341" s="100"/>
    </row>
    <row r="13342" spans="3:10" x14ac:dyDescent="0.25">
      <c r="C13342" s="98"/>
      <c r="D13342" s="2"/>
      <c r="J13342" s="100"/>
    </row>
    <row r="13343" spans="3:10" x14ac:dyDescent="0.25">
      <c r="C13343" s="98"/>
      <c r="D13343" s="2"/>
      <c r="J13343" s="100"/>
    </row>
    <row r="13344" spans="3:10" x14ac:dyDescent="0.25">
      <c r="C13344" s="98"/>
      <c r="D13344" s="2"/>
      <c r="J13344" s="100"/>
    </row>
    <row r="13345" spans="3:10" x14ac:dyDescent="0.25">
      <c r="C13345" s="98"/>
      <c r="D13345" s="2"/>
      <c r="J13345" s="100"/>
    </row>
    <row r="13346" spans="3:10" x14ac:dyDescent="0.25">
      <c r="C13346" s="98"/>
      <c r="D13346" s="2"/>
      <c r="J13346" s="100"/>
    </row>
    <row r="13347" spans="3:10" x14ac:dyDescent="0.25">
      <c r="C13347" s="98"/>
      <c r="D13347" s="2"/>
      <c r="J13347" s="100"/>
    </row>
    <row r="13348" spans="3:10" x14ac:dyDescent="0.25">
      <c r="C13348" s="98"/>
      <c r="D13348" s="2"/>
      <c r="J13348" s="100"/>
    </row>
    <row r="13349" spans="3:10" x14ac:dyDescent="0.25">
      <c r="C13349" s="98"/>
      <c r="D13349" s="2"/>
      <c r="J13349" s="100"/>
    </row>
    <row r="13350" spans="3:10" x14ac:dyDescent="0.25">
      <c r="C13350" s="98"/>
      <c r="D13350" s="2"/>
      <c r="J13350" s="100"/>
    </row>
    <row r="13351" spans="3:10" x14ac:dyDescent="0.25">
      <c r="C13351" s="98"/>
      <c r="D13351" s="2"/>
      <c r="J13351" s="100"/>
    </row>
    <row r="13352" spans="3:10" x14ac:dyDescent="0.25">
      <c r="C13352" s="98"/>
      <c r="D13352" s="2"/>
      <c r="J13352" s="100"/>
    </row>
    <row r="13353" spans="3:10" x14ac:dyDescent="0.25">
      <c r="C13353" s="98"/>
      <c r="D13353" s="2"/>
      <c r="J13353" s="100"/>
    </row>
    <row r="13354" spans="3:10" x14ac:dyDescent="0.25">
      <c r="C13354" s="98"/>
      <c r="D13354" s="2"/>
      <c r="J13354" s="100"/>
    </row>
    <row r="13355" spans="3:10" x14ac:dyDescent="0.25">
      <c r="C13355" s="98"/>
      <c r="D13355" s="2"/>
      <c r="J13355" s="100"/>
    </row>
    <row r="13356" spans="3:10" x14ac:dyDescent="0.25">
      <c r="C13356" s="98"/>
      <c r="D13356" s="2"/>
      <c r="J13356" s="100"/>
    </row>
    <row r="13357" spans="3:10" x14ac:dyDescent="0.25">
      <c r="C13357" s="98"/>
      <c r="D13357" s="2"/>
      <c r="J13357" s="100"/>
    </row>
    <row r="13358" spans="3:10" x14ac:dyDescent="0.25">
      <c r="C13358" s="98"/>
      <c r="D13358" s="2"/>
      <c r="J13358" s="100"/>
    </row>
    <row r="13359" spans="3:10" x14ac:dyDescent="0.25">
      <c r="C13359" s="98"/>
      <c r="D13359" s="2"/>
      <c r="J13359" s="100"/>
    </row>
    <row r="13360" spans="3:10" x14ac:dyDescent="0.25">
      <c r="C13360" s="98"/>
      <c r="D13360" s="2"/>
      <c r="J13360" s="100"/>
    </row>
    <row r="13361" spans="3:10" x14ac:dyDescent="0.25">
      <c r="C13361" s="98"/>
      <c r="D13361" s="2"/>
      <c r="J13361" s="100"/>
    </row>
    <row r="13362" spans="3:10" x14ac:dyDescent="0.25">
      <c r="C13362" s="98"/>
      <c r="D13362" s="2"/>
      <c r="J13362" s="100"/>
    </row>
    <row r="13363" spans="3:10" x14ac:dyDescent="0.25">
      <c r="C13363" s="98"/>
      <c r="D13363" s="2"/>
      <c r="J13363" s="100"/>
    </row>
    <row r="13364" spans="3:10" x14ac:dyDescent="0.25">
      <c r="C13364" s="98"/>
      <c r="D13364" s="2"/>
      <c r="J13364" s="100"/>
    </row>
    <row r="13365" spans="3:10" x14ac:dyDescent="0.25">
      <c r="C13365" s="98"/>
      <c r="D13365" s="2"/>
      <c r="J13365" s="100"/>
    </row>
    <row r="13366" spans="3:10" x14ac:dyDescent="0.25">
      <c r="C13366" s="98"/>
      <c r="D13366" s="2"/>
      <c r="J13366" s="100"/>
    </row>
    <row r="13367" spans="3:10" x14ac:dyDescent="0.25">
      <c r="C13367" s="98"/>
      <c r="D13367" s="2"/>
      <c r="J13367" s="100"/>
    </row>
    <row r="13368" spans="3:10" x14ac:dyDescent="0.25">
      <c r="C13368" s="98"/>
      <c r="D13368" s="2"/>
      <c r="J13368" s="100"/>
    </row>
    <row r="13369" spans="3:10" x14ac:dyDescent="0.25">
      <c r="C13369" s="98"/>
      <c r="D13369" s="2"/>
      <c r="J13369" s="100"/>
    </row>
    <row r="13370" spans="3:10" x14ac:dyDescent="0.25">
      <c r="C13370" s="98"/>
      <c r="D13370" s="2"/>
      <c r="J13370" s="100"/>
    </row>
    <row r="13371" spans="3:10" x14ac:dyDescent="0.25">
      <c r="C13371" s="98"/>
      <c r="D13371" s="2"/>
      <c r="J13371" s="100"/>
    </row>
    <row r="13372" spans="3:10" x14ac:dyDescent="0.25">
      <c r="C13372" s="98"/>
      <c r="D13372" s="2"/>
      <c r="J13372" s="100"/>
    </row>
    <row r="13373" spans="3:10" x14ac:dyDescent="0.25">
      <c r="C13373" s="98"/>
      <c r="D13373" s="2"/>
      <c r="J13373" s="100"/>
    </row>
    <row r="13374" spans="3:10" x14ac:dyDescent="0.25">
      <c r="C13374" s="98"/>
      <c r="D13374" s="2"/>
      <c r="J13374" s="100"/>
    </row>
    <row r="13375" spans="3:10" x14ac:dyDescent="0.25">
      <c r="C13375" s="98"/>
      <c r="D13375" s="2"/>
      <c r="J13375" s="100"/>
    </row>
    <row r="13376" spans="3:10" x14ac:dyDescent="0.25">
      <c r="C13376" s="98"/>
      <c r="D13376" s="2"/>
      <c r="J13376" s="100"/>
    </row>
    <row r="13377" spans="3:10" x14ac:dyDescent="0.25">
      <c r="C13377" s="98"/>
      <c r="D13377" s="2"/>
      <c r="J13377" s="100"/>
    </row>
    <row r="13378" spans="3:10" x14ac:dyDescent="0.25">
      <c r="C13378" s="98"/>
      <c r="D13378" s="2"/>
      <c r="J13378" s="100"/>
    </row>
    <row r="13379" spans="3:10" x14ac:dyDescent="0.25">
      <c r="C13379" s="98"/>
      <c r="D13379" s="2"/>
      <c r="J13379" s="100"/>
    </row>
    <row r="13380" spans="3:10" x14ac:dyDescent="0.25">
      <c r="C13380" s="98"/>
      <c r="D13380" s="2"/>
      <c r="J13380" s="100"/>
    </row>
    <row r="13381" spans="3:10" x14ac:dyDescent="0.25">
      <c r="C13381" s="98"/>
      <c r="D13381" s="2"/>
      <c r="J13381" s="100"/>
    </row>
    <row r="13382" spans="3:10" x14ac:dyDescent="0.25">
      <c r="C13382" s="98"/>
      <c r="D13382" s="2"/>
      <c r="J13382" s="100"/>
    </row>
    <row r="13383" spans="3:10" x14ac:dyDescent="0.25">
      <c r="C13383" s="98"/>
      <c r="D13383" s="2"/>
      <c r="J13383" s="100"/>
    </row>
    <row r="13384" spans="3:10" x14ac:dyDescent="0.25">
      <c r="C13384" s="98"/>
      <c r="D13384" s="2"/>
      <c r="J13384" s="100"/>
    </row>
    <row r="13385" spans="3:10" x14ac:dyDescent="0.25">
      <c r="C13385" s="98"/>
      <c r="D13385" s="2"/>
      <c r="J13385" s="100"/>
    </row>
    <row r="13386" spans="3:10" x14ac:dyDescent="0.25">
      <c r="C13386" s="98"/>
      <c r="D13386" s="2"/>
      <c r="J13386" s="100"/>
    </row>
    <row r="13387" spans="3:10" x14ac:dyDescent="0.25">
      <c r="C13387" s="98"/>
      <c r="D13387" s="2"/>
      <c r="J13387" s="100"/>
    </row>
    <row r="13388" spans="3:10" x14ac:dyDescent="0.25">
      <c r="C13388" s="98"/>
      <c r="D13388" s="2"/>
      <c r="J13388" s="100"/>
    </row>
    <row r="13389" spans="3:10" x14ac:dyDescent="0.25">
      <c r="C13389" s="98"/>
      <c r="D13389" s="2"/>
      <c r="J13389" s="100"/>
    </row>
    <row r="13390" spans="3:10" x14ac:dyDescent="0.25">
      <c r="C13390" s="98"/>
      <c r="D13390" s="2"/>
      <c r="J13390" s="100"/>
    </row>
    <row r="13391" spans="3:10" x14ac:dyDescent="0.25">
      <c r="C13391" s="98"/>
      <c r="D13391" s="2"/>
      <c r="J13391" s="100"/>
    </row>
    <row r="13392" spans="3:10" x14ac:dyDescent="0.25">
      <c r="C13392" s="98"/>
      <c r="D13392" s="2"/>
      <c r="J13392" s="100"/>
    </row>
    <row r="13393" spans="3:10" x14ac:dyDescent="0.25">
      <c r="C13393" s="98"/>
      <c r="D13393" s="2"/>
      <c r="J13393" s="100"/>
    </row>
    <row r="13394" spans="3:10" x14ac:dyDescent="0.25">
      <c r="C13394" s="98"/>
      <c r="D13394" s="2"/>
      <c r="J13394" s="100"/>
    </row>
    <row r="13395" spans="3:10" x14ac:dyDescent="0.25">
      <c r="C13395" s="98"/>
      <c r="D13395" s="2"/>
      <c r="J13395" s="100"/>
    </row>
    <row r="13396" spans="3:10" x14ac:dyDescent="0.25">
      <c r="C13396" s="98"/>
      <c r="D13396" s="2"/>
      <c r="J13396" s="100"/>
    </row>
    <row r="13397" spans="3:10" x14ac:dyDescent="0.25">
      <c r="C13397" s="98"/>
      <c r="D13397" s="2"/>
      <c r="J13397" s="100"/>
    </row>
    <row r="13398" spans="3:10" x14ac:dyDescent="0.25">
      <c r="C13398" s="98"/>
      <c r="D13398" s="2"/>
      <c r="J13398" s="100"/>
    </row>
    <row r="13399" spans="3:10" x14ac:dyDescent="0.25">
      <c r="C13399" s="98"/>
      <c r="D13399" s="2"/>
      <c r="J13399" s="100"/>
    </row>
    <row r="13400" spans="3:10" x14ac:dyDescent="0.25">
      <c r="C13400" s="98"/>
      <c r="D13400" s="2"/>
      <c r="J13400" s="100"/>
    </row>
    <row r="13401" spans="3:10" x14ac:dyDescent="0.25">
      <c r="C13401" s="98"/>
      <c r="D13401" s="2"/>
      <c r="J13401" s="100"/>
    </row>
    <row r="13402" spans="3:10" x14ac:dyDescent="0.25">
      <c r="C13402" s="98"/>
      <c r="D13402" s="2"/>
      <c r="J13402" s="100"/>
    </row>
    <row r="13403" spans="3:10" x14ac:dyDescent="0.25">
      <c r="C13403" s="98"/>
      <c r="D13403" s="2"/>
      <c r="J13403" s="100"/>
    </row>
    <row r="13404" spans="3:10" x14ac:dyDescent="0.25">
      <c r="C13404" s="98"/>
      <c r="D13404" s="2"/>
      <c r="J13404" s="100"/>
    </row>
    <row r="13405" spans="3:10" x14ac:dyDescent="0.25">
      <c r="C13405" s="98"/>
      <c r="D13405" s="2"/>
      <c r="J13405" s="100"/>
    </row>
    <row r="13406" spans="3:10" x14ac:dyDescent="0.25">
      <c r="C13406" s="98"/>
      <c r="D13406" s="2"/>
      <c r="J13406" s="100"/>
    </row>
    <row r="13407" spans="3:10" x14ac:dyDescent="0.25">
      <c r="C13407" s="98"/>
      <c r="D13407" s="2"/>
      <c r="J13407" s="100"/>
    </row>
    <row r="13408" spans="3:10" x14ac:dyDescent="0.25">
      <c r="C13408" s="98"/>
      <c r="D13408" s="2"/>
      <c r="J13408" s="100"/>
    </row>
    <row r="13409" spans="3:10" x14ac:dyDescent="0.25">
      <c r="C13409" s="98"/>
      <c r="D13409" s="2"/>
      <c r="J13409" s="100"/>
    </row>
    <row r="13410" spans="3:10" x14ac:dyDescent="0.25">
      <c r="C13410" s="98"/>
      <c r="D13410" s="2"/>
      <c r="J13410" s="100"/>
    </row>
    <row r="13411" spans="3:10" x14ac:dyDescent="0.25">
      <c r="C13411" s="98"/>
      <c r="D13411" s="2"/>
      <c r="J13411" s="100"/>
    </row>
    <row r="13412" spans="3:10" x14ac:dyDescent="0.25">
      <c r="C13412" s="98"/>
      <c r="D13412" s="2"/>
      <c r="J13412" s="100"/>
    </row>
    <row r="13413" spans="3:10" x14ac:dyDescent="0.25">
      <c r="C13413" s="98"/>
      <c r="D13413" s="2"/>
      <c r="J13413" s="100"/>
    </row>
    <row r="13414" spans="3:10" x14ac:dyDescent="0.25">
      <c r="C13414" s="98"/>
      <c r="D13414" s="2"/>
      <c r="J13414" s="100"/>
    </row>
    <row r="13415" spans="3:10" x14ac:dyDescent="0.25">
      <c r="C13415" s="98"/>
      <c r="D13415" s="2"/>
      <c r="J13415" s="100"/>
    </row>
    <row r="13416" spans="3:10" x14ac:dyDescent="0.25">
      <c r="C13416" s="98"/>
      <c r="D13416" s="2"/>
      <c r="J13416" s="100"/>
    </row>
    <row r="13417" spans="3:10" x14ac:dyDescent="0.25">
      <c r="C13417" s="98"/>
      <c r="D13417" s="2"/>
      <c r="J13417" s="100"/>
    </row>
    <row r="13418" spans="3:10" x14ac:dyDescent="0.25">
      <c r="C13418" s="98"/>
      <c r="D13418" s="2"/>
      <c r="J13418" s="100"/>
    </row>
    <row r="13419" spans="3:10" x14ac:dyDescent="0.25">
      <c r="C13419" s="98"/>
      <c r="D13419" s="2"/>
      <c r="J13419" s="100"/>
    </row>
    <row r="13420" spans="3:10" x14ac:dyDescent="0.25">
      <c r="C13420" s="98"/>
      <c r="D13420" s="2"/>
      <c r="J13420" s="100"/>
    </row>
    <row r="13421" spans="3:10" x14ac:dyDescent="0.25">
      <c r="C13421" s="98"/>
      <c r="D13421" s="2"/>
      <c r="J13421" s="100"/>
    </row>
    <row r="13422" spans="3:10" x14ac:dyDescent="0.25">
      <c r="C13422" s="98"/>
      <c r="D13422" s="2"/>
      <c r="J13422" s="100"/>
    </row>
    <row r="13423" spans="3:10" x14ac:dyDescent="0.25">
      <c r="C13423" s="98"/>
      <c r="D13423" s="2"/>
      <c r="J13423" s="100"/>
    </row>
    <row r="13424" spans="3:10" x14ac:dyDescent="0.25">
      <c r="C13424" s="98"/>
      <c r="D13424" s="2"/>
      <c r="J13424" s="100"/>
    </row>
    <row r="13425" spans="3:10" x14ac:dyDescent="0.25">
      <c r="C13425" s="98"/>
      <c r="D13425" s="2"/>
      <c r="J13425" s="100"/>
    </row>
    <row r="13426" spans="3:10" x14ac:dyDescent="0.25">
      <c r="C13426" s="98"/>
      <c r="D13426" s="2"/>
      <c r="J13426" s="100"/>
    </row>
    <row r="13427" spans="3:10" x14ac:dyDescent="0.25">
      <c r="C13427" s="98"/>
      <c r="D13427" s="2"/>
      <c r="J13427" s="100"/>
    </row>
    <row r="13428" spans="3:10" x14ac:dyDescent="0.25">
      <c r="C13428" s="98"/>
      <c r="D13428" s="2"/>
      <c r="J13428" s="100"/>
    </row>
    <row r="13429" spans="3:10" x14ac:dyDescent="0.25">
      <c r="C13429" s="98"/>
      <c r="D13429" s="2"/>
      <c r="J13429" s="100"/>
    </row>
    <row r="13430" spans="3:10" x14ac:dyDescent="0.25">
      <c r="C13430" s="98"/>
      <c r="D13430" s="2"/>
      <c r="J13430" s="100"/>
    </row>
    <row r="13431" spans="3:10" x14ac:dyDescent="0.25">
      <c r="C13431" s="98"/>
      <c r="D13431" s="2"/>
      <c r="J13431" s="100"/>
    </row>
    <row r="13432" spans="3:10" x14ac:dyDescent="0.25">
      <c r="C13432" s="98"/>
      <c r="D13432" s="2"/>
      <c r="J13432" s="100"/>
    </row>
    <row r="13433" spans="3:10" x14ac:dyDescent="0.25">
      <c r="C13433" s="98"/>
      <c r="D13433" s="2"/>
      <c r="J13433" s="100"/>
    </row>
    <row r="13434" spans="3:10" x14ac:dyDescent="0.25">
      <c r="C13434" s="98"/>
      <c r="D13434" s="2"/>
      <c r="J13434" s="100"/>
    </row>
    <row r="13435" spans="3:10" x14ac:dyDescent="0.25">
      <c r="C13435" s="98"/>
      <c r="D13435" s="2"/>
      <c r="J13435" s="100"/>
    </row>
    <row r="13436" spans="3:10" x14ac:dyDescent="0.25">
      <c r="C13436" s="98"/>
      <c r="D13436" s="2"/>
      <c r="J13436" s="100"/>
    </row>
    <row r="13437" spans="3:10" x14ac:dyDescent="0.25">
      <c r="C13437" s="98"/>
      <c r="D13437" s="2"/>
      <c r="J13437" s="100"/>
    </row>
    <row r="13438" spans="3:10" x14ac:dyDescent="0.25">
      <c r="C13438" s="98"/>
      <c r="D13438" s="2"/>
      <c r="J13438" s="100"/>
    </row>
    <row r="13439" spans="3:10" x14ac:dyDescent="0.25">
      <c r="C13439" s="98"/>
      <c r="D13439" s="2"/>
      <c r="J13439" s="100"/>
    </row>
    <row r="13440" spans="3:10" x14ac:dyDescent="0.25">
      <c r="C13440" s="98"/>
      <c r="D13440" s="2"/>
      <c r="J13440" s="100"/>
    </row>
    <row r="13441" spans="3:10" x14ac:dyDescent="0.25">
      <c r="C13441" s="98"/>
      <c r="D13441" s="2"/>
      <c r="J13441" s="100"/>
    </row>
    <row r="13442" spans="3:10" x14ac:dyDescent="0.25">
      <c r="C13442" s="98"/>
      <c r="D13442" s="2"/>
      <c r="J13442" s="100"/>
    </row>
    <row r="13443" spans="3:10" x14ac:dyDescent="0.25">
      <c r="C13443" s="98"/>
      <c r="D13443" s="2"/>
      <c r="J13443" s="100"/>
    </row>
    <row r="13444" spans="3:10" x14ac:dyDescent="0.25">
      <c r="C13444" s="98"/>
      <c r="D13444" s="2"/>
      <c r="J13444" s="100"/>
    </row>
    <row r="13445" spans="3:10" x14ac:dyDescent="0.25">
      <c r="C13445" s="98"/>
      <c r="D13445" s="2"/>
      <c r="J13445" s="100"/>
    </row>
    <row r="13446" spans="3:10" x14ac:dyDescent="0.25">
      <c r="C13446" s="98"/>
      <c r="D13446" s="2"/>
      <c r="J13446" s="100"/>
    </row>
    <row r="13447" spans="3:10" x14ac:dyDescent="0.25">
      <c r="C13447" s="98"/>
      <c r="D13447" s="2"/>
      <c r="J13447" s="100"/>
    </row>
    <row r="13448" spans="3:10" x14ac:dyDescent="0.25">
      <c r="C13448" s="98"/>
      <c r="D13448" s="2"/>
      <c r="J13448" s="100"/>
    </row>
    <row r="13449" spans="3:10" x14ac:dyDescent="0.25">
      <c r="C13449" s="98"/>
      <c r="D13449" s="2"/>
      <c r="J13449" s="100"/>
    </row>
    <row r="13450" spans="3:10" x14ac:dyDescent="0.25">
      <c r="C13450" s="98"/>
      <c r="D13450" s="2"/>
      <c r="J13450" s="100"/>
    </row>
    <row r="13451" spans="3:10" x14ac:dyDescent="0.25">
      <c r="C13451" s="98"/>
      <c r="D13451" s="2"/>
      <c r="J13451" s="100"/>
    </row>
    <row r="13452" spans="3:10" x14ac:dyDescent="0.25">
      <c r="C13452" s="98"/>
      <c r="D13452" s="2"/>
      <c r="J13452" s="100"/>
    </row>
    <row r="13453" spans="3:10" x14ac:dyDescent="0.25">
      <c r="C13453" s="98"/>
      <c r="D13453" s="2"/>
      <c r="J13453" s="100"/>
    </row>
    <row r="13454" spans="3:10" x14ac:dyDescent="0.25">
      <c r="C13454" s="98"/>
      <c r="D13454" s="2"/>
      <c r="J13454" s="100"/>
    </row>
    <row r="13455" spans="3:10" x14ac:dyDescent="0.25">
      <c r="C13455" s="98"/>
      <c r="D13455" s="2"/>
      <c r="J13455" s="100"/>
    </row>
    <row r="13456" spans="3:10" x14ac:dyDescent="0.25">
      <c r="C13456" s="98"/>
      <c r="D13456" s="2"/>
      <c r="J13456" s="100"/>
    </row>
    <row r="13457" spans="3:10" x14ac:dyDescent="0.25">
      <c r="C13457" s="98"/>
      <c r="D13457" s="2"/>
      <c r="J13457" s="100"/>
    </row>
    <row r="13458" spans="3:10" x14ac:dyDescent="0.25">
      <c r="C13458" s="98"/>
      <c r="D13458" s="2"/>
      <c r="J13458" s="100"/>
    </row>
    <row r="13459" spans="3:10" x14ac:dyDescent="0.25">
      <c r="C13459" s="98"/>
      <c r="D13459" s="2"/>
      <c r="J13459" s="100"/>
    </row>
    <row r="13460" spans="3:10" x14ac:dyDescent="0.25">
      <c r="C13460" s="98"/>
      <c r="D13460" s="2"/>
      <c r="J13460" s="100"/>
    </row>
    <row r="13461" spans="3:10" x14ac:dyDescent="0.25">
      <c r="C13461" s="98"/>
      <c r="D13461" s="2"/>
      <c r="J13461" s="100"/>
    </row>
    <row r="13462" spans="3:10" x14ac:dyDescent="0.25">
      <c r="C13462" s="98"/>
      <c r="D13462" s="2"/>
      <c r="J13462" s="100"/>
    </row>
    <row r="13463" spans="3:10" x14ac:dyDescent="0.25">
      <c r="C13463" s="98"/>
      <c r="D13463" s="2"/>
      <c r="J13463" s="100"/>
    </row>
    <row r="13464" spans="3:10" x14ac:dyDescent="0.25">
      <c r="C13464" s="98"/>
      <c r="D13464" s="2"/>
      <c r="J13464" s="100"/>
    </row>
    <row r="13465" spans="3:10" x14ac:dyDescent="0.25">
      <c r="C13465" s="98"/>
      <c r="D13465" s="2"/>
      <c r="J13465" s="100"/>
    </row>
    <row r="13466" spans="3:10" x14ac:dyDescent="0.25">
      <c r="C13466" s="98"/>
      <c r="D13466" s="2"/>
      <c r="J13466" s="100"/>
    </row>
    <row r="13467" spans="3:10" x14ac:dyDescent="0.25">
      <c r="C13467" s="98"/>
      <c r="D13467" s="2"/>
      <c r="J13467" s="100"/>
    </row>
    <row r="13468" spans="3:10" x14ac:dyDescent="0.25">
      <c r="C13468" s="98"/>
      <c r="D13468" s="2"/>
      <c r="J13468" s="100"/>
    </row>
    <row r="13469" spans="3:10" x14ac:dyDescent="0.25">
      <c r="C13469" s="98"/>
      <c r="D13469" s="2"/>
      <c r="J13469" s="100"/>
    </row>
    <row r="13470" spans="3:10" x14ac:dyDescent="0.25">
      <c r="C13470" s="98"/>
      <c r="D13470" s="2"/>
      <c r="J13470" s="100"/>
    </row>
    <row r="13471" spans="3:10" x14ac:dyDescent="0.25">
      <c r="C13471" s="98"/>
      <c r="D13471" s="2"/>
      <c r="J13471" s="100"/>
    </row>
    <row r="13472" spans="3:10" x14ac:dyDescent="0.25">
      <c r="C13472" s="98"/>
      <c r="D13472" s="2"/>
      <c r="J13472" s="100"/>
    </row>
    <row r="13473" spans="3:10" x14ac:dyDescent="0.25">
      <c r="C13473" s="98"/>
      <c r="D13473" s="2"/>
      <c r="J13473" s="100"/>
    </row>
    <row r="13474" spans="3:10" x14ac:dyDescent="0.25">
      <c r="C13474" s="98"/>
      <c r="D13474" s="2"/>
      <c r="J13474" s="100"/>
    </row>
    <row r="13475" spans="3:10" x14ac:dyDescent="0.25">
      <c r="C13475" s="98"/>
      <c r="D13475" s="2"/>
      <c r="J13475" s="100"/>
    </row>
    <row r="13476" spans="3:10" x14ac:dyDescent="0.25">
      <c r="C13476" s="98"/>
      <c r="D13476" s="2"/>
      <c r="J13476" s="100"/>
    </row>
    <row r="13477" spans="3:10" x14ac:dyDescent="0.25">
      <c r="C13477" s="98"/>
      <c r="D13477" s="2"/>
      <c r="J13477" s="100"/>
    </row>
    <row r="13478" spans="3:10" x14ac:dyDescent="0.25">
      <c r="C13478" s="98"/>
      <c r="D13478" s="2"/>
      <c r="J13478" s="100"/>
    </row>
    <row r="13479" spans="3:10" x14ac:dyDescent="0.25">
      <c r="C13479" s="98"/>
      <c r="D13479" s="2"/>
      <c r="J13479" s="100"/>
    </row>
    <row r="13480" spans="3:10" x14ac:dyDescent="0.25">
      <c r="C13480" s="98"/>
      <c r="D13480" s="2"/>
      <c r="J13480" s="100"/>
    </row>
    <row r="13481" spans="3:10" x14ac:dyDescent="0.25">
      <c r="C13481" s="98"/>
      <c r="D13481" s="2"/>
      <c r="J13481" s="100"/>
    </row>
    <row r="13482" spans="3:10" x14ac:dyDescent="0.25">
      <c r="C13482" s="98"/>
      <c r="D13482" s="2"/>
      <c r="J13482" s="100"/>
    </row>
    <row r="13483" spans="3:10" x14ac:dyDescent="0.25">
      <c r="C13483" s="98"/>
      <c r="D13483" s="2"/>
      <c r="J13483" s="100"/>
    </row>
    <row r="13484" spans="3:10" x14ac:dyDescent="0.25">
      <c r="C13484" s="98"/>
      <c r="D13484" s="2"/>
      <c r="J13484" s="100"/>
    </row>
    <row r="13485" spans="3:10" x14ac:dyDescent="0.25">
      <c r="C13485" s="98"/>
      <c r="D13485" s="2"/>
      <c r="J13485" s="100"/>
    </row>
    <row r="13486" spans="3:10" x14ac:dyDescent="0.25">
      <c r="C13486" s="98"/>
      <c r="D13486" s="2"/>
      <c r="J13486" s="100"/>
    </row>
    <row r="13487" spans="3:10" x14ac:dyDescent="0.25">
      <c r="C13487" s="98"/>
      <c r="D13487" s="2"/>
      <c r="J13487" s="100"/>
    </row>
    <row r="13488" spans="3:10" x14ac:dyDescent="0.25">
      <c r="C13488" s="98"/>
      <c r="D13488" s="2"/>
      <c r="J13488" s="100"/>
    </row>
    <row r="13489" spans="3:10" x14ac:dyDescent="0.25">
      <c r="C13489" s="98"/>
      <c r="D13489" s="2"/>
      <c r="J13489" s="100"/>
    </row>
    <row r="13490" spans="3:10" x14ac:dyDescent="0.25">
      <c r="C13490" s="98"/>
      <c r="D13490" s="2"/>
      <c r="J13490" s="100"/>
    </row>
    <row r="13491" spans="3:10" x14ac:dyDescent="0.25">
      <c r="C13491" s="98"/>
      <c r="D13491" s="2"/>
      <c r="J13491" s="100"/>
    </row>
    <row r="13492" spans="3:10" x14ac:dyDescent="0.25">
      <c r="C13492" s="98"/>
      <c r="D13492" s="2"/>
      <c r="J13492" s="100"/>
    </row>
    <row r="13493" spans="3:10" x14ac:dyDescent="0.25">
      <c r="C13493" s="98"/>
      <c r="D13493" s="2"/>
      <c r="J13493" s="100"/>
    </row>
    <row r="13494" spans="3:10" x14ac:dyDescent="0.25">
      <c r="C13494" s="98"/>
      <c r="D13494" s="2"/>
      <c r="J13494" s="100"/>
    </row>
    <row r="13495" spans="3:10" x14ac:dyDescent="0.25">
      <c r="C13495" s="98"/>
      <c r="D13495" s="2"/>
      <c r="J13495" s="100"/>
    </row>
    <row r="13496" spans="3:10" x14ac:dyDescent="0.25">
      <c r="C13496" s="98"/>
      <c r="D13496" s="2"/>
      <c r="J13496" s="100"/>
    </row>
    <row r="13497" spans="3:10" x14ac:dyDescent="0.25">
      <c r="C13497" s="98"/>
      <c r="D13497" s="2"/>
      <c r="J13497" s="100"/>
    </row>
    <row r="13498" spans="3:10" x14ac:dyDescent="0.25">
      <c r="C13498" s="98"/>
      <c r="D13498" s="2"/>
      <c r="J13498" s="100"/>
    </row>
    <row r="13499" spans="3:10" x14ac:dyDescent="0.25">
      <c r="C13499" s="98"/>
      <c r="D13499" s="2"/>
      <c r="J13499" s="100"/>
    </row>
    <row r="13500" spans="3:10" x14ac:dyDescent="0.25">
      <c r="C13500" s="98"/>
      <c r="D13500" s="2"/>
      <c r="J13500" s="100"/>
    </row>
    <row r="13501" spans="3:10" x14ac:dyDescent="0.25">
      <c r="C13501" s="98"/>
      <c r="D13501" s="2"/>
      <c r="J13501" s="100"/>
    </row>
    <row r="13502" spans="3:10" x14ac:dyDescent="0.25">
      <c r="C13502" s="98"/>
      <c r="D13502" s="2"/>
      <c r="J13502" s="100"/>
    </row>
    <row r="13503" spans="3:10" x14ac:dyDescent="0.25">
      <c r="C13503" s="98"/>
      <c r="D13503" s="2"/>
      <c r="J13503" s="100"/>
    </row>
    <row r="13504" spans="3:10" x14ac:dyDescent="0.25">
      <c r="C13504" s="98"/>
      <c r="D13504" s="2"/>
      <c r="J13504" s="100"/>
    </row>
    <row r="13505" spans="3:10" x14ac:dyDescent="0.25">
      <c r="C13505" s="98"/>
      <c r="D13505" s="2"/>
      <c r="J13505" s="100"/>
    </row>
    <row r="13506" spans="3:10" x14ac:dyDescent="0.25">
      <c r="C13506" s="98"/>
      <c r="D13506" s="2"/>
      <c r="J13506" s="100"/>
    </row>
    <row r="13507" spans="3:10" x14ac:dyDescent="0.25">
      <c r="C13507" s="98"/>
      <c r="D13507" s="2"/>
      <c r="J13507" s="100"/>
    </row>
    <row r="13508" spans="3:10" x14ac:dyDescent="0.25">
      <c r="C13508" s="98"/>
      <c r="D13508" s="2"/>
      <c r="J13508" s="100"/>
    </row>
    <row r="13509" spans="3:10" x14ac:dyDescent="0.25">
      <c r="C13509" s="98"/>
      <c r="D13509" s="2"/>
      <c r="J13509" s="100"/>
    </row>
    <row r="13510" spans="3:10" x14ac:dyDescent="0.25">
      <c r="C13510" s="98"/>
      <c r="D13510" s="2"/>
      <c r="J13510" s="100"/>
    </row>
    <row r="13511" spans="3:10" x14ac:dyDescent="0.25">
      <c r="C13511" s="98"/>
      <c r="D13511" s="2"/>
      <c r="J13511" s="100"/>
    </row>
    <row r="13512" spans="3:10" x14ac:dyDescent="0.25">
      <c r="C13512" s="98"/>
      <c r="D13512" s="2"/>
      <c r="J13512" s="100"/>
    </row>
    <row r="13513" spans="3:10" x14ac:dyDescent="0.25">
      <c r="C13513" s="98"/>
      <c r="D13513" s="2"/>
      <c r="J13513" s="100"/>
    </row>
    <row r="13514" spans="3:10" x14ac:dyDescent="0.25">
      <c r="C13514" s="98"/>
      <c r="D13514" s="2"/>
      <c r="J13514" s="100"/>
    </row>
    <row r="13515" spans="3:10" x14ac:dyDescent="0.25">
      <c r="C13515" s="98"/>
      <c r="D13515" s="2"/>
      <c r="J13515" s="100"/>
    </row>
    <row r="13516" spans="3:10" x14ac:dyDescent="0.25">
      <c r="C13516" s="98"/>
      <c r="D13516" s="2"/>
      <c r="J13516" s="100"/>
    </row>
    <row r="13517" spans="3:10" x14ac:dyDescent="0.25">
      <c r="C13517" s="98"/>
      <c r="D13517" s="2"/>
      <c r="J13517" s="100"/>
    </row>
    <row r="13518" spans="3:10" x14ac:dyDescent="0.25">
      <c r="C13518" s="98"/>
      <c r="D13518" s="2"/>
      <c r="J13518" s="100"/>
    </row>
    <row r="13519" spans="3:10" x14ac:dyDescent="0.25">
      <c r="C13519" s="98"/>
      <c r="D13519" s="2"/>
      <c r="J13519" s="100"/>
    </row>
    <row r="13520" spans="3:10" x14ac:dyDescent="0.25">
      <c r="C13520" s="98"/>
      <c r="D13520" s="2"/>
      <c r="J13520" s="100"/>
    </row>
    <row r="13521" spans="3:10" x14ac:dyDescent="0.25">
      <c r="C13521" s="98"/>
      <c r="D13521" s="2"/>
      <c r="J13521" s="100"/>
    </row>
    <row r="13522" spans="3:10" x14ac:dyDescent="0.25">
      <c r="C13522" s="98"/>
      <c r="D13522" s="2"/>
      <c r="J13522" s="100"/>
    </row>
    <row r="13523" spans="3:10" x14ac:dyDescent="0.25">
      <c r="C13523" s="98"/>
      <c r="D13523" s="2"/>
      <c r="J13523" s="100"/>
    </row>
    <row r="13524" spans="3:10" x14ac:dyDescent="0.25">
      <c r="C13524" s="98"/>
      <c r="D13524" s="2"/>
      <c r="J13524" s="100"/>
    </row>
    <row r="13525" spans="3:10" x14ac:dyDescent="0.25">
      <c r="C13525" s="98"/>
      <c r="D13525" s="2"/>
      <c r="J13525" s="100"/>
    </row>
    <row r="13526" spans="3:10" x14ac:dyDescent="0.25">
      <c r="C13526" s="98"/>
      <c r="D13526" s="2"/>
      <c r="J13526" s="100"/>
    </row>
    <row r="13527" spans="3:10" x14ac:dyDescent="0.25">
      <c r="C13527" s="98"/>
      <c r="D13527" s="2"/>
      <c r="J13527" s="100"/>
    </row>
    <row r="13528" spans="3:10" x14ac:dyDescent="0.25">
      <c r="C13528" s="98"/>
      <c r="D13528" s="2"/>
      <c r="J13528" s="100"/>
    </row>
    <row r="13529" spans="3:10" x14ac:dyDescent="0.25">
      <c r="C13529" s="98"/>
      <c r="D13529" s="2"/>
      <c r="J13529" s="100"/>
    </row>
    <row r="13530" spans="3:10" x14ac:dyDescent="0.25">
      <c r="C13530" s="98"/>
      <c r="D13530" s="2"/>
      <c r="J13530" s="100"/>
    </row>
    <row r="13531" spans="3:10" x14ac:dyDescent="0.25">
      <c r="C13531" s="98"/>
      <c r="D13531" s="2"/>
      <c r="J13531" s="100"/>
    </row>
    <row r="13532" spans="3:10" x14ac:dyDescent="0.25">
      <c r="C13532" s="98"/>
      <c r="D13532" s="2"/>
      <c r="J13532" s="100"/>
    </row>
    <row r="13533" spans="3:10" x14ac:dyDescent="0.25">
      <c r="C13533" s="98"/>
      <c r="D13533" s="2"/>
      <c r="J13533" s="100"/>
    </row>
    <row r="13534" spans="3:10" x14ac:dyDescent="0.25">
      <c r="C13534" s="98"/>
      <c r="D13534" s="2"/>
      <c r="J13534" s="100"/>
    </row>
    <row r="13535" spans="3:10" x14ac:dyDescent="0.25">
      <c r="C13535" s="98"/>
      <c r="D13535" s="2"/>
      <c r="J13535" s="100"/>
    </row>
    <row r="13536" spans="3:10" x14ac:dyDescent="0.25">
      <c r="C13536" s="98"/>
      <c r="D13536" s="2"/>
      <c r="J13536" s="100"/>
    </row>
    <row r="13537" spans="3:10" x14ac:dyDescent="0.25">
      <c r="C13537" s="98"/>
      <c r="D13537" s="2"/>
      <c r="J13537" s="100"/>
    </row>
    <row r="13538" spans="3:10" x14ac:dyDescent="0.25">
      <c r="C13538" s="98"/>
      <c r="D13538" s="2"/>
      <c r="J13538" s="100"/>
    </row>
    <row r="13539" spans="3:10" x14ac:dyDescent="0.25">
      <c r="C13539" s="98"/>
      <c r="D13539" s="2"/>
      <c r="J13539" s="100"/>
    </row>
    <row r="13540" spans="3:10" x14ac:dyDescent="0.25">
      <c r="C13540" s="98"/>
      <c r="D13540" s="2"/>
      <c r="J13540" s="100"/>
    </row>
    <row r="13541" spans="3:10" x14ac:dyDescent="0.25">
      <c r="C13541" s="98"/>
      <c r="D13541" s="2"/>
      <c r="J13541" s="100"/>
    </row>
    <row r="13542" spans="3:10" x14ac:dyDescent="0.25">
      <c r="C13542" s="98"/>
      <c r="D13542" s="2"/>
      <c r="J13542" s="100"/>
    </row>
    <row r="13543" spans="3:10" x14ac:dyDescent="0.25">
      <c r="C13543" s="98"/>
      <c r="D13543" s="2"/>
      <c r="J13543" s="100"/>
    </row>
    <row r="13544" spans="3:10" x14ac:dyDescent="0.25">
      <c r="C13544" s="98"/>
      <c r="D13544" s="2"/>
      <c r="J13544" s="100"/>
    </row>
    <row r="13545" spans="3:10" x14ac:dyDescent="0.25">
      <c r="C13545" s="98"/>
      <c r="D13545" s="2"/>
      <c r="J13545" s="100"/>
    </row>
    <row r="13546" spans="3:10" x14ac:dyDescent="0.25">
      <c r="C13546" s="98"/>
      <c r="D13546" s="2"/>
      <c r="J13546" s="100"/>
    </row>
    <row r="13547" spans="3:10" x14ac:dyDescent="0.25">
      <c r="C13547" s="98"/>
      <c r="D13547" s="2"/>
      <c r="J13547" s="100"/>
    </row>
    <row r="13548" spans="3:10" x14ac:dyDescent="0.25">
      <c r="C13548" s="98"/>
      <c r="D13548" s="2"/>
      <c r="J13548" s="100"/>
    </row>
    <row r="13549" spans="3:10" x14ac:dyDescent="0.25">
      <c r="C13549" s="98"/>
      <c r="D13549" s="2"/>
      <c r="J13549" s="100"/>
    </row>
    <row r="13550" spans="3:10" x14ac:dyDescent="0.25">
      <c r="C13550" s="98"/>
      <c r="D13550" s="2"/>
      <c r="J13550" s="100"/>
    </row>
    <row r="13551" spans="3:10" x14ac:dyDescent="0.25">
      <c r="C13551" s="98"/>
      <c r="D13551" s="2"/>
      <c r="J13551" s="100"/>
    </row>
    <row r="13552" spans="3:10" x14ac:dyDescent="0.25">
      <c r="C13552" s="98"/>
      <c r="D13552" s="2"/>
      <c r="J13552" s="100"/>
    </row>
    <row r="13553" spans="3:10" x14ac:dyDescent="0.25">
      <c r="C13553" s="98"/>
      <c r="D13553" s="2"/>
      <c r="J13553" s="100"/>
    </row>
    <row r="13554" spans="3:10" x14ac:dyDescent="0.25">
      <c r="C13554" s="98"/>
      <c r="D13554" s="2"/>
      <c r="J13554" s="100"/>
    </row>
    <row r="13555" spans="3:10" x14ac:dyDescent="0.25">
      <c r="C13555" s="98"/>
      <c r="D13555" s="2"/>
      <c r="J13555" s="100"/>
    </row>
    <row r="13556" spans="3:10" x14ac:dyDescent="0.25">
      <c r="C13556" s="98"/>
      <c r="D13556" s="2"/>
      <c r="J13556" s="100"/>
    </row>
    <row r="13557" spans="3:10" x14ac:dyDescent="0.25">
      <c r="C13557" s="98"/>
      <c r="D13557" s="2"/>
      <c r="J13557" s="100"/>
    </row>
    <row r="13558" spans="3:10" x14ac:dyDescent="0.25">
      <c r="C13558" s="98"/>
      <c r="D13558" s="2"/>
      <c r="J13558" s="100"/>
    </row>
    <row r="13559" spans="3:10" x14ac:dyDescent="0.25">
      <c r="C13559" s="98"/>
      <c r="D13559" s="2"/>
      <c r="J13559" s="100"/>
    </row>
    <row r="13560" spans="3:10" x14ac:dyDescent="0.25">
      <c r="C13560" s="98"/>
      <c r="D13560" s="2"/>
      <c r="J13560" s="100"/>
    </row>
    <row r="13561" spans="3:10" x14ac:dyDescent="0.25">
      <c r="C13561" s="98"/>
      <c r="D13561" s="2"/>
      <c r="J13561" s="100"/>
    </row>
    <row r="13562" spans="3:10" x14ac:dyDescent="0.25">
      <c r="C13562" s="98"/>
      <c r="D13562" s="2"/>
      <c r="J13562" s="100"/>
    </row>
    <row r="13563" spans="3:10" x14ac:dyDescent="0.25">
      <c r="C13563" s="98"/>
      <c r="D13563" s="2"/>
      <c r="J13563" s="100"/>
    </row>
    <row r="13564" spans="3:10" x14ac:dyDescent="0.25">
      <c r="C13564" s="98"/>
      <c r="D13564" s="2"/>
      <c r="J13564" s="100"/>
    </row>
    <row r="13565" spans="3:10" x14ac:dyDescent="0.25">
      <c r="C13565" s="98"/>
      <c r="D13565" s="2"/>
      <c r="J13565" s="100"/>
    </row>
    <row r="13566" spans="3:10" x14ac:dyDescent="0.25">
      <c r="C13566" s="98"/>
      <c r="D13566" s="2"/>
      <c r="J13566" s="100"/>
    </row>
    <row r="13567" spans="3:10" x14ac:dyDescent="0.25">
      <c r="C13567" s="98"/>
      <c r="D13567" s="2"/>
      <c r="J13567" s="100"/>
    </row>
    <row r="13568" spans="3:10" x14ac:dyDescent="0.25">
      <c r="C13568" s="98"/>
      <c r="D13568" s="2"/>
      <c r="J13568" s="100"/>
    </row>
    <row r="13569" spans="3:10" x14ac:dyDescent="0.25">
      <c r="C13569" s="98"/>
      <c r="D13569" s="2"/>
      <c r="J13569" s="100"/>
    </row>
    <row r="13570" spans="3:10" x14ac:dyDescent="0.25">
      <c r="C13570" s="98"/>
      <c r="D13570" s="2"/>
      <c r="J13570" s="100"/>
    </row>
    <row r="13571" spans="3:10" x14ac:dyDescent="0.25">
      <c r="C13571" s="98"/>
      <c r="D13571" s="2"/>
      <c r="J13571" s="100"/>
    </row>
    <row r="13572" spans="3:10" x14ac:dyDescent="0.25">
      <c r="C13572" s="98"/>
      <c r="D13572" s="2"/>
      <c r="J13572" s="100"/>
    </row>
    <row r="13573" spans="3:10" x14ac:dyDescent="0.25">
      <c r="C13573" s="98"/>
      <c r="D13573" s="2"/>
      <c r="J13573" s="100"/>
    </row>
    <row r="13574" spans="3:10" x14ac:dyDescent="0.25">
      <c r="C13574" s="98"/>
      <c r="D13574" s="2"/>
      <c r="J13574" s="100"/>
    </row>
    <row r="13575" spans="3:10" x14ac:dyDescent="0.25">
      <c r="C13575" s="98"/>
      <c r="D13575" s="2"/>
      <c r="J13575" s="100"/>
    </row>
    <row r="13576" spans="3:10" x14ac:dyDescent="0.25">
      <c r="C13576" s="98"/>
      <c r="D13576" s="2"/>
      <c r="J13576" s="100"/>
    </row>
    <row r="13577" spans="3:10" x14ac:dyDescent="0.25">
      <c r="C13577" s="98"/>
      <c r="D13577" s="2"/>
      <c r="J13577" s="100"/>
    </row>
    <row r="13578" spans="3:10" x14ac:dyDescent="0.25">
      <c r="C13578" s="98"/>
      <c r="D13578" s="2"/>
      <c r="J13578" s="100"/>
    </row>
    <row r="13579" spans="3:10" x14ac:dyDescent="0.25">
      <c r="C13579" s="98"/>
      <c r="D13579" s="2"/>
      <c r="J13579" s="100"/>
    </row>
    <row r="13580" spans="3:10" x14ac:dyDescent="0.25">
      <c r="C13580" s="98"/>
      <c r="D13580" s="2"/>
      <c r="J13580" s="100"/>
    </row>
    <row r="13581" spans="3:10" x14ac:dyDescent="0.25">
      <c r="C13581" s="98"/>
      <c r="D13581" s="2"/>
      <c r="J13581" s="100"/>
    </row>
    <row r="13582" spans="3:10" x14ac:dyDescent="0.25">
      <c r="C13582" s="98"/>
      <c r="D13582" s="2"/>
      <c r="J13582" s="100"/>
    </row>
    <row r="13583" spans="3:10" x14ac:dyDescent="0.25">
      <c r="C13583" s="98"/>
      <c r="D13583" s="2"/>
      <c r="J13583" s="100"/>
    </row>
    <row r="13584" spans="3:10" x14ac:dyDescent="0.25">
      <c r="C13584" s="98"/>
      <c r="D13584" s="2"/>
      <c r="J13584" s="100"/>
    </row>
    <row r="13585" spans="3:10" x14ac:dyDescent="0.25">
      <c r="C13585" s="98"/>
      <c r="D13585" s="2"/>
      <c r="J13585" s="100"/>
    </row>
    <row r="13586" spans="3:10" x14ac:dyDescent="0.25">
      <c r="C13586" s="98"/>
      <c r="D13586" s="2"/>
      <c r="J13586" s="100"/>
    </row>
    <row r="13587" spans="3:10" x14ac:dyDescent="0.25">
      <c r="C13587" s="98"/>
      <c r="D13587" s="2"/>
      <c r="J13587" s="100"/>
    </row>
    <row r="13588" spans="3:10" x14ac:dyDescent="0.25">
      <c r="C13588" s="98"/>
      <c r="D13588" s="2"/>
      <c r="J13588" s="100"/>
    </row>
    <row r="13589" spans="3:10" x14ac:dyDescent="0.25">
      <c r="C13589" s="98"/>
      <c r="D13589" s="2"/>
      <c r="J13589" s="100"/>
    </row>
    <row r="13590" spans="3:10" x14ac:dyDescent="0.25">
      <c r="C13590" s="98"/>
      <c r="D13590" s="2"/>
      <c r="J13590" s="100"/>
    </row>
    <row r="13591" spans="3:10" x14ac:dyDescent="0.25">
      <c r="C13591" s="98"/>
      <c r="D13591" s="2"/>
      <c r="J13591" s="100"/>
    </row>
    <row r="13592" spans="3:10" x14ac:dyDescent="0.25">
      <c r="C13592" s="98"/>
      <c r="D13592" s="2"/>
      <c r="J13592" s="100"/>
    </row>
    <row r="13593" spans="3:10" x14ac:dyDescent="0.25">
      <c r="C13593" s="98"/>
      <c r="D13593" s="2"/>
      <c r="J13593" s="100"/>
    </row>
    <row r="13594" spans="3:10" x14ac:dyDescent="0.25">
      <c r="C13594" s="98"/>
      <c r="D13594" s="2"/>
      <c r="J13594" s="100"/>
    </row>
    <row r="13595" spans="3:10" x14ac:dyDescent="0.25">
      <c r="C13595" s="98"/>
      <c r="D13595" s="2"/>
      <c r="J13595" s="100"/>
    </row>
    <row r="13596" spans="3:10" x14ac:dyDescent="0.25">
      <c r="C13596" s="98"/>
      <c r="D13596" s="2"/>
      <c r="J13596" s="100"/>
    </row>
    <row r="13597" spans="3:10" x14ac:dyDescent="0.25">
      <c r="C13597" s="98"/>
      <c r="D13597" s="2"/>
      <c r="J13597" s="100"/>
    </row>
    <row r="13598" spans="3:10" x14ac:dyDescent="0.25">
      <c r="C13598" s="98"/>
      <c r="D13598" s="2"/>
      <c r="J13598" s="100"/>
    </row>
    <row r="13599" spans="3:10" x14ac:dyDescent="0.25">
      <c r="C13599" s="98"/>
      <c r="D13599" s="2"/>
      <c r="J13599" s="100"/>
    </row>
    <row r="13600" spans="3:10" x14ac:dyDescent="0.25">
      <c r="C13600" s="98"/>
      <c r="D13600" s="2"/>
      <c r="J13600" s="100"/>
    </row>
    <row r="13601" spans="3:10" x14ac:dyDescent="0.25">
      <c r="C13601" s="98"/>
      <c r="D13601" s="2"/>
      <c r="J13601" s="100"/>
    </row>
    <row r="13602" spans="3:10" x14ac:dyDescent="0.25">
      <c r="C13602" s="98"/>
      <c r="D13602" s="2"/>
      <c r="J13602" s="100"/>
    </row>
    <row r="13603" spans="3:10" x14ac:dyDescent="0.25">
      <c r="C13603" s="98"/>
      <c r="D13603" s="2"/>
      <c r="J13603" s="100"/>
    </row>
    <row r="13604" spans="3:10" x14ac:dyDescent="0.25">
      <c r="C13604" s="98"/>
      <c r="D13604" s="2"/>
      <c r="J13604" s="100"/>
    </row>
    <row r="13605" spans="3:10" x14ac:dyDescent="0.25">
      <c r="C13605" s="98"/>
      <c r="D13605" s="2"/>
      <c r="J13605" s="100"/>
    </row>
    <row r="13606" spans="3:10" x14ac:dyDescent="0.25">
      <c r="C13606" s="98"/>
      <c r="D13606" s="2"/>
      <c r="J13606" s="100"/>
    </row>
    <row r="13607" spans="3:10" x14ac:dyDescent="0.25">
      <c r="C13607" s="98"/>
      <c r="D13607" s="2"/>
      <c r="J13607" s="100"/>
    </row>
    <row r="13608" spans="3:10" x14ac:dyDescent="0.25">
      <c r="C13608" s="98"/>
      <c r="D13608" s="2"/>
      <c r="J13608" s="100"/>
    </row>
    <row r="13609" spans="3:10" x14ac:dyDescent="0.25">
      <c r="C13609" s="98"/>
      <c r="D13609" s="2"/>
      <c r="J13609" s="100"/>
    </row>
    <row r="13610" spans="3:10" x14ac:dyDescent="0.25">
      <c r="C13610" s="98"/>
      <c r="D13610" s="2"/>
      <c r="J13610" s="100"/>
    </row>
    <row r="13611" spans="3:10" x14ac:dyDescent="0.25">
      <c r="C13611" s="98"/>
      <c r="D13611" s="2"/>
      <c r="J13611" s="100"/>
    </row>
    <row r="13612" spans="3:10" x14ac:dyDescent="0.25">
      <c r="C13612" s="98"/>
      <c r="D13612" s="2"/>
      <c r="J13612" s="100"/>
    </row>
    <row r="13613" spans="3:10" x14ac:dyDescent="0.25">
      <c r="C13613" s="98"/>
      <c r="D13613" s="2"/>
      <c r="J13613" s="100"/>
    </row>
    <row r="13614" spans="3:10" x14ac:dyDescent="0.25">
      <c r="C13614" s="98"/>
      <c r="D13614" s="2"/>
      <c r="J13614" s="100"/>
    </row>
    <row r="13615" spans="3:10" x14ac:dyDescent="0.25">
      <c r="C13615" s="98"/>
      <c r="D13615" s="2"/>
      <c r="J13615" s="100"/>
    </row>
    <row r="13616" spans="3:10" x14ac:dyDescent="0.25">
      <c r="C13616" s="98"/>
      <c r="D13616" s="2"/>
      <c r="J13616" s="100"/>
    </row>
    <row r="13617" spans="3:10" x14ac:dyDescent="0.25">
      <c r="C13617" s="98"/>
      <c r="D13617" s="2"/>
      <c r="J13617" s="100"/>
    </row>
    <row r="13618" spans="3:10" x14ac:dyDescent="0.25">
      <c r="C13618" s="98"/>
      <c r="D13618" s="2"/>
      <c r="J13618" s="100"/>
    </row>
    <row r="13619" spans="3:10" x14ac:dyDescent="0.25">
      <c r="C13619" s="98"/>
      <c r="D13619" s="2"/>
      <c r="J13619" s="100"/>
    </row>
    <row r="13620" spans="3:10" x14ac:dyDescent="0.25">
      <c r="C13620" s="98"/>
      <c r="D13620" s="2"/>
      <c r="J13620" s="100"/>
    </row>
    <row r="13621" spans="3:10" x14ac:dyDescent="0.25">
      <c r="C13621" s="98"/>
      <c r="D13621" s="2"/>
      <c r="J13621" s="100"/>
    </row>
    <row r="13622" spans="3:10" x14ac:dyDescent="0.25">
      <c r="C13622" s="98"/>
      <c r="D13622" s="2"/>
      <c r="J13622" s="100"/>
    </row>
    <row r="13623" spans="3:10" x14ac:dyDescent="0.25">
      <c r="C13623" s="98"/>
      <c r="D13623" s="2"/>
      <c r="J13623" s="100"/>
    </row>
    <row r="13624" spans="3:10" x14ac:dyDescent="0.25">
      <c r="C13624" s="98"/>
      <c r="D13624" s="2"/>
      <c r="J13624" s="100"/>
    </row>
    <row r="13625" spans="3:10" x14ac:dyDescent="0.25">
      <c r="C13625" s="98"/>
      <c r="D13625" s="2"/>
      <c r="J13625" s="100"/>
    </row>
    <row r="13626" spans="3:10" x14ac:dyDescent="0.25">
      <c r="C13626" s="98"/>
      <c r="D13626" s="2"/>
      <c r="J13626" s="100"/>
    </row>
    <row r="13627" spans="3:10" x14ac:dyDescent="0.25">
      <c r="C13627" s="98"/>
      <c r="D13627" s="2"/>
      <c r="J13627" s="100"/>
    </row>
    <row r="13628" spans="3:10" x14ac:dyDescent="0.25">
      <c r="C13628" s="98"/>
      <c r="D13628" s="2"/>
      <c r="J13628" s="100"/>
    </row>
    <row r="13629" spans="3:10" x14ac:dyDescent="0.25">
      <c r="C13629" s="98"/>
      <c r="D13629" s="2"/>
      <c r="J13629" s="100"/>
    </row>
    <row r="13630" spans="3:10" x14ac:dyDescent="0.25">
      <c r="C13630" s="98"/>
      <c r="D13630" s="2"/>
      <c r="J13630" s="100"/>
    </row>
    <row r="13631" spans="3:10" x14ac:dyDescent="0.25">
      <c r="C13631" s="98"/>
      <c r="D13631" s="2"/>
      <c r="J13631" s="100"/>
    </row>
    <row r="13632" spans="3:10" x14ac:dyDescent="0.25">
      <c r="C13632" s="98"/>
      <c r="D13632" s="2"/>
      <c r="J13632" s="100"/>
    </row>
    <row r="13633" spans="3:10" x14ac:dyDescent="0.25">
      <c r="C13633" s="98"/>
      <c r="D13633" s="2"/>
      <c r="J13633" s="100"/>
    </row>
    <row r="13634" spans="3:10" x14ac:dyDescent="0.25">
      <c r="C13634" s="98"/>
      <c r="D13634" s="2"/>
      <c r="J13634" s="100"/>
    </row>
    <row r="13635" spans="3:10" x14ac:dyDescent="0.25">
      <c r="C13635" s="98"/>
      <c r="D13635" s="2"/>
      <c r="J13635" s="100"/>
    </row>
    <row r="13636" spans="3:10" x14ac:dyDescent="0.25">
      <c r="C13636" s="98"/>
      <c r="D13636" s="2"/>
      <c r="J13636" s="100"/>
    </row>
    <row r="13637" spans="3:10" x14ac:dyDescent="0.25">
      <c r="C13637" s="98"/>
      <c r="D13637" s="2"/>
      <c r="J13637" s="100"/>
    </row>
    <row r="13638" spans="3:10" x14ac:dyDescent="0.25">
      <c r="C13638" s="98"/>
      <c r="D13638" s="2"/>
      <c r="J13638" s="100"/>
    </row>
    <row r="13639" spans="3:10" x14ac:dyDescent="0.25">
      <c r="C13639" s="98"/>
      <c r="D13639" s="2"/>
      <c r="J13639" s="100"/>
    </row>
    <row r="13640" spans="3:10" x14ac:dyDescent="0.25">
      <c r="C13640" s="98"/>
      <c r="D13640" s="2"/>
      <c r="J13640" s="100"/>
    </row>
    <row r="13641" spans="3:10" x14ac:dyDescent="0.25">
      <c r="C13641" s="98"/>
      <c r="D13641" s="2"/>
      <c r="J13641" s="100"/>
    </row>
    <row r="13642" spans="3:10" x14ac:dyDescent="0.25">
      <c r="C13642" s="98"/>
      <c r="D13642" s="2"/>
      <c r="J13642" s="100"/>
    </row>
    <row r="13643" spans="3:10" x14ac:dyDescent="0.25">
      <c r="C13643" s="98"/>
      <c r="D13643" s="2"/>
      <c r="J13643" s="100"/>
    </row>
    <row r="13644" spans="3:10" x14ac:dyDescent="0.25">
      <c r="C13644" s="98"/>
      <c r="D13644" s="2"/>
      <c r="J13644" s="100"/>
    </row>
    <row r="13645" spans="3:10" x14ac:dyDescent="0.25">
      <c r="C13645" s="98"/>
      <c r="D13645" s="2"/>
      <c r="J13645" s="100"/>
    </row>
    <row r="13646" spans="3:10" x14ac:dyDescent="0.25">
      <c r="C13646" s="98"/>
      <c r="D13646" s="2"/>
      <c r="J13646" s="100"/>
    </row>
    <row r="13647" spans="3:10" x14ac:dyDescent="0.25">
      <c r="C13647" s="98"/>
      <c r="D13647" s="2"/>
      <c r="J13647" s="100"/>
    </row>
    <row r="13648" spans="3:10" x14ac:dyDescent="0.25">
      <c r="C13648" s="98"/>
      <c r="D13648" s="2"/>
      <c r="J13648" s="100"/>
    </row>
    <row r="13649" spans="3:10" x14ac:dyDescent="0.25">
      <c r="C13649" s="98"/>
      <c r="D13649" s="2"/>
      <c r="J13649" s="100"/>
    </row>
    <row r="13650" spans="3:10" x14ac:dyDescent="0.25">
      <c r="C13650" s="98"/>
      <c r="D13650" s="2"/>
      <c r="J13650" s="100"/>
    </row>
    <row r="13651" spans="3:10" x14ac:dyDescent="0.25">
      <c r="C13651" s="98"/>
      <c r="D13651" s="2"/>
      <c r="J13651" s="100"/>
    </row>
    <row r="13652" spans="3:10" x14ac:dyDescent="0.25">
      <c r="C13652" s="98"/>
      <c r="D13652" s="2"/>
      <c r="J13652" s="100"/>
    </row>
    <row r="13653" spans="3:10" x14ac:dyDescent="0.25">
      <c r="C13653" s="98"/>
      <c r="D13653" s="2"/>
      <c r="J13653" s="100"/>
    </row>
    <row r="13654" spans="3:10" x14ac:dyDescent="0.25">
      <c r="C13654" s="98"/>
      <c r="D13654" s="2"/>
      <c r="J13654" s="100"/>
    </row>
    <row r="13655" spans="3:10" x14ac:dyDescent="0.25">
      <c r="C13655" s="98"/>
      <c r="D13655" s="2"/>
      <c r="J13655" s="100"/>
    </row>
    <row r="13656" spans="3:10" x14ac:dyDescent="0.25">
      <c r="C13656" s="98"/>
      <c r="D13656" s="2"/>
      <c r="J13656" s="100"/>
    </row>
    <row r="13657" spans="3:10" x14ac:dyDescent="0.25">
      <c r="C13657" s="98"/>
      <c r="D13657" s="2"/>
      <c r="J13657" s="100"/>
    </row>
    <row r="13658" spans="3:10" x14ac:dyDescent="0.25">
      <c r="C13658" s="98"/>
      <c r="D13658" s="2"/>
      <c r="J13658" s="100"/>
    </row>
    <row r="13659" spans="3:10" x14ac:dyDescent="0.25">
      <c r="C13659" s="98"/>
      <c r="D13659" s="2"/>
      <c r="J13659" s="100"/>
    </row>
    <row r="13660" spans="3:10" x14ac:dyDescent="0.25">
      <c r="C13660" s="98"/>
      <c r="D13660" s="2"/>
      <c r="J13660" s="100"/>
    </row>
    <row r="13661" spans="3:10" x14ac:dyDescent="0.25">
      <c r="C13661" s="98"/>
      <c r="D13661" s="2"/>
      <c r="J13661" s="100"/>
    </row>
    <row r="13662" spans="3:10" x14ac:dyDescent="0.25">
      <c r="C13662" s="98"/>
      <c r="D13662" s="2"/>
      <c r="J13662" s="100"/>
    </row>
    <row r="13663" spans="3:10" x14ac:dyDescent="0.25">
      <c r="C13663" s="98"/>
      <c r="D13663" s="2"/>
      <c r="J13663" s="100"/>
    </row>
    <row r="13664" spans="3:10" x14ac:dyDescent="0.25">
      <c r="C13664" s="98"/>
      <c r="D13664" s="2"/>
      <c r="J13664" s="100"/>
    </row>
    <row r="13665" spans="3:10" x14ac:dyDescent="0.25">
      <c r="C13665" s="98"/>
      <c r="D13665" s="2"/>
      <c r="J13665" s="100"/>
    </row>
    <row r="13666" spans="3:10" x14ac:dyDescent="0.25">
      <c r="C13666" s="98"/>
      <c r="D13666" s="2"/>
      <c r="J13666" s="100"/>
    </row>
    <row r="13667" spans="3:10" x14ac:dyDescent="0.25">
      <c r="C13667" s="98"/>
      <c r="D13667" s="2"/>
      <c r="J13667" s="100"/>
    </row>
    <row r="13668" spans="3:10" x14ac:dyDescent="0.25">
      <c r="C13668" s="98"/>
      <c r="D13668" s="2"/>
      <c r="J13668" s="100"/>
    </row>
    <row r="13669" spans="3:10" x14ac:dyDescent="0.25">
      <c r="C13669" s="98"/>
      <c r="D13669" s="2"/>
      <c r="J13669" s="100"/>
    </row>
    <row r="13670" spans="3:10" x14ac:dyDescent="0.25">
      <c r="C13670" s="98"/>
      <c r="D13670" s="2"/>
      <c r="J13670" s="100"/>
    </row>
    <row r="13671" spans="3:10" x14ac:dyDescent="0.25">
      <c r="C13671" s="98"/>
      <c r="D13671" s="2"/>
      <c r="J13671" s="100"/>
    </row>
    <row r="13672" spans="3:10" x14ac:dyDescent="0.25">
      <c r="C13672" s="98"/>
      <c r="D13672" s="2"/>
      <c r="J13672" s="100"/>
    </row>
    <row r="13673" spans="3:10" x14ac:dyDescent="0.25">
      <c r="C13673" s="98"/>
      <c r="D13673" s="2"/>
      <c r="J13673" s="100"/>
    </row>
    <row r="13674" spans="3:10" x14ac:dyDescent="0.25">
      <c r="C13674" s="98"/>
      <c r="D13674" s="2"/>
      <c r="J13674" s="100"/>
    </row>
    <row r="13675" spans="3:10" x14ac:dyDescent="0.25">
      <c r="C13675" s="98"/>
      <c r="D13675" s="2"/>
      <c r="J13675" s="100"/>
    </row>
    <row r="13676" spans="3:10" x14ac:dyDescent="0.25">
      <c r="C13676" s="98"/>
      <c r="D13676" s="2"/>
      <c r="J13676" s="100"/>
    </row>
    <row r="13677" spans="3:10" x14ac:dyDescent="0.25">
      <c r="C13677" s="98"/>
      <c r="D13677" s="2"/>
      <c r="J13677" s="100"/>
    </row>
    <row r="13678" spans="3:10" x14ac:dyDescent="0.25">
      <c r="C13678" s="98"/>
      <c r="D13678" s="2"/>
      <c r="J13678" s="100"/>
    </row>
    <row r="13679" spans="3:10" x14ac:dyDescent="0.25">
      <c r="C13679" s="98"/>
      <c r="D13679" s="2"/>
      <c r="J13679" s="100"/>
    </row>
    <row r="13680" spans="3:10" x14ac:dyDescent="0.25">
      <c r="C13680" s="98"/>
      <c r="D13680" s="2"/>
      <c r="J13680" s="100"/>
    </row>
    <row r="13681" spans="3:10" x14ac:dyDescent="0.25">
      <c r="C13681" s="98"/>
      <c r="D13681" s="2"/>
      <c r="J13681" s="100"/>
    </row>
    <row r="13682" spans="3:10" x14ac:dyDescent="0.25">
      <c r="C13682" s="98"/>
      <c r="D13682" s="2"/>
      <c r="J13682" s="100"/>
    </row>
    <row r="13683" spans="3:10" x14ac:dyDescent="0.25">
      <c r="C13683" s="98"/>
      <c r="D13683" s="2"/>
      <c r="J13683" s="100"/>
    </row>
    <row r="13684" spans="3:10" x14ac:dyDescent="0.25">
      <c r="C13684" s="98"/>
      <c r="D13684" s="2"/>
      <c r="J13684" s="100"/>
    </row>
    <row r="13685" spans="3:10" x14ac:dyDescent="0.25">
      <c r="C13685" s="98"/>
      <c r="D13685" s="2"/>
      <c r="J13685" s="100"/>
    </row>
    <row r="13686" spans="3:10" x14ac:dyDescent="0.25">
      <c r="C13686" s="98"/>
      <c r="D13686" s="2"/>
      <c r="J13686" s="100"/>
    </row>
    <row r="13687" spans="3:10" x14ac:dyDescent="0.25">
      <c r="C13687" s="98"/>
      <c r="D13687" s="2"/>
      <c r="J13687" s="100"/>
    </row>
    <row r="13688" spans="3:10" x14ac:dyDescent="0.25">
      <c r="C13688" s="98"/>
      <c r="D13688" s="2"/>
      <c r="J13688" s="100"/>
    </row>
    <row r="13689" spans="3:10" x14ac:dyDescent="0.25">
      <c r="C13689" s="98"/>
      <c r="D13689" s="2"/>
      <c r="J13689" s="100"/>
    </row>
    <row r="13690" spans="3:10" x14ac:dyDescent="0.25">
      <c r="C13690" s="98"/>
      <c r="D13690" s="2"/>
      <c r="J13690" s="100"/>
    </row>
    <row r="13691" spans="3:10" x14ac:dyDescent="0.25">
      <c r="C13691" s="98"/>
      <c r="D13691" s="2"/>
      <c r="J13691" s="100"/>
    </row>
    <row r="13692" spans="3:10" x14ac:dyDescent="0.25">
      <c r="C13692" s="98"/>
      <c r="D13692" s="2"/>
      <c r="J13692" s="100"/>
    </row>
    <row r="13693" spans="3:10" x14ac:dyDescent="0.25">
      <c r="C13693" s="98"/>
      <c r="D13693" s="2"/>
      <c r="J13693" s="100"/>
    </row>
    <row r="13694" spans="3:10" x14ac:dyDescent="0.25">
      <c r="C13694" s="98"/>
      <c r="D13694" s="2"/>
      <c r="J13694" s="100"/>
    </row>
    <row r="13695" spans="3:10" x14ac:dyDescent="0.25">
      <c r="C13695" s="98"/>
      <c r="D13695" s="2"/>
      <c r="J13695" s="100"/>
    </row>
    <row r="13696" spans="3:10" x14ac:dyDescent="0.25">
      <c r="C13696" s="98"/>
      <c r="D13696" s="2"/>
      <c r="J13696" s="100"/>
    </row>
    <row r="13697" spans="3:10" x14ac:dyDescent="0.25">
      <c r="C13697" s="98"/>
      <c r="D13697" s="2"/>
      <c r="J13697" s="100"/>
    </row>
    <row r="13698" spans="3:10" x14ac:dyDescent="0.25">
      <c r="C13698" s="98"/>
      <c r="D13698" s="2"/>
      <c r="J13698" s="100"/>
    </row>
    <row r="13699" spans="3:10" x14ac:dyDescent="0.25">
      <c r="C13699" s="98"/>
      <c r="D13699" s="2"/>
      <c r="J13699" s="100"/>
    </row>
    <row r="13700" spans="3:10" x14ac:dyDescent="0.25">
      <c r="C13700" s="98"/>
      <c r="D13700" s="2"/>
      <c r="J13700" s="100"/>
    </row>
    <row r="13701" spans="3:10" x14ac:dyDescent="0.25">
      <c r="C13701" s="98"/>
      <c r="D13701" s="2"/>
      <c r="J13701" s="100"/>
    </row>
    <row r="13702" spans="3:10" x14ac:dyDescent="0.25">
      <c r="C13702" s="98"/>
      <c r="D13702" s="2"/>
      <c r="J13702" s="100"/>
    </row>
    <row r="13703" spans="3:10" x14ac:dyDescent="0.25">
      <c r="C13703" s="98"/>
      <c r="D13703" s="2"/>
      <c r="J13703" s="100"/>
    </row>
    <row r="13704" spans="3:10" x14ac:dyDescent="0.25">
      <c r="C13704" s="98"/>
      <c r="D13704" s="2"/>
      <c r="J13704" s="100"/>
    </row>
    <row r="13705" spans="3:10" x14ac:dyDescent="0.25">
      <c r="C13705" s="98"/>
      <c r="D13705" s="2"/>
      <c r="J13705" s="100"/>
    </row>
    <row r="13706" spans="3:10" x14ac:dyDescent="0.25">
      <c r="C13706" s="98"/>
      <c r="D13706" s="2"/>
      <c r="J13706" s="100"/>
    </row>
    <row r="13707" spans="3:10" x14ac:dyDescent="0.25">
      <c r="C13707" s="98"/>
      <c r="D13707" s="2"/>
      <c r="J13707" s="100"/>
    </row>
    <row r="13708" spans="3:10" x14ac:dyDescent="0.25">
      <c r="C13708" s="98"/>
      <c r="D13708" s="2"/>
      <c r="J13708" s="100"/>
    </row>
    <row r="13709" spans="3:10" x14ac:dyDescent="0.25">
      <c r="C13709" s="98"/>
      <c r="D13709" s="2"/>
      <c r="J13709" s="100"/>
    </row>
    <row r="13710" spans="3:10" x14ac:dyDescent="0.25">
      <c r="C13710" s="98"/>
      <c r="D13710" s="2"/>
      <c r="J13710" s="100"/>
    </row>
    <row r="13711" spans="3:10" x14ac:dyDescent="0.25">
      <c r="C13711" s="98"/>
      <c r="D13711" s="2"/>
      <c r="J13711" s="100"/>
    </row>
    <row r="13712" spans="3:10" x14ac:dyDescent="0.25">
      <c r="C13712" s="98"/>
      <c r="D13712" s="2"/>
      <c r="J13712" s="100"/>
    </row>
    <row r="13713" spans="3:10" x14ac:dyDescent="0.25">
      <c r="C13713" s="98"/>
      <c r="D13713" s="2"/>
      <c r="J13713" s="100"/>
    </row>
    <row r="13714" spans="3:10" x14ac:dyDescent="0.25">
      <c r="C13714" s="98"/>
      <c r="D13714" s="2"/>
      <c r="J13714" s="100"/>
    </row>
    <row r="13715" spans="3:10" x14ac:dyDescent="0.25">
      <c r="C13715" s="98"/>
      <c r="D13715" s="2"/>
      <c r="J13715" s="100"/>
    </row>
    <row r="13716" spans="3:10" x14ac:dyDescent="0.25">
      <c r="C13716" s="98"/>
      <c r="D13716" s="2"/>
      <c r="J13716" s="100"/>
    </row>
    <row r="13717" spans="3:10" x14ac:dyDescent="0.25">
      <c r="C13717" s="98"/>
      <c r="D13717" s="2"/>
      <c r="J13717" s="100"/>
    </row>
    <row r="13718" spans="3:10" x14ac:dyDescent="0.25">
      <c r="C13718" s="98"/>
      <c r="D13718" s="2"/>
      <c r="J13718" s="100"/>
    </row>
    <row r="13719" spans="3:10" x14ac:dyDescent="0.25">
      <c r="C13719" s="98"/>
      <c r="D13719" s="2"/>
      <c r="J13719" s="100"/>
    </row>
    <row r="13720" spans="3:10" x14ac:dyDescent="0.25">
      <c r="C13720" s="98"/>
      <c r="D13720" s="2"/>
      <c r="J13720" s="100"/>
    </row>
    <row r="13721" spans="3:10" x14ac:dyDescent="0.25">
      <c r="C13721" s="98"/>
      <c r="D13721" s="2"/>
      <c r="J13721" s="100"/>
    </row>
    <row r="13722" spans="3:10" x14ac:dyDescent="0.25">
      <c r="C13722" s="98"/>
      <c r="D13722" s="2"/>
      <c r="J13722" s="100"/>
    </row>
    <row r="13723" spans="3:10" x14ac:dyDescent="0.25">
      <c r="C13723" s="98"/>
      <c r="D13723" s="2"/>
      <c r="J13723" s="100"/>
    </row>
    <row r="13724" spans="3:10" x14ac:dyDescent="0.25">
      <c r="C13724" s="98"/>
      <c r="D13724" s="2"/>
      <c r="J13724" s="100"/>
    </row>
    <row r="13725" spans="3:10" x14ac:dyDescent="0.25">
      <c r="C13725" s="98"/>
      <c r="D13725" s="2"/>
      <c r="J13725" s="100"/>
    </row>
    <row r="13726" spans="3:10" x14ac:dyDescent="0.25">
      <c r="C13726" s="98"/>
      <c r="D13726" s="2"/>
      <c r="J13726" s="100"/>
    </row>
    <row r="13727" spans="3:10" x14ac:dyDescent="0.25">
      <c r="C13727" s="98"/>
      <c r="D13727" s="2"/>
      <c r="J13727" s="100"/>
    </row>
    <row r="13728" spans="3:10" x14ac:dyDescent="0.25">
      <c r="C13728" s="98"/>
      <c r="D13728" s="2"/>
      <c r="J13728" s="100"/>
    </row>
    <row r="13729" spans="3:10" x14ac:dyDescent="0.25">
      <c r="C13729" s="98"/>
      <c r="D13729" s="2"/>
      <c r="J13729" s="100"/>
    </row>
    <row r="13730" spans="3:10" x14ac:dyDescent="0.25">
      <c r="C13730" s="98"/>
      <c r="D13730" s="2"/>
      <c r="J13730" s="100"/>
    </row>
    <row r="13731" spans="3:10" x14ac:dyDescent="0.25">
      <c r="C13731" s="98"/>
      <c r="D13731" s="2"/>
      <c r="J13731" s="100"/>
    </row>
    <row r="13732" spans="3:10" x14ac:dyDescent="0.25">
      <c r="C13732" s="98"/>
      <c r="D13732" s="2"/>
      <c r="J13732" s="100"/>
    </row>
    <row r="13733" spans="3:10" x14ac:dyDescent="0.25">
      <c r="C13733" s="98"/>
      <c r="D13733" s="2"/>
      <c r="J13733" s="100"/>
    </row>
    <row r="13734" spans="3:10" x14ac:dyDescent="0.25">
      <c r="C13734" s="98"/>
      <c r="D13734" s="2"/>
      <c r="J13734" s="100"/>
    </row>
    <row r="13735" spans="3:10" x14ac:dyDescent="0.25">
      <c r="C13735" s="98"/>
      <c r="D13735" s="2"/>
      <c r="J13735" s="100"/>
    </row>
    <row r="13736" spans="3:10" x14ac:dyDescent="0.25">
      <c r="C13736" s="98"/>
      <c r="D13736" s="2"/>
      <c r="J13736" s="100"/>
    </row>
    <row r="13737" spans="3:10" x14ac:dyDescent="0.25">
      <c r="C13737" s="98"/>
      <c r="D13737" s="2"/>
      <c r="J13737" s="100"/>
    </row>
    <row r="13738" spans="3:10" x14ac:dyDescent="0.25">
      <c r="C13738" s="98"/>
      <c r="D13738" s="2"/>
      <c r="J13738" s="100"/>
    </row>
    <row r="13739" spans="3:10" x14ac:dyDescent="0.25">
      <c r="C13739" s="98"/>
      <c r="D13739" s="2"/>
      <c r="J13739" s="100"/>
    </row>
    <row r="13740" spans="3:10" x14ac:dyDescent="0.25">
      <c r="C13740" s="98"/>
      <c r="D13740" s="2"/>
      <c r="J13740" s="100"/>
    </row>
    <row r="13741" spans="3:10" x14ac:dyDescent="0.25">
      <c r="C13741" s="98"/>
      <c r="D13741" s="2"/>
      <c r="J13741" s="100"/>
    </row>
    <row r="13742" spans="3:10" x14ac:dyDescent="0.25">
      <c r="C13742" s="98"/>
      <c r="D13742" s="2"/>
      <c r="J13742" s="100"/>
    </row>
    <row r="13743" spans="3:10" x14ac:dyDescent="0.25">
      <c r="C13743" s="98"/>
      <c r="D13743" s="2"/>
      <c r="J13743" s="100"/>
    </row>
    <row r="13744" spans="3:10" x14ac:dyDescent="0.25">
      <c r="C13744" s="98"/>
      <c r="D13744" s="2"/>
      <c r="J13744" s="100"/>
    </row>
    <row r="13745" spans="3:10" x14ac:dyDescent="0.25">
      <c r="C13745" s="98"/>
      <c r="D13745" s="2"/>
      <c r="J13745" s="100"/>
    </row>
    <row r="13746" spans="3:10" x14ac:dyDescent="0.25">
      <c r="C13746" s="98"/>
      <c r="D13746" s="2"/>
      <c r="J13746" s="100"/>
    </row>
    <row r="13747" spans="3:10" x14ac:dyDescent="0.25">
      <c r="C13747" s="98"/>
      <c r="D13747" s="2"/>
      <c r="J13747" s="100"/>
    </row>
    <row r="13748" spans="3:10" x14ac:dyDescent="0.25">
      <c r="C13748" s="98"/>
      <c r="D13748" s="2"/>
      <c r="J13748" s="100"/>
    </row>
    <row r="13749" spans="3:10" x14ac:dyDescent="0.25">
      <c r="C13749" s="98"/>
      <c r="D13749" s="2"/>
      <c r="J13749" s="100"/>
    </row>
    <row r="13750" spans="3:10" x14ac:dyDescent="0.25">
      <c r="C13750" s="98"/>
      <c r="D13750" s="2"/>
      <c r="J13750" s="100"/>
    </row>
    <row r="13751" spans="3:10" x14ac:dyDescent="0.25">
      <c r="C13751" s="98"/>
      <c r="D13751" s="2"/>
      <c r="J13751" s="100"/>
    </row>
    <row r="13752" spans="3:10" x14ac:dyDescent="0.25">
      <c r="C13752" s="98"/>
      <c r="D13752" s="2"/>
      <c r="J13752" s="100"/>
    </row>
    <row r="13753" spans="3:10" x14ac:dyDescent="0.25">
      <c r="C13753" s="98"/>
      <c r="D13753" s="2"/>
      <c r="J13753" s="100"/>
    </row>
    <row r="13754" spans="3:10" x14ac:dyDescent="0.25">
      <c r="C13754" s="98"/>
      <c r="D13754" s="2"/>
      <c r="J13754" s="100"/>
    </row>
    <row r="13755" spans="3:10" x14ac:dyDescent="0.25">
      <c r="C13755" s="98"/>
      <c r="D13755" s="2"/>
      <c r="J13755" s="100"/>
    </row>
    <row r="13756" spans="3:10" x14ac:dyDescent="0.25">
      <c r="C13756" s="98"/>
      <c r="D13756" s="2"/>
      <c r="J13756" s="100"/>
    </row>
    <row r="13757" spans="3:10" x14ac:dyDescent="0.25">
      <c r="C13757" s="98"/>
      <c r="D13757" s="2"/>
      <c r="J13757" s="100"/>
    </row>
    <row r="13758" spans="3:10" x14ac:dyDescent="0.25">
      <c r="C13758" s="98"/>
      <c r="D13758" s="2"/>
      <c r="J13758" s="100"/>
    </row>
    <row r="13759" spans="3:10" x14ac:dyDescent="0.25">
      <c r="C13759" s="98"/>
      <c r="D13759" s="2"/>
      <c r="J13759" s="100"/>
    </row>
    <row r="13760" spans="3:10" x14ac:dyDescent="0.25">
      <c r="C13760" s="98"/>
      <c r="D13760" s="2"/>
      <c r="J13760" s="100"/>
    </row>
    <row r="13761" spans="3:10" x14ac:dyDescent="0.25">
      <c r="C13761" s="98"/>
      <c r="D13761" s="2"/>
      <c r="J13761" s="100"/>
    </row>
    <row r="13762" spans="3:10" x14ac:dyDescent="0.25">
      <c r="C13762" s="98"/>
      <c r="D13762" s="2"/>
      <c r="J13762" s="100"/>
    </row>
    <row r="13763" spans="3:10" x14ac:dyDescent="0.25">
      <c r="C13763" s="98"/>
      <c r="D13763" s="2"/>
      <c r="J13763" s="100"/>
    </row>
    <row r="13764" spans="3:10" x14ac:dyDescent="0.25">
      <c r="C13764" s="98"/>
      <c r="D13764" s="2"/>
      <c r="J13764" s="100"/>
    </row>
    <row r="13765" spans="3:10" x14ac:dyDescent="0.25">
      <c r="C13765" s="98"/>
      <c r="D13765" s="2"/>
      <c r="J13765" s="100"/>
    </row>
    <row r="13766" spans="3:10" x14ac:dyDescent="0.25">
      <c r="C13766" s="98"/>
      <c r="D13766" s="2"/>
      <c r="J13766" s="100"/>
    </row>
    <row r="13767" spans="3:10" x14ac:dyDescent="0.25">
      <c r="C13767" s="98"/>
      <c r="D13767" s="2"/>
      <c r="J13767" s="100"/>
    </row>
    <row r="13768" spans="3:10" x14ac:dyDescent="0.25">
      <c r="C13768" s="98"/>
      <c r="D13768" s="2"/>
      <c r="J13768" s="100"/>
    </row>
    <row r="13769" spans="3:10" x14ac:dyDescent="0.25">
      <c r="C13769" s="98"/>
      <c r="D13769" s="2"/>
      <c r="J13769" s="100"/>
    </row>
    <row r="13770" spans="3:10" x14ac:dyDescent="0.25">
      <c r="C13770" s="98"/>
      <c r="D13770" s="2"/>
      <c r="J13770" s="100"/>
    </row>
    <row r="13771" spans="3:10" x14ac:dyDescent="0.25">
      <c r="C13771" s="98"/>
      <c r="D13771" s="2"/>
      <c r="J13771" s="100"/>
    </row>
    <row r="13772" spans="3:10" x14ac:dyDescent="0.25">
      <c r="C13772" s="98"/>
      <c r="D13772" s="2"/>
      <c r="J13772" s="100"/>
    </row>
    <row r="13773" spans="3:10" x14ac:dyDescent="0.25">
      <c r="C13773" s="98"/>
      <c r="D13773" s="2"/>
      <c r="J13773" s="100"/>
    </row>
    <row r="13774" spans="3:10" x14ac:dyDescent="0.25">
      <c r="C13774" s="98"/>
      <c r="D13774" s="2"/>
      <c r="J13774" s="100"/>
    </row>
    <row r="13775" spans="3:10" x14ac:dyDescent="0.25">
      <c r="C13775" s="98"/>
      <c r="D13775" s="2"/>
      <c r="J13775" s="100"/>
    </row>
    <row r="13776" spans="3:10" x14ac:dyDescent="0.25">
      <c r="C13776" s="98"/>
      <c r="D13776" s="2"/>
      <c r="J13776" s="100"/>
    </row>
    <row r="13777" spans="3:10" x14ac:dyDescent="0.25">
      <c r="C13777" s="98"/>
      <c r="D13777" s="2"/>
      <c r="J13777" s="100"/>
    </row>
    <row r="13778" spans="3:10" x14ac:dyDescent="0.25">
      <c r="C13778" s="98"/>
      <c r="D13778" s="2"/>
      <c r="J13778" s="100"/>
    </row>
    <row r="13779" spans="3:10" x14ac:dyDescent="0.25">
      <c r="C13779" s="98"/>
      <c r="D13779" s="2"/>
      <c r="J13779" s="100"/>
    </row>
    <row r="13780" spans="3:10" x14ac:dyDescent="0.25">
      <c r="C13780" s="98"/>
      <c r="D13780" s="2"/>
      <c r="J13780" s="100"/>
    </row>
    <row r="13781" spans="3:10" x14ac:dyDescent="0.25">
      <c r="C13781" s="98"/>
      <c r="D13781" s="2"/>
      <c r="J13781" s="100"/>
    </row>
    <row r="13782" spans="3:10" x14ac:dyDescent="0.25">
      <c r="C13782" s="98"/>
      <c r="D13782" s="2"/>
      <c r="J13782" s="100"/>
    </row>
    <row r="13783" spans="3:10" x14ac:dyDescent="0.25">
      <c r="C13783" s="98"/>
      <c r="D13783" s="2"/>
      <c r="J13783" s="100"/>
    </row>
    <row r="13784" spans="3:10" x14ac:dyDescent="0.25">
      <c r="C13784" s="98"/>
      <c r="D13784" s="2"/>
      <c r="J13784" s="100"/>
    </row>
    <row r="13785" spans="3:10" x14ac:dyDescent="0.25">
      <c r="C13785" s="98"/>
      <c r="D13785" s="2"/>
      <c r="J13785" s="100"/>
    </row>
    <row r="13786" spans="3:10" x14ac:dyDescent="0.25">
      <c r="C13786" s="98"/>
      <c r="D13786" s="2"/>
      <c r="J13786" s="100"/>
    </row>
    <row r="13787" spans="3:10" x14ac:dyDescent="0.25">
      <c r="C13787" s="98"/>
      <c r="D13787" s="2"/>
      <c r="J13787" s="100"/>
    </row>
    <row r="13788" spans="3:10" x14ac:dyDescent="0.25">
      <c r="C13788" s="98"/>
      <c r="D13788" s="2"/>
      <c r="J13788" s="100"/>
    </row>
    <row r="13789" spans="3:10" x14ac:dyDescent="0.25">
      <c r="C13789" s="98"/>
      <c r="D13789" s="2"/>
      <c r="J13789" s="100"/>
    </row>
    <row r="13790" spans="3:10" x14ac:dyDescent="0.25">
      <c r="C13790" s="98"/>
      <c r="D13790" s="2"/>
      <c r="J13790" s="100"/>
    </row>
    <row r="13791" spans="3:10" x14ac:dyDescent="0.25">
      <c r="C13791" s="98"/>
      <c r="D13791" s="2"/>
      <c r="J13791" s="100"/>
    </row>
    <row r="13792" spans="3:10" x14ac:dyDescent="0.25">
      <c r="C13792" s="98"/>
      <c r="D13792" s="2"/>
      <c r="J13792" s="100"/>
    </row>
    <row r="13793" spans="3:10" x14ac:dyDescent="0.25">
      <c r="C13793" s="98"/>
      <c r="D13793" s="2"/>
      <c r="J13793" s="100"/>
    </row>
    <row r="13794" spans="3:10" x14ac:dyDescent="0.25">
      <c r="C13794" s="98"/>
      <c r="D13794" s="2"/>
      <c r="J13794" s="100"/>
    </row>
    <row r="13795" spans="3:10" x14ac:dyDescent="0.25">
      <c r="C13795" s="98"/>
      <c r="D13795" s="2"/>
      <c r="J13795" s="100"/>
    </row>
    <row r="13796" spans="3:10" x14ac:dyDescent="0.25">
      <c r="C13796" s="98"/>
      <c r="D13796" s="2"/>
      <c r="J13796" s="100"/>
    </row>
    <row r="13797" spans="3:10" x14ac:dyDescent="0.25">
      <c r="C13797" s="98"/>
      <c r="D13797" s="2"/>
      <c r="J13797" s="100"/>
    </row>
    <row r="13798" spans="3:10" x14ac:dyDescent="0.25">
      <c r="C13798" s="98"/>
      <c r="D13798" s="2"/>
      <c r="J13798" s="100"/>
    </row>
    <row r="13799" spans="3:10" x14ac:dyDescent="0.25">
      <c r="C13799" s="98"/>
      <c r="D13799" s="2"/>
      <c r="J13799" s="100"/>
    </row>
    <row r="13800" spans="3:10" x14ac:dyDescent="0.25">
      <c r="C13800" s="98"/>
      <c r="D13800" s="2"/>
      <c r="J13800" s="100"/>
    </row>
    <row r="13801" spans="3:10" x14ac:dyDescent="0.25">
      <c r="C13801" s="98"/>
      <c r="D13801" s="2"/>
      <c r="J13801" s="100"/>
    </row>
    <row r="13802" spans="3:10" x14ac:dyDescent="0.25">
      <c r="C13802" s="98"/>
      <c r="D13802" s="2"/>
      <c r="J13802" s="100"/>
    </row>
    <row r="13803" spans="3:10" x14ac:dyDescent="0.25">
      <c r="C13803" s="98"/>
      <c r="D13803" s="2"/>
      <c r="J13803" s="100"/>
    </row>
    <row r="13804" spans="3:10" x14ac:dyDescent="0.25">
      <c r="C13804" s="98"/>
      <c r="D13804" s="2"/>
      <c r="J13804" s="100"/>
    </row>
    <row r="13805" spans="3:10" x14ac:dyDescent="0.25">
      <c r="C13805" s="98"/>
      <c r="D13805" s="2"/>
      <c r="J13805" s="100"/>
    </row>
    <row r="13806" spans="3:10" x14ac:dyDescent="0.25">
      <c r="C13806" s="98"/>
      <c r="D13806" s="2"/>
      <c r="J13806" s="100"/>
    </row>
    <row r="13807" spans="3:10" x14ac:dyDescent="0.25">
      <c r="C13807" s="98"/>
      <c r="D13807" s="2"/>
      <c r="J13807" s="100"/>
    </row>
    <row r="13808" spans="3:10" x14ac:dyDescent="0.25">
      <c r="C13808" s="98"/>
      <c r="D13808" s="2"/>
      <c r="J13808" s="100"/>
    </row>
    <row r="13809" spans="3:10" x14ac:dyDescent="0.25">
      <c r="C13809" s="98"/>
      <c r="D13809" s="2"/>
      <c r="J13809" s="100"/>
    </row>
    <row r="13810" spans="3:10" x14ac:dyDescent="0.25">
      <c r="C13810" s="98"/>
      <c r="D13810" s="2"/>
      <c r="J13810" s="100"/>
    </row>
    <row r="13811" spans="3:10" x14ac:dyDescent="0.25">
      <c r="C13811" s="98"/>
      <c r="D13811" s="2"/>
      <c r="J13811" s="100"/>
    </row>
    <row r="13812" spans="3:10" x14ac:dyDescent="0.25">
      <c r="C13812" s="98"/>
      <c r="D13812" s="2"/>
      <c r="J13812" s="100"/>
    </row>
    <row r="13813" spans="3:10" x14ac:dyDescent="0.25">
      <c r="C13813" s="98"/>
      <c r="D13813" s="2"/>
      <c r="J13813" s="100"/>
    </row>
    <row r="13814" spans="3:10" x14ac:dyDescent="0.25">
      <c r="C13814" s="98"/>
      <c r="D13814" s="2"/>
      <c r="J13814" s="100"/>
    </row>
    <row r="13815" spans="3:10" x14ac:dyDescent="0.25">
      <c r="C13815" s="98"/>
      <c r="D13815" s="2"/>
      <c r="J13815" s="100"/>
    </row>
    <row r="13816" spans="3:10" x14ac:dyDescent="0.25">
      <c r="C13816" s="98"/>
      <c r="D13816" s="2"/>
      <c r="J13816" s="100"/>
    </row>
    <row r="13817" spans="3:10" x14ac:dyDescent="0.25">
      <c r="C13817" s="98"/>
      <c r="D13817" s="2"/>
      <c r="J13817" s="100"/>
    </row>
    <row r="13818" spans="3:10" x14ac:dyDescent="0.25">
      <c r="C13818" s="98"/>
      <c r="D13818" s="2"/>
      <c r="J13818" s="100"/>
    </row>
    <row r="13819" spans="3:10" x14ac:dyDescent="0.25">
      <c r="C13819" s="98"/>
      <c r="D13819" s="2"/>
      <c r="J13819" s="100"/>
    </row>
    <row r="13820" spans="3:10" x14ac:dyDescent="0.25">
      <c r="C13820" s="98"/>
      <c r="D13820" s="2"/>
      <c r="J13820" s="100"/>
    </row>
    <row r="13821" spans="3:10" x14ac:dyDescent="0.25">
      <c r="C13821" s="98"/>
      <c r="D13821" s="2"/>
      <c r="J13821" s="100"/>
    </row>
    <row r="13822" spans="3:10" x14ac:dyDescent="0.25">
      <c r="C13822" s="98"/>
      <c r="D13822" s="2"/>
      <c r="J13822" s="100"/>
    </row>
    <row r="13823" spans="3:10" x14ac:dyDescent="0.25">
      <c r="C13823" s="98"/>
      <c r="D13823" s="2"/>
      <c r="J13823" s="100"/>
    </row>
    <row r="13824" spans="3:10" x14ac:dyDescent="0.25">
      <c r="C13824" s="98"/>
      <c r="D13824" s="2"/>
      <c r="J13824" s="100"/>
    </row>
    <row r="13825" spans="3:10" x14ac:dyDescent="0.25">
      <c r="C13825" s="98"/>
      <c r="D13825" s="2"/>
      <c r="J13825" s="100"/>
    </row>
    <row r="13826" spans="3:10" x14ac:dyDescent="0.25">
      <c r="C13826" s="98"/>
      <c r="D13826" s="2"/>
      <c r="J13826" s="100"/>
    </row>
    <row r="13827" spans="3:10" x14ac:dyDescent="0.25">
      <c r="C13827" s="98"/>
      <c r="D13827" s="2"/>
      <c r="J13827" s="100"/>
    </row>
    <row r="13828" spans="3:10" x14ac:dyDescent="0.25">
      <c r="C13828" s="98"/>
      <c r="D13828" s="2"/>
      <c r="J13828" s="100"/>
    </row>
    <row r="13829" spans="3:10" x14ac:dyDescent="0.25">
      <c r="C13829" s="98"/>
      <c r="D13829" s="2"/>
      <c r="J13829" s="100"/>
    </row>
    <row r="13830" spans="3:10" x14ac:dyDescent="0.25">
      <c r="C13830" s="98"/>
      <c r="D13830" s="2"/>
      <c r="J13830" s="100"/>
    </row>
    <row r="13831" spans="3:10" x14ac:dyDescent="0.25">
      <c r="C13831" s="98"/>
      <c r="D13831" s="2"/>
      <c r="J13831" s="100"/>
    </row>
    <row r="13832" spans="3:10" x14ac:dyDescent="0.25">
      <c r="C13832" s="98"/>
      <c r="D13832" s="2"/>
      <c r="J13832" s="100"/>
    </row>
    <row r="13833" spans="3:10" x14ac:dyDescent="0.25">
      <c r="C13833" s="98"/>
      <c r="D13833" s="2"/>
      <c r="J13833" s="100"/>
    </row>
    <row r="13834" spans="3:10" x14ac:dyDescent="0.25">
      <c r="C13834" s="98"/>
      <c r="D13834" s="2"/>
      <c r="J13834" s="100"/>
    </row>
    <row r="13835" spans="3:10" x14ac:dyDescent="0.25">
      <c r="C13835" s="98"/>
      <c r="D13835" s="2"/>
      <c r="J13835" s="100"/>
    </row>
    <row r="13836" spans="3:10" x14ac:dyDescent="0.25">
      <c r="C13836" s="98"/>
      <c r="D13836" s="2"/>
      <c r="J13836" s="100"/>
    </row>
    <row r="13837" spans="3:10" x14ac:dyDescent="0.25">
      <c r="C13837" s="98"/>
      <c r="D13837" s="2"/>
      <c r="J13837" s="100"/>
    </row>
    <row r="13838" spans="3:10" x14ac:dyDescent="0.25">
      <c r="C13838" s="98"/>
      <c r="D13838" s="2"/>
      <c r="J13838" s="100"/>
    </row>
    <row r="13839" spans="3:10" x14ac:dyDescent="0.25">
      <c r="C13839" s="98"/>
      <c r="D13839" s="2"/>
      <c r="J13839" s="100"/>
    </row>
    <row r="13840" spans="3:10" x14ac:dyDescent="0.25">
      <c r="C13840" s="98"/>
      <c r="D13840" s="2"/>
      <c r="J13840" s="100"/>
    </row>
    <row r="13841" spans="3:10" x14ac:dyDescent="0.25">
      <c r="C13841" s="98"/>
      <c r="D13841" s="2"/>
      <c r="J13841" s="100"/>
    </row>
    <row r="13842" spans="3:10" x14ac:dyDescent="0.25">
      <c r="C13842" s="98"/>
      <c r="D13842" s="2"/>
      <c r="J13842" s="100"/>
    </row>
    <row r="13843" spans="3:10" x14ac:dyDescent="0.25">
      <c r="C13843" s="98"/>
      <c r="D13843" s="2"/>
      <c r="J13843" s="100"/>
    </row>
    <row r="13844" spans="3:10" x14ac:dyDescent="0.25">
      <c r="C13844" s="98"/>
      <c r="D13844" s="2"/>
      <c r="J13844" s="100"/>
    </row>
    <row r="13845" spans="3:10" x14ac:dyDescent="0.25">
      <c r="C13845" s="98"/>
      <c r="D13845" s="2"/>
      <c r="J13845" s="100"/>
    </row>
    <row r="13846" spans="3:10" x14ac:dyDescent="0.25">
      <c r="C13846" s="98"/>
      <c r="D13846" s="2"/>
      <c r="J13846" s="100"/>
    </row>
    <row r="13847" spans="3:10" x14ac:dyDescent="0.25">
      <c r="C13847" s="98"/>
      <c r="D13847" s="2"/>
      <c r="J13847" s="100"/>
    </row>
    <row r="13848" spans="3:10" x14ac:dyDescent="0.25">
      <c r="C13848" s="98"/>
      <c r="D13848" s="2"/>
      <c r="J13848" s="100"/>
    </row>
    <row r="13849" spans="3:10" x14ac:dyDescent="0.25">
      <c r="C13849" s="98"/>
      <c r="D13849" s="2"/>
      <c r="J13849" s="100"/>
    </row>
    <row r="13850" spans="3:10" x14ac:dyDescent="0.25">
      <c r="C13850" s="98"/>
      <c r="D13850" s="2"/>
      <c r="J13850" s="100"/>
    </row>
    <row r="13851" spans="3:10" x14ac:dyDescent="0.25">
      <c r="C13851" s="98"/>
      <c r="D13851" s="2"/>
      <c r="J13851" s="100"/>
    </row>
    <row r="13852" spans="3:10" x14ac:dyDescent="0.25">
      <c r="C13852" s="98"/>
      <c r="D13852" s="2"/>
      <c r="J13852" s="100"/>
    </row>
    <row r="13853" spans="3:10" x14ac:dyDescent="0.25">
      <c r="C13853" s="98"/>
      <c r="D13853" s="2"/>
      <c r="J13853" s="100"/>
    </row>
    <row r="13854" spans="3:10" x14ac:dyDescent="0.25">
      <c r="C13854" s="98"/>
      <c r="D13854" s="2"/>
      <c r="J13854" s="100"/>
    </row>
    <row r="13855" spans="3:10" x14ac:dyDescent="0.25">
      <c r="C13855" s="98"/>
      <c r="D13855" s="2"/>
      <c r="J13855" s="100"/>
    </row>
    <row r="13856" spans="3:10" x14ac:dyDescent="0.25">
      <c r="C13856" s="98"/>
      <c r="D13856" s="2"/>
      <c r="J13856" s="100"/>
    </row>
    <row r="13857" spans="3:10" x14ac:dyDescent="0.25">
      <c r="C13857" s="98"/>
      <c r="D13857" s="2"/>
      <c r="J13857" s="100"/>
    </row>
    <row r="13858" spans="3:10" x14ac:dyDescent="0.25">
      <c r="C13858" s="98"/>
      <c r="D13858" s="2"/>
      <c r="J13858" s="100"/>
    </row>
    <row r="13859" spans="3:10" x14ac:dyDescent="0.25">
      <c r="C13859" s="98"/>
      <c r="D13859" s="2"/>
      <c r="J13859" s="100"/>
    </row>
    <row r="13860" spans="3:10" x14ac:dyDescent="0.25">
      <c r="C13860" s="98"/>
      <c r="D13860" s="2"/>
      <c r="J13860" s="100"/>
    </row>
    <row r="13861" spans="3:10" x14ac:dyDescent="0.25">
      <c r="C13861" s="98"/>
      <c r="D13861" s="2"/>
      <c r="J13861" s="100"/>
    </row>
    <row r="13862" spans="3:10" x14ac:dyDescent="0.25">
      <c r="C13862" s="98"/>
      <c r="D13862" s="2"/>
      <c r="J13862" s="100"/>
    </row>
    <row r="13863" spans="3:10" x14ac:dyDescent="0.25">
      <c r="C13863" s="98"/>
      <c r="D13863" s="2"/>
      <c r="J13863" s="100"/>
    </row>
    <row r="13864" spans="3:10" x14ac:dyDescent="0.25">
      <c r="C13864" s="98"/>
      <c r="D13864" s="2"/>
      <c r="J13864" s="100"/>
    </row>
    <row r="13865" spans="3:10" x14ac:dyDescent="0.25">
      <c r="C13865" s="98"/>
      <c r="D13865" s="2"/>
      <c r="J13865" s="100"/>
    </row>
    <row r="13866" spans="3:10" x14ac:dyDescent="0.25">
      <c r="C13866" s="98"/>
      <c r="D13866" s="2"/>
      <c r="J13866" s="100"/>
    </row>
    <row r="13867" spans="3:10" x14ac:dyDescent="0.25">
      <c r="C13867" s="98"/>
      <c r="D13867" s="2"/>
      <c r="J13867" s="100"/>
    </row>
    <row r="13868" spans="3:10" x14ac:dyDescent="0.25">
      <c r="C13868" s="98"/>
      <c r="D13868" s="2"/>
      <c r="J13868" s="100"/>
    </row>
    <row r="13869" spans="3:10" x14ac:dyDescent="0.25">
      <c r="C13869" s="98"/>
      <c r="D13869" s="2"/>
      <c r="J13869" s="100"/>
    </row>
    <row r="13870" spans="3:10" x14ac:dyDescent="0.25">
      <c r="C13870" s="98"/>
      <c r="D13870" s="2"/>
      <c r="J13870" s="100"/>
    </row>
    <row r="13871" spans="3:10" x14ac:dyDescent="0.25">
      <c r="C13871" s="98"/>
      <c r="D13871" s="2"/>
      <c r="J13871" s="100"/>
    </row>
    <row r="13872" spans="3:10" x14ac:dyDescent="0.25">
      <c r="C13872" s="98"/>
      <c r="D13872" s="2"/>
      <c r="J13872" s="100"/>
    </row>
    <row r="13873" spans="3:10" x14ac:dyDescent="0.25">
      <c r="C13873" s="98"/>
      <c r="D13873" s="2"/>
      <c r="J13873" s="100"/>
    </row>
    <row r="13874" spans="3:10" x14ac:dyDescent="0.25">
      <c r="C13874" s="98"/>
      <c r="D13874" s="2"/>
      <c r="J13874" s="100"/>
    </row>
    <row r="13875" spans="3:10" x14ac:dyDescent="0.25">
      <c r="C13875" s="98"/>
      <c r="D13875" s="2"/>
      <c r="J13875" s="100"/>
    </row>
    <row r="13876" spans="3:10" x14ac:dyDescent="0.25">
      <c r="C13876" s="98"/>
      <c r="D13876" s="2"/>
      <c r="J13876" s="100"/>
    </row>
    <row r="13877" spans="3:10" x14ac:dyDescent="0.25">
      <c r="C13877" s="98"/>
      <c r="D13877" s="2"/>
      <c r="J13877" s="100"/>
    </row>
    <row r="13878" spans="3:10" x14ac:dyDescent="0.25">
      <c r="C13878" s="98"/>
      <c r="D13878" s="2"/>
      <c r="J13878" s="100"/>
    </row>
    <row r="13879" spans="3:10" x14ac:dyDescent="0.25">
      <c r="C13879" s="98"/>
      <c r="D13879" s="2"/>
      <c r="J13879" s="100"/>
    </row>
    <row r="13880" spans="3:10" x14ac:dyDescent="0.25">
      <c r="C13880" s="98"/>
      <c r="D13880" s="2"/>
      <c r="J13880" s="100"/>
    </row>
    <row r="13881" spans="3:10" x14ac:dyDescent="0.25">
      <c r="C13881" s="98"/>
      <c r="D13881" s="2"/>
      <c r="J13881" s="100"/>
    </row>
    <row r="13882" spans="3:10" x14ac:dyDescent="0.25">
      <c r="C13882" s="98"/>
      <c r="D13882" s="2"/>
      <c r="J13882" s="100"/>
    </row>
    <row r="13883" spans="3:10" x14ac:dyDescent="0.25">
      <c r="C13883" s="98"/>
      <c r="D13883" s="2"/>
      <c r="J13883" s="100"/>
    </row>
    <row r="13884" spans="3:10" x14ac:dyDescent="0.25">
      <c r="C13884" s="98"/>
      <c r="D13884" s="2"/>
      <c r="J13884" s="100"/>
    </row>
    <row r="13885" spans="3:10" x14ac:dyDescent="0.25">
      <c r="C13885" s="98"/>
      <c r="D13885" s="2"/>
      <c r="J13885" s="100"/>
    </row>
    <row r="13886" spans="3:10" x14ac:dyDescent="0.25">
      <c r="C13886" s="98"/>
      <c r="D13886" s="2"/>
      <c r="J13886" s="100"/>
    </row>
    <row r="13887" spans="3:10" x14ac:dyDescent="0.25">
      <c r="C13887" s="98"/>
      <c r="D13887" s="2"/>
      <c r="J13887" s="100"/>
    </row>
    <row r="13888" spans="3:10" x14ac:dyDescent="0.25">
      <c r="C13888" s="98"/>
      <c r="D13888" s="2"/>
      <c r="J13888" s="100"/>
    </row>
    <row r="13889" spans="3:10" x14ac:dyDescent="0.25">
      <c r="C13889" s="98"/>
      <c r="D13889" s="2"/>
      <c r="J13889" s="100"/>
    </row>
    <row r="13890" spans="3:10" x14ac:dyDescent="0.25">
      <c r="C13890" s="98"/>
      <c r="D13890" s="2"/>
      <c r="J13890" s="100"/>
    </row>
    <row r="13891" spans="3:10" x14ac:dyDescent="0.25">
      <c r="C13891" s="98"/>
      <c r="D13891" s="2"/>
      <c r="J13891" s="100"/>
    </row>
    <row r="13892" spans="3:10" x14ac:dyDescent="0.25">
      <c r="C13892" s="98"/>
      <c r="D13892" s="2"/>
      <c r="J13892" s="100"/>
    </row>
    <row r="13893" spans="3:10" x14ac:dyDescent="0.25">
      <c r="C13893" s="98"/>
      <c r="D13893" s="2"/>
      <c r="J13893" s="100"/>
    </row>
    <row r="13894" spans="3:10" x14ac:dyDescent="0.25">
      <c r="C13894" s="98"/>
      <c r="D13894" s="2"/>
      <c r="J13894" s="100"/>
    </row>
    <row r="13895" spans="3:10" x14ac:dyDescent="0.25">
      <c r="C13895" s="98"/>
      <c r="D13895" s="2"/>
      <c r="J13895" s="100"/>
    </row>
    <row r="13896" spans="3:10" x14ac:dyDescent="0.25">
      <c r="C13896" s="98"/>
      <c r="D13896" s="2"/>
      <c r="J13896" s="100"/>
    </row>
    <row r="13897" spans="3:10" x14ac:dyDescent="0.25">
      <c r="C13897" s="98"/>
      <c r="D13897" s="2"/>
      <c r="J13897" s="100"/>
    </row>
    <row r="13898" spans="3:10" x14ac:dyDescent="0.25">
      <c r="C13898" s="98"/>
      <c r="D13898" s="2"/>
      <c r="J13898" s="100"/>
    </row>
    <row r="13899" spans="3:10" x14ac:dyDescent="0.25">
      <c r="C13899" s="98"/>
      <c r="D13899" s="2"/>
      <c r="J13899" s="100"/>
    </row>
    <row r="13900" spans="3:10" x14ac:dyDescent="0.25">
      <c r="C13900" s="98"/>
      <c r="D13900" s="2"/>
      <c r="J13900" s="100"/>
    </row>
    <row r="13901" spans="3:10" x14ac:dyDescent="0.25">
      <c r="C13901" s="98"/>
      <c r="D13901" s="2"/>
      <c r="J13901" s="100"/>
    </row>
    <row r="13902" spans="3:10" x14ac:dyDescent="0.25">
      <c r="C13902" s="98"/>
      <c r="D13902" s="2"/>
      <c r="J13902" s="100"/>
    </row>
    <row r="13903" spans="3:10" x14ac:dyDescent="0.25">
      <c r="C13903" s="98"/>
      <c r="D13903" s="2"/>
      <c r="J13903" s="100"/>
    </row>
    <row r="13904" spans="3:10" x14ac:dyDescent="0.25">
      <c r="C13904" s="98"/>
      <c r="D13904" s="2"/>
      <c r="J13904" s="100"/>
    </row>
    <row r="13905" spans="3:10" x14ac:dyDescent="0.25">
      <c r="C13905" s="98"/>
      <c r="D13905" s="2"/>
      <c r="J13905" s="100"/>
    </row>
    <row r="13906" spans="3:10" x14ac:dyDescent="0.25">
      <c r="C13906" s="98"/>
      <c r="D13906" s="2"/>
      <c r="J13906" s="100"/>
    </row>
    <row r="13907" spans="3:10" x14ac:dyDescent="0.25">
      <c r="C13907" s="98"/>
      <c r="D13907" s="2"/>
      <c r="J13907" s="100"/>
    </row>
    <row r="13908" spans="3:10" x14ac:dyDescent="0.25">
      <c r="C13908" s="98"/>
      <c r="D13908" s="2"/>
      <c r="J13908" s="100"/>
    </row>
    <row r="13909" spans="3:10" x14ac:dyDescent="0.25">
      <c r="C13909" s="98"/>
      <c r="D13909" s="2"/>
      <c r="J13909" s="100"/>
    </row>
    <row r="13910" spans="3:10" x14ac:dyDescent="0.25">
      <c r="C13910" s="98"/>
      <c r="D13910" s="2"/>
      <c r="J13910" s="100"/>
    </row>
    <row r="13911" spans="3:10" x14ac:dyDescent="0.25">
      <c r="C13911" s="98"/>
      <c r="D13911" s="2"/>
      <c r="J13911" s="100"/>
    </row>
    <row r="13912" spans="3:10" x14ac:dyDescent="0.25">
      <c r="C13912" s="98"/>
      <c r="D13912" s="2"/>
      <c r="J13912" s="100"/>
    </row>
    <row r="13913" spans="3:10" x14ac:dyDescent="0.25">
      <c r="C13913" s="98"/>
      <c r="D13913" s="2"/>
      <c r="J13913" s="100"/>
    </row>
    <row r="13914" spans="3:10" x14ac:dyDescent="0.25">
      <c r="C13914" s="98"/>
      <c r="D13914" s="2"/>
      <c r="J13914" s="100"/>
    </row>
    <row r="13915" spans="3:10" x14ac:dyDescent="0.25">
      <c r="C13915" s="98"/>
      <c r="D13915" s="2"/>
      <c r="J13915" s="100"/>
    </row>
    <row r="13916" spans="3:10" x14ac:dyDescent="0.25">
      <c r="C13916" s="98"/>
      <c r="D13916" s="2"/>
      <c r="J13916" s="100"/>
    </row>
    <row r="13917" spans="3:10" x14ac:dyDescent="0.25">
      <c r="C13917" s="98"/>
      <c r="D13917" s="2"/>
      <c r="J13917" s="100"/>
    </row>
    <row r="13918" spans="3:10" x14ac:dyDescent="0.25">
      <c r="C13918" s="98"/>
      <c r="D13918" s="2"/>
      <c r="J13918" s="100"/>
    </row>
    <row r="13919" spans="3:10" x14ac:dyDescent="0.25">
      <c r="C13919" s="98"/>
      <c r="D13919" s="2"/>
      <c r="J13919" s="100"/>
    </row>
    <row r="13920" spans="3:10" x14ac:dyDescent="0.25">
      <c r="C13920" s="98"/>
      <c r="D13920" s="2"/>
      <c r="J13920" s="100"/>
    </row>
    <row r="13921" spans="3:10" x14ac:dyDescent="0.25">
      <c r="C13921" s="98"/>
      <c r="D13921" s="2"/>
      <c r="J13921" s="100"/>
    </row>
    <row r="13922" spans="3:10" x14ac:dyDescent="0.25">
      <c r="C13922" s="98"/>
      <c r="D13922" s="2"/>
      <c r="J13922" s="100"/>
    </row>
    <row r="13923" spans="3:10" x14ac:dyDescent="0.25">
      <c r="C13923" s="98"/>
      <c r="D13923" s="2"/>
      <c r="J13923" s="100"/>
    </row>
    <row r="13924" spans="3:10" x14ac:dyDescent="0.25">
      <c r="C13924" s="98"/>
      <c r="D13924" s="2"/>
      <c r="J13924" s="100"/>
    </row>
    <row r="13925" spans="3:10" x14ac:dyDescent="0.25">
      <c r="C13925" s="98"/>
      <c r="D13925" s="2"/>
      <c r="J13925" s="100"/>
    </row>
    <row r="13926" spans="3:10" x14ac:dyDescent="0.25">
      <c r="C13926" s="98"/>
      <c r="D13926" s="2"/>
      <c r="J13926" s="100"/>
    </row>
    <row r="13927" spans="3:10" x14ac:dyDescent="0.25">
      <c r="C13927" s="98"/>
      <c r="D13927" s="2"/>
      <c r="J13927" s="100"/>
    </row>
    <row r="13928" spans="3:10" x14ac:dyDescent="0.25">
      <c r="C13928" s="98"/>
      <c r="D13928" s="2"/>
      <c r="J13928" s="100"/>
    </row>
    <row r="13929" spans="3:10" x14ac:dyDescent="0.25">
      <c r="C13929" s="98"/>
      <c r="D13929" s="2"/>
      <c r="J13929" s="100"/>
    </row>
    <row r="13930" spans="3:10" x14ac:dyDescent="0.25">
      <c r="C13930" s="98"/>
      <c r="D13930" s="2"/>
      <c r="J13930" s="100"/>
    </row>
    <row r="13931" spans="3:10" x14ac:dyDescent="0.25">
      <c r="C13931" s="98"/>
      <c r="D13931" s="2"/>
      <c r="J13931" s="100"/>
    </row>
    <row r="13932" spans="3:10" x14ac:dyDescent="0.25">
      <c r="C13932" s="98"/>
      <c r="D13932" s="2"/>
      <c r="J13932" s="100"/>
    </row>
    <row r="13933" spans="3:10" x14ac:dyDescent="0.25">
      <c r="C13933" s="98"/>
      <c r="D13933" s="2"/>
      <c r="J13933" s="100"/>
    </row>
    <row r="13934" spans="3:10" x14ac:dyDescent="0.25">
      <c r="C13934" s="98"/>
      <c r="D13934" s="2"/>
      <c r="J13934" s="100"/>
    </row>
    <row r="13935" spans="3:10" x14ac:dyDescent="0.25">
      <c r="C13935" s="98"/>
      <c r="D13935" s="2"/>
      <c r="J13935" s="100"/>
    </row>
    <row r="13936" spans="3:10" x14ac:dyDescent="0.25">
      <c r="C13936" s="98"/>
      <c r="D13936" s="2"/>
      <c r="J13936" s="100"/>
    </row>
    <row r="13937" spans="3:10" x14ac:dyDescent="0.25">
      <c r="C13937" s="98"/>
      <c r="D13937" s="2"/>
      <c r="J13937" s="100"/>
    </row>
    <row r="13938" spans="3:10" x14ac:dyDescent="0.25">
      <c r="C13938" s="98"/>
      <c r="D13938" s="2"/>
      <c r="J13938" s="100"/>
    </row>
    <row r="13939" spans="3:10" x14ac:dyDescent="0.25">
      <c r="C13939" s="98"/>
      <c r="D13939" s="2"/>
      <c r="J13939" s="100"/>
    </row>
    <row r="13940" spans="3:10" x14ac:dyDescent="0.25">
      <c r="C13940" s="98"/>
      <c r="D13940" s="2"/>
      <c r="J13940" s="100"/>
    </row>
    <row r="13941" spans="3:10" x14ac:dyDescent="0.25">
      <c r="C13941" s="98"/>
      <c r="D13941" s="2"/>
      <c r="J13941" s="100"/>
    </row>
    <row r="13942" spans="3:10" x14ac:dyDescent="0.25">
      <c r="C13942" s="98"/>
      <c r="D13942" s="2"/>
      <c r="J13942" s="100"/>
    </row>
    <row r="13943" spans="3:10" x14ac:dyDescent="0.25">
      <c r="C13943" s="98"/>
      <c r="D13943" s="2"/>
      <c r="J13943" s="100"/>
    </row>
    <row r="13944" spans="3:10" x14ac:dyDescent="0.25">
      <c r="C13944" s="98"/>
      <c r="D13944" s="2"/>
      <c r="J13944" s="100"/>
    </row>
    <row r="13945" spans="3:10" x14ac:dyDescent="0.25">
      <c r="C13945" s="98"/>
      <c r="D13945" s="2"/>
      <c r="J13945" s="100"/>
    </row>
    <row r="13946" spans="3:10" x14ac:dyDescent="0.25">
      <c r="C13946" s="98"/>
      <c r="D13946" s="2"/>
      <c r="J13946" s="100"/>
    </row>
    <row r="13947" spans="3:10" x14ac:dyDescent="0.25">
      <c r="C13947" s="98"/>
      <c r="D13947" s="2"/>
      <c r="J13947" s="100"/>
    </row>
    <row r="13948" spans="3:10" x14ac:dyDescent="0.25">
      <c r="C13948" s="98"/>
      <c r="D13948" s="2"/>
      <c r="J13948" s="100"/>
    </row>
    <row r="13949" spans="3:10" x14ac:dyDescent="0.25">
      <c r="C13949" s="98"/>
      <c r="D13949" s="2"/>
      <c r="J13949" s="100"/>
    </row>
    <row r="13950" spans="3:10" x14ac:dyDescent="0.25">
      <c r="C13950" s="98"/>
      <c r="D13950" s="2"/>
      <c r="J13950" s="100"/>
    </row>
    <row r="13951" spans="3:10" x14ac:dyDescent="0.25">
      <c r="C13951" s="98"/>
      <c r="D13951" s="2"/>
      <c r="J13951" s="100"/>
    </row>
    <row r="13952" spans="3:10" x14ac:dyDescent="0.25">
      <c r="C13952" s="98"/>
      <c r="D13952" s="2"/>
      <c r="J13952" s="100"/>
    </row>
    <row r="13953" spans="3:10" x14ac:dyDescent="0.25">
      <c r="C13953" s="98"/>
      <c r="D13953" s="2"/>
      <c r="J13953" s="100"/>
    </row>
    <row r="13954" spans="3:10" x14ac:dyDescent="0.25">
      <c r="C13954" s="98"/>
      <c r="D13954" s="2"/>
      <c r="J13954" s="100"/>
    </row>
    <row r="13955" spans="3:10" x14ac:dyDescent="0.25">
      <c r="C13955" s="98"/>
      <c r="D13955" s="2"/>
      <c r="J13955" s="100"/>
    </row>
    <row r="13956" spans="3:10" x14ac:dyDescent="0.25">
      <c r="C13956" s="98"/>
      <c r="D13956" s="2"/>
      <c r="J13956" s="100"/>
    </row>
    <row r="13957" spans="3:10" x14ac:dyDescent="0.25">
      <c r="C13957" s="98"/>
      <c r="D13957" s="2"/>
      <c r="J13957" s="100"/>
    </row>
    <row r="13958" spans="3:10" x14ac:dyDescent="0.25">
      <c r="C13958" s="98"/>
      <c r="D13958" s="2"/>
      <c r="J13958" s="100"/>
    </row>
    <row r="13959" spans="3:10" x14ac:dyDescent="0.25">
      <c r="C13959" s="98"/>
      <c r="D13959" s="2"/>
      <c r="J13959" s="100"/>
    </row>
    <row r="13960" spans="3:10" x14ac:dyDescent="0.25">
      <c r="C13960" s="98"/>
      <c r="D13960" s="2"/>
      <c r="J13960" s="100"/>
    </row>
    <row r="13961" spans="3:10" x14ac:dyDescent="0.25">
      <c r="C13961" s="98"/>
      <c r="D13961" s="2"/>
      <c r="J13961" s="100"/>
    </row>
    <row r="13962" spans="3:10" x14ac:dyDescent="0.25">
      <c r="C13962" s="98"/>
      <c r="D13962" s="2"/>
      <c r="J13962" s="100"/>
    </row>
    <row r="13963" spans="3:10" x14ac:dyDescent="0.25">
      <c r="C13963" s="98"/>
      <c r="D13963" s="2"/>
      <c r="J13963" s="100"/>
    </row>
    <row r="13964" spans="3:10" x14ac:dyDescent="0.25">
      <c r="C13964" s="98"/>
      <c r="D13964" s="2"/>
      <c r="J13964" s="100"/>
    </row>
    <row r="13965" spans="3:10" x14ac:dyDescent="0.25">
      <c r="C13965" s="98"/>
      <c r="D13965" s="2"/>
      <c r="J13965" s="100"/>
    </row>
    <row r="13966" spans="3:10" x14ac:dyDescent="0.25">
      <c r="C13966" s="98"/>
      <c r="D13966" s="2"/>
      <c r="J13966" s="100"/>
    </row>
    <row r="13967" spans="3:10" x14ac:dyDescent="0.25">
      <c r="C13967" s="98"/>
      <c r="D13967" s="2"/>
      <c r="J13967" s="100"/>
    </row>
    <row r="13968" spans="3:10" x14ac:dyDescent="0.25">
      <c r="C13968" s="98"/>
      <c r="D13968" s="2"/>
      <c r="J13968" s="100"/>
    </row>
    <row r="13969" spans="3:10" x14ac:dyDescent="0.25">
      <c r="C13969" s="98"/>
      <c r="D13969" s="2"/>
      <c r="J13969" s="100"/>
    </row>
    <row r="13970" spans="3:10" x14ac:dyDescent="0.25">
      <c r="C13970" s="98"/>
      <c r="D13970" s="2"/>
      <c r="J13970" s="100"/>
    </row>
    <row r="13971" spans="3:10" x14ac:dyDescent="0.25">
      <c r="C13971" s="98"/>
      <c r="D13971" s="2"/>
      <c r="J13971" s="100"/>
    </row>
    <row r="13972" spans="3:10" x14ac:dyDescent="0.25">
      <c r="C13972" s="98"/>
      <c r="D13972" s="2"/>
      <c r="J13972" s="100"/>
    </row>
    <row r="13973" spans="3:10" x14ac:dyDescent="0.25">
      <c r="C13973" s="98"/>
      <c r="D13973" s="2"/>
      <c r="J13973" s="100"/>
    </row>
    <row r="13974" spans="3:10" x14ac:dyDescent="0.25">
      <c r="C13974" s="98"/>
      <c r="D13974" s="2"/>
      <c r="J13974" s="100"/>
    </row>
    <row r="13975" spans="3:10" x14ac:dyDescent="0.25">
      <c r="C13975" s="98"/>
      <c r="D13975" s="2"/>
      <c r="J13975" s="100"/>
    </row>
    <row r="13976" spans="3:10" x14ac:dyDescent="0.25">
      <c r="C13976" s="98"/>
      <c r="D13976" s="2"/>
      <c r="J13976" s="100"/>
    </row>
    <row r="13977" spans="3:10" x14ac:dyDescent="0.25">
      <c r="C13977" s="98"/>
      <c r="D13977" s="2"/>
      <c r="J13977" s="100"/>
    </row>
    <row r="13978" spans="3:10" x14ac:dyDescent="0.25">
      <c r="C13978" s="98"/>
      <c r="D13978" s="2"/>
      <c r="J13978" s="100"/>
    </row>
    <row r="13979" spans="3:10" x14ac:dyDescent="0.25">
      <c r="C13979" s="98"/>
      <c r="D13979" s="2"/>
      <c r="J13979" s="100"/>
    </row>
    <row r="13980" spans="3:10" x14ac:dyDescent="0.25">
      <c r="C13980" s="98"/>
      <c r="D13980" s="2"/>
      <c r="J13980" s="100"/>
    </row>
    <row r="13981" spans="3:10" x14ac:dyDescent="0.25">
      <c r="C13981" s="98"/>
      <c r="D13981" s="2"/>
      <c r="J13981" s="100"/>
    </row>
    <row r="13982" spans="3:10" x14ac:dyDescent="0.25">
      <c r="C13982" s="98"/>
      <c r="D13982" s="2"/>
      <c r="J13982" s="100"/>
    </row>
    <row r="13983" spans="3:10" x14ac:dyDescent="0.25">
      <c r="C13983" s="98"/>
      <c r="D13983" s="2"/>
      <c r="J13983" s="100"/>
    </row>
    <row r="13984" spans="3:10" x14ac:dyDescent="0.25">
      <c r="C13984" s="98"/>
      <c r="D13984" s="2"/>
      <c r="J13984" s="100"/>
    </row>
    <row r="13985" spans="3:10" x14ac:dyDescent="0.25">
      <c r="C13985" s="98"/>
      <c r="D13985" s="2"/>
      <c r="J13985" s="100"/>
    </row>
    <row r="13986" spans="3:10" x14ac:dyDescent="0.25">
      <c r="C13986" s="98"/>
      <c r="D13986" s="2"/>
      <c r="J13986" s="100"/>
    </row>
    <row r="13987" spans="3:10" x14ac:dyDescent="0.25">
      <c r="C13987" s="98"/>
      <c r="D13987" s="2"/>
      <c r="J13987" s="100"/>
    </row>
    <row r="13988" spans="3:10" x14ac:dyDescent="0.25">
      <c r="C13988" s="98"/>
      <c r="D13988" s="2"/>
      <c r="J13988" s="100"/>
    </row>
    <row r="13989" spans="3:10" x14ac:dyDescent="0.25">
      <c r="C13989" s="98"/>
      <c r="D13989" s="2"/>
      <c r="J13989" s="100"/>
    </row>
    <row r="13990" spans="3:10" x14ac:dyDescent="0.25">
      <c r="C13990" s="98"/>
      <c r="D13990" s="2"/>
      <c r="J13990" s="100"/>
    </row>
    <row r="13991" spans="3:10" x14ac:dyDescent="0.25">
      <c r="C13991" s="98"/>
      <c r="D13991" s="2"/>
      <c r="J13991" s="100"/>
    </row>
    <row r="13992" spans="3:10" x14ac:dyDescent="0.25">
      <c r="C13992" s="98"/>
      <c r="D13992" s="2"/>
      <c r="J13992" s="100"/>
    </row>
    <row r="13993" spans="3:10" x14ac:dyDescent="0.25">
      <c r="C13993" s="98"/>
      <c r="D13993" s="2"/>
      <c r="J13993" s="100"/>
    </row>
    <row r="13994" spans="3:10" x14ac:dyDescent="0.25">
      <c r="C13994" s="98"/>
      <c r="D13994" s="2"/>
      <c r="J13994" s="100"/>
    </row>
    <row r="13995" spans="3:10" x14ac:dyDescent="0.25">
      <c r="C13995" s="98"/>
      <c r="D13995" s="2"/>
      <c r="J13995" s="100"/>
    </row>
    <row r="13996" spans="3:10" x14ac:dyDescent="0.25">
      <c r="C13996" s="98"/>
      <c r="D13996" s="2"/>
      <c r="J13996" s="100"/>
    </row>
    <row r="13997" spans="3:10" x14ac:dyDescent="0.25">
      <c r="C13997" s="98"/>
      <c r="D13997" s="2"/>
      <c r="J13997" s="100"/>
    </row>
    <row r="13998" spans="3:10" x14ac:dyDescent="0.25">
      <c r="C13998" s="98"/>
      <c r="D13998" s="2"/>
      <c r="J13998" s="100"/>
    </row>
    <row r="13999" spans="3:10" x14ac:dyDescent="0.25">
      <c r="C13999" s="98"/>
      <c r="D13999" s="2"/>
      <c r="J13999" s="100"/>
    </row>
    <row r="14000" spans="3:10" x14ac:dyDescent="0.25">
      <c r="C14000" s="98"/>
      <c r="D14000" s="2"/>
      <c r="J14000" s="100"/>
    </row>
    <row r="14001" spans="3:10" x14ac:dyDescent="0.25">
      <c r="C14001" s="98"/>
      <c r="D14001" s="2"/>
      <c r="J14001" s="100"/>
    </row>
    <row r="14002" spans="3:10" x14ac:dyDescent="0.25">
      <c r="C14002" s="98"/>
      <c r="D14002" s="2"/>
      <c r="J14002" s="100"/>
    </row>
    <row r="14003" spans="3:10" x14ac:dyDescent="0.25">
      <c r="C14003" s="98"/>
      <c r="D14003" s="2"/>
      <c r="J14003" s="100"/>
    </row>
    <row r="14004" spans="3:10" x14ac:dyDescent="0.25">
      <c r="C14004" s="98"/>
      <c r="D14004" s="2"/>
      <c r="J14004" s="100"/>
    </row>
    <row r="14005" spans="3:10" x14ac:dyDescent="0.25">
      <c r="C14005" s="98"/>
      <c r="D14005" s="2"/>
      <c r="J14005" s="100"/>
    </row>
    <row r="14006" spans="3:10" x14ac:dyDescent="0.25">
      <c r="C14006" s="98"/>
      <c r="D14006" s="2"/>
      <c r="J14006" s="100"/>
    </row>
    <row r="14007" spans="3:10" x14ac:dyDescent="0.25">
      <c r="C14007" s="98"/>
      <c r="D14007" s="2"/>
      <c r="J14007" s="100"/>
    </row>
    <row r="14008" spans="3:10" x14ac:dyDescent="0.25">
      <c r="C14008" s="98"/>
      <c r="D14008" s="2"/>
      <c r="J14008" s="100"/>
    </row>
    <row r="14009" spans="3:10" x14ac:dyDescent="0.25">
      <c r="C14009" s="98"/>
      <c r="D14009" s="2"/>
      <c r="J14009" s="100"/>
    </row>
    <row r="14010" spans="3:10" x14ac:dyDescent="0.25">
      <c r="C14010" s="98"/>
      <c r="D14010" s="2"/>
      <c r="J14010" s="100"/>
    </row>
    <row r="14011" spans="3:10" x14ac:dyDescent="0.25">
      <c r="C14011" s="98"/>
      <c r="D14011" s="2"/>
      <c r="J14011" s="100"/>
    </row>
    <row r="14012" spans="3:10" x14ac:dyDescent="0.25">
      <c r="C14012" s="98"/>
      <c r="D14012" s="2"/>
      <c r="J14012" s="100"/>
    </row>
    <row r="14013" spans="3:10" x14ac:dyDescent="0.25">
      <c r="C14013" s="98"/>
      <c r="D14013" s="2"/>
      <c r="J14013" s="100"/>
    </row>
    <row r="14014" spans="3:10" x14ac:dyDescent="0.25">
      <c r="C14014" s="98"/>
      <c r="D14014" s="2"/>
      <c r="J14014" s="100"/>
    </row>
    <row r="14015" spans="3:10" x14ac:dyDescent="0.25">
      <c r="C14015" s="98"/>
      <c r="D14015" s="2"/>
      <c r="J14015" s="100"/>
    </row>
    <row r="14016" spans="3:10" x14ac:dyDescent="0.25">
      <c r="C14016" s="98"/>
      <c r="D14016" s="2"/>
      <c r="J14016" s="100"/>
    </row>
    <row r="14017" spans="3:10" x14ac:dyDescent="0.25">
      <c r="C14017" s="98"/>
      <c r="D14017" s="2"/>
      <c r="J14017" s="100"/>
    </row>
    <row r="14018" spans="3:10" x14ac:dyDescent="0.25">
      <c r="C14018" s="98"/>
      <c r="D14018" s="2"/>
      <c r="J14018" s="100"/>
    </row>
    <row r="14019" spans="3:10" x14ac:dyDescent="0.25">
      <c r="C14019" s="98"/>
      <c r="D14019" s="2"/>
      <c r="J14019" s="100"/>
    </row>
    <row r="14020" spans="3:10" x14ac:dyDescent="0.25">
      <c r="C14020" s="98"/>
      <c r="D14020" s="2"/>
      <c r="J14020" s="100"/>
    </row>
    <row r="14021" spans="3:10" x14ac:dyDescent="0.25">
      <c r="C14021" s="98"/>
      <c r="D14021" s="2"/>
      <c r="J14021" s="100"/>
    </row>
    <row r="14022" spans="3:10" x14ac:dyDescent="0.25">
      <c r="C14022" s="98"/>
      <c r="D14022" s="2"/>
      <c r="J14022" s="100"/>
    </row>
    <row r="14023" spans="3:10" x14ac:dyDescent="0.25">
      <c r="C14023" s="98"/>
      <c r="D14023" s="2"/>
      <c r="J14023" s="100"/>
    </row>
    <row r="14024" spans="3:10" x14ac:dyDescent="0.25">
      <c r="C14024" s="98"/>
      <c r="D14024" s="2"/>
      <c r="J14024" s="100"/>
    </row>
    <row r="14025" spans="3:10" x14ac:dyDescent="0.25">
      <c r="C14025" s="98"/>
      <c r="D14025" s="2"/>
      <c r="J14025" s="100"/>
    </row>
    <row r="14026" spans="3:10" x14ac:dyDescent="0.25">
      <c r="C14026" s="98"/>
      <c r="D14026" s="2"/>
      <c r="J14026" s="100"/>
    </row>
    <row r="14027" spans="3:10" x14ac:dyDescent="0.25">
      <c r="C14027" s="98"/>
      <c r="D14027" s="2"/>
      <c r="J14027" s="100"/>
    </row>
    <row r="14028" spans="3:10" x14ac:dyDescent="0.25">
      <c r="C14028" s="98"/>
      <c r="D14028" s="2"/>
      <c r="J14028" s="100"/>
    </row>
    <row r="14029" spans="3:10" x14ac:dyDescent="0.25">
      <c r="C14029" s="98"/>
      <c r="D14029" s="2"/>
      <c r="J14029" s="100"/>
    </row>
    <row r="14030" spans="3:10" x14ac:dyDescent="0.25">
      <c r="C14030" s="98"/>
      <c r="D14030" s="2"/>
      <c r="J14030" s="100"/>
    </row>
    <row r="14031" spans="3:10" x14ac:dyDescent="0.25">
      <c r="C14031" s="98"/>
      <c r="D14031" s="2"/>
      <c r="J14031" s="100"/>
    </row>
    <row r="14032" spans="3:10" x14ac:dyDescent="0.25">
      <c r="C14032" s="98"/>
      <c r="D14032" s="2"/>
      <c r="J14032" s="100"/>
    </row>
    <row r="14033" spans="3:10" x14ac:dyDescent="0.25">
      <c r="C14033" s="98"/>
      <c r="D14033" s="2"/>
      <c r="J14033" s="100"/>
    </row>
    <row r="14034" spans="3:10" x14ac:dyDescent="0.25">
      <c r="C14034" s="98"/>
      <c r="D14034" s="2"/>
      <c r="J14034" s="100"/>
    </row>
    <row r="14035" spans="3:10" x14ac:dyDescent="0.25">
      <c r="C14035" s="98"/>
      <c r="D14035" s="2"/>
      <c r="J14035" s="100"/>
    </row>
    <row r="14036" spans="3:10" x14ac:dyDescent="0.25">
      <c r="C14036" s="98"/>
      <c r="D14036" s="2"/>
      <c r="J14036" s="100"/>
    </row>
    <row r="14037" spans="3:10" x14ac:dyDescent="0.25">
      <c r="C14037" s="98"/>
      <c r="D14037" s="2"/>
      <c r="J14037" s="100"/>
    </row>
    <row r="14038" spans="3:10" x14ac:dyDescent="0.25">
      <c r="C14038" s="98"/>
      <c r="D14038" s="2"/>
      <c r="J14038" s="100"/>
    </row>
    <row r="14039" spans="3:10" x14ac:dyDescent="0.25">
      <c r="C14039" s="98"/>
      <c r="D14039" s="2"/>
      <c r="J14039" s="100"/>
    </row>
    <row r="14040" spans="3:10" x14ac:dyDescent="0.25">
      <c r="C14040" s="98"/>
      <c r="D14040" s="2"/>
      <c r="J14040" s="100"/>
    </row>
    <row r="14041" spans="3:10" x14ac:dyDescent="0.25">
      <c r="C14041" s="98"/>
      <c r="D14041" s="2"/>
      <c r="J14041" s="100"/>
    </row>
    <row r="14042" spans="3:10" x14ac:dyDescent="0.25">
      <c r="C14042" s="98"/>
      <c r="D14042" s="2"/>
      <c r="J14042" s="100"/>
    </row>
    <row r="14043" spans="3:10" x14ac:dyDescent="0.25">
      <c r="C14043" s="98"/>
      <c r="D14043" s="2"/>
      <c r="J14043" s="100"/>
    </row>
    <row r="14044" spans="3:10" x14ac:dyDescent="0.25">
      <c r="C14044" s="98"/>
      <c r="D14044" s="2"/>
      <c r="J14044" s="100"/>
    </row>
    <row r="14045" spans="3:10" x14ac:dyDescent="0.25">
      <c r="C14045" s="98"/>
      <c r="D14045" s="2"/>
      <c r="J14045" s="100"/>
    </row>
    <row r="14046" spans="3:10" x14ac:dyDescent="0.25">
      <c r="C14046" s="98"/>
      <c r="D14046" s="2"/>
      <c r="J14046" s="100"/>
    </row>
    <row r="14047" spans="3:10" x14ac:dyDescent="0.25">
      <c r="C14047" s="98"/>
      <c r="D14047" s="2"/>
      <c r="J14047" s="100"/>
    </row>
    <row r="14048" spans="3:10" x14ac:dyDescent="0.25">
      <c r="C14048" s="98"/>
      <c r="D14048" s="2"/>
      <c r="J14048" s="100"/>
    </row>
    <row r="14049" spans="3:10" x14ac:dyDescent="0.25">
      <c r="C14049" s="98"/>
      <c r="D14049" s="2"/>
      <c r="J14049" s="100"/>
    </row>
    <row r="14050" spans="3:10" x14ac:dyDescent="0.25">
      <c r="C14050" s="98"/>
      <c r="D14050" s="2"/>
      <c r="J14050" s="100"/>
    </row>
    <row r="14051" spans="3:10" x14ac:dyDescent="0.25">
      <c r="C14051" s="98"/>
      <c r="D14051" s="2"/>
      <c r="J14051" s="100"/>
    </row>
    <row r="14052" spans="3:10" x14ac:dyDescent="0.25">
      <c r="C14052" s="98"/>
      <c r="D14052" s="2"/>
      <c r="J14052" s="100"/>
    </row>
    <row r="14053" spans="3:10" x14ac:dyDescent="0.25">
      <c r="C14053" s="98"/>
      <c r="D14053" s="2"/>
      <c r="J14053" s="100"/>
    </row>
    <row r="14054" spans="3:10" x14ac:dyDescent="0.25">
      <c r="C14054" s="98"/>
      <c r="D14054" s="2"/>
      <c r="J14054" s="100"/>
    </row>
    <row r="14055" spans="3:10" x14ac:dyDescent="0.25">
      <c r="C14055" s="98"/>
      <c r="D14055" s="2"/>
      <c r="J14055" s="100"/>
    </row>
    <row r="14056" spans="3:10" x14ac:dyDescent="0.25">
      <c r="C14056" s="98"/>
      <c r="D14056" s="2"/>
      <c r="J14056" s="100"/>
    </row>
    <row r="14057" spans="3:10" x14ac:dyDescent="0.25">
      <c r="C14057" s="98"/>
      <c r="D14057" s="2"/>
      <c r="J14057" s="100"/>
    </row>
    <row r="14058" spans="3:10" x14ac:dyDescent="0.25">
      <c r="C14058" s="98"/>
      <c r="D14058" s="2"/>
      <c r="J14058" s="100"/>
    </row>
    <row r="14059" spans="3:10" x14ac:dyDescent="0.25">
      <c r="C14059" s="98"/>
      <c r="D14059" s="2"/>
      <c r="J14059" s="100"/>
    </row>
    <row r="14060" spans="3:10" x14ac:dyDescent="0.25">
      <c r="C14060" s="98"/>
      <c r="D14060" s="2"/>
      <c r="J14060" s="100"/>
    </row>
    <row r="14061" spans="3:10" x14ac:dyDescent="0.25">
      <c r="C14061" s="98"/>
      <c r="D14061" s="2"/>
      <c r="J14061" s="100"/>
    </row>
    <row r="14062" spans="3:10" x14ac:dyDescent="0.25">
      <c r="C14062" s="98"/>
      <c r="D14062" s="2"/>
      <c r="J14062" s="100"/>
    </row>
    <row r="14063" spans="3:10" x14ac:dyDescent="0.25">
      <c r="C14063" s="98"/>
      <c r="D14063" s="2"/>
      <c r="J14063" s="100"/>
    </row>
    <row r="14064" spans="3:10" x14ac:dyDescent="0.25">
      <c r="C14064" s="98"/>
      <c r="D14064" s="2"/>
      <c r="J14064" s="100"/>
    </row>
    <row r="14065" spans="3:10" x14ac:dyDescent="0.25">
      <c r="C14065" s="98"/>
      <c r="D14065" s="2"/>
      <c r="J14065" s="100"/>
    </row>
    <row r="14066" spans="3:10" x14ac:dyDescent="0.25">
      <c r="C14066" s="98"/>
      <c r="D14066" s="2"/>
      <c r="J14066" s="100"/>
    </row>
    <row r="14067" spans="3:10" x14ac:dyDescent="0.25">
      <c r="C14067" s="98"/>
      <c r="D14067" s="2"/>
      <c r="J14067" s="100"/>
    </row>
    <row r="14068" spans="3:10" x14ac:dyDescent="0.25">
      <c r="C14068" s="98"/>
      <c r="D14068" s="2"/>
      <c r="J14068" s="100"/>
    </row>
    <row r="14069" spans="3:10" x14ac:dyDescent="0.25">
      <c r="C14069" s="98"/>
      <c r="D14069" s="2"/>
      <c r="J14069" s="100"/>
    </row>
    <row r="14070" spans="3:10" x14ac:dyDescent="0.25">
      <c r="C14070" s="98"/>
      <c r="D14070" s="2"/>
      <c r="J14070" s="100"/>
    </row>
    <row r="14071" spans="3:10" x14ac:dyDescent="0.25">
      <c r="C14071" s="98"/>
      <c r="D14071" s="2"/>
      <c r="J14071" s="100"/>
    </row>
    <row r="14072" spans="3:10" x14ac:dyDescent="0.25">
      <c r="C14072" s="98"/>
      <c r="D14072" s="2"/>
      <c r="J14072" s="100"/>
    </row>
    <row r="14073" spans="3:10" x14ac:dyDescent="0.25">
      <c r="C14073" s="98"/>
      <c r="D14073" s="2"/>
      <c r="J14073" s="100"/>
    </row>
    <row r="14074" spans="3:10" x14ac:dyDescent="0.25">
      <c r="C14074" s="98"/>
      <c r="D14074" s="2"/>
      <c r="J14074" s="100"/>
    </row>
    <row r="14075" spans="3:10" x14ac:dyDescent="0.25">
      <c r="C14075" s="98"/>
      <c r="D14075" s="2"/>
      <c r="J14075" s="100"/>
    </row>
    <row r="14076" spans="3:10" x14ac:dyDescent="0.25">
      <c r="C14076" s="98"/>
      <c r="D14076" s="2"/>
      <c r="J14076" s="100"/>
    </row>
    <row r="14077" spans="3:10" x14ac:dyDescent="0.25">
      <c r="C14077" s="98"/>
      <c r="D14077" s="2"/>
      <c r="J14077" s="100"/>
    </row>
    <row r="14078" spans="3:10" x14ac:dyDescent="0.25">
      <c r="C14078" s="98"/>
      <c r="D14078" s="2"/>
      <c r="J14078" s="100"/>
    </row>
    <row r="14079" spans="3:10" x14ac:dyDescent="0.25">
      <c r="C14079" s="98"/>
      <c r="D14079" s="2"/>
      <c r="J14079" s="100"/>
    </row>
    <row r="14080" spans="3:10" x14ac:dyDescent="0.25">
      <c r="C14080" s="98"/>
      <c r="D14080" s="2"/>
      <c r="J14080" s="100"/>
    </row>
    <row r="14081" spans="3:10" x14ac:dyDescent="0.25">
      <c r="C14081" s="98"/>
      <c r="D14081" s="2"/>
      <c r="J14081" s="100"/>
    </row>
    <row r="14082" spans="3:10" x14ac:dyDescent="0.25">
      <c r="C14082" s="98"/>
      <c r="D14082" s="2"/>
      <c r="J14082" s="100"/>
    </row>
    <row r="14083" spans="3:10" x14ac:dyDescent="0.25">
      <c r="C14083" s="98"/>
      <c r="D14083" s="2"/>
      <c r="J14083" s="100"/>
    </row>
    <row r="14084" spans="3:10" x14ac:dyDescent="0.25">
      <c r="C14084" s="98"/>
      <c r="D14084" s="2"/>
      <c r="J14084" s="100"/>
    </row>
    <row r="14085" spans="3:10" x14ac:dyDescent="0.25">
      <c r="C14085" s="98"/>
      <c r="D14085" s="2"/>
      <c r="J14085" s="100"/>
    </row>
    <row r="14086" spans="3:10" x14ac:dyDescent="0.25">
      <c r="C14086" s="98"/>
      <c r="D14086" s="2"/>
      <c r="J14086" s="100"/>
    </row>
    <row r="14087" spans="3:10" x14ac:dyDescent="0.25">
      <c r="C14087" s="98"/>
      <c r="D14087" s="2"/>
      <c r="J14087" s="100"/>
    </row>
    <row r="14088" spans="3:10" x14ac:dyDescent="0.25">
      <c r="C14088" s="98"/>
      <c r="D14088" s="2"/>
      <c r="J14088" s="100"/>
    </row>
    <row r="14089" spans="3:10" x14ac:dyDescent="0.25">
      <c r="C14089" s="98"/>
      <c r="D14089" s="2"/>
      <c r="J14089" s="100"/>
    </row>
    <row r="14090" spans="3:10" x14ac:dyDescent="0.25">
      <c r="C14090" s="98"/>
      <c r="D14090" s="2"/>
      <c r="J14090" s="100"/>
    </row>
    <row r="14091" spans="3:10" x14ac:dyDescent="0.25">
      <c r="C14091" s="98"/>
      <c r="D14091" s="2"/>
      <c r="J14091" s="100"/>
    </row>
    <row r="14092" spans="3:10" x14ac:dyDescent="0.25">
      <c r="C14092" s="98"/>
      <c r="D14092" s="2"/>
      <c r="J14092" s="100"/>
    </row>
    <row r="14093" spans="3:10" x14ac:dyDescent="0.25">
      <c r="C14093" s="98"/>
      <c r="D14093" s="2"/>
      <c r="J14093" s="100"/>
    </row>
    <row r="14094" spans="3:10" x14ac:dyDescent="0.25">
      <c r="C14094" s="98"/>
      <c r="D14094" s="2"/>
      <c r="J14094" s="100"/>
    </row>
    <row r="14095" spans="3:10" x14ac:dyDescent="0.25">
      <c r="C14095" s="98"/>
      <c r="D14095" s="2"/>
      <c r="J14095" s="100"/>
    </row>
    <row r="14096" spans="3:10" x14ac:dyDescent="0.25">
      <c r="C14096" s="98"/>
      <c r="D14096" s="2"/>
      <c r="J14096" s="100"/>
    </row>
    <row r="14097" spans="3:10" x14ac:dyDescent="0.25">
      <c r="C14097" s="98"/>
      <c r="D14097" s="2"/>
      <c r="J14097" s="100"/>
    </row>
    <row r="14098" spans="3:10" x14ac:dyDescent="0.25">
      <c r="C14098" s="98"/>
      <c r="D14098" s="2"/>
      <c r="J14098" s="100"/>
    </row>
    <row r="14099" spans="3:10" x14ac:dyDescent="0.25">
      <c r="C14099" s="98"/>
      <c r="D14099" s="2"/>
      <c r="J14099" s="100"/>
    </row>
    <row r="14100" spans="3:10" x14ac:dyDescent="0.25">
      <c r="C14100" s="98"/>
      <c r="D14100" s="2"/>
      <c r="J14100" s="100"/>
    </row>
    <row r="14101" spans="3:10" x14ac:dyDescent="0.25">
      <c r="C14101" s="98"/>
      <c r="D14101" s="2"/>
      <c r="J14101" s="100"/>
    </row>
    <row r="14102" spans="3:10" x14ac:dyDescent="0.25">
      <c r="C14102" s="98"/>
      <c r="D14102" s="2"/>
      <c r="J14102" s="100"/>
    </row>
    <row r="14103" spans="3:10" x14ac:dyDescent="0.25">
      <c r="C14103" s="98"/>
      <c r="D14103" s="2"/>
      <c r="J14103" s="100"/>
    </row>
    <row r="14104" spans="3:10" x14ac:dyDescent="0.25">
      <c r="C14104" s="98"/>
      <c r="D14104" s="2"/>
      <c r="J14104" s="100"/>
    </row>
    <row r="14105" spans="3:10" x14ac:dyDescent="0.25">
      <c r="C14105" s="98"/>
      <c r="D14105" s="2"/>
      <c r="J14105" s="100"/>
    </row>
    <row r="14106" spans="3:10" x14ac:dyDescent="0.25">
      <c r="C14106" s="98"/>
      <c r="D14106" s="2"/>
      <c r="J14106" s="100"/>
    </row>
    <row r="14107" spans="3:10" x14ac:dyDescent="0.25">
      <c r="C14107" s="98"/>
      <c r="D14107" s="2"/>
      <c r="J14107" s="100"/>
    </row>
    <row r="14108" spans="3:10" x14ac:dyDescent="0.25">
      <c r="C14108" s="98"/>
      <c r="D14108" s="2"/>
      <c r="J14108" s="100"/>
    </row>
    <row r="14109" spans="3:10" x14ac:dyDescent="0.25">
      <c r="C14109" s="98"/>
      <c r="D14109" s="2"/>
      <c r="J14109" s="100"/>
    </row>
    <row r="14110" spans="3:10" x14ac:dyDescent="0.25">
      <c r="C14110" s="98"/>
      <c r="D14110" s="2"/>
      <c r="J14110" s="100"/>
    </row>
    <row r="14111" spans="3:10" x14ac:dyDescent="0.25">
      <c r="C14111" s="98"/>
      <c r="D14111" s="2"/>
      <c r="J14111" s="100"/>
    </row>
    <row r="14112" spans="3:10" x14ac:dyDescent="0.25">
      <c r="C14112" s="98"/>
      <c r="D14112" s="2"/>
      <c r="J14112" s="100"/>
    </row>
    <row r="14113" spans="3:10" x14ac:dyDescent="0.25">
      <c r="C14113" s="98"/>
      <c r="D14113" s="2"/>
      <c r="J14113" s="100"/>
    </row>
    <row r="14114" spans="3:10" x14ac:dyDescent="0.25">
      <c r="C14114" s="98"/>
      <c r="D14114" s="2"/>
      <c r="J14114" s="100"/>
    </row>
    <row r="14115" spans="3:10" x14ac:dyDescent="0.25">
      <c r="C14115" s="98"/>
      <c r="D14115" s="2"/>
      <c r="J14115" s="100"/>
    </row>
    <row r="14116" spans="3:10" x14ac:dyDescent="0.25">
      <c r="C14116" s="98"/>
      <c r="D14116" s="2"/>
      <c r="J14116" s="100"/>
    </row>
    <row r="14117" spans="3:10" x14ac:dyDescent="0.25">
      <c r="C14117" s="98"/>
      <c r="D14117" s="2"/>
      <c r="J14117" s="100"/>
    </row>
    <row r="14118" spans="3:10" x14ac:dyDescent="0.25">
      <c r="C14118" s="98"/>
      <c r="D14118" s="2"/>
      <c r="J14118" s="100"/>
    </row>
    <row r="14119" spans="3:10" x14ac:dyDescent="0.25">
      <c r="C14119" s="98"/>
      <c r="D14119" s="2"/>
      <c r="J14119" s="100"/>
    </row>
    <row r="14120" spans="3:10" x14ac:dyDescent="0.25">
      <c r="C14120" s="98"/>
      <c r="D14120" s="2"/>
      <c r="J14120" s="100"/>
    </row>
    <row r="14121" spans="3:10" x14ac:dyDescent="0.25">
      <c r="C14121" s="98"/>
      <c r="D14121" s="2"/>
      <c r="J14121" s="100"/>
    </row>
    <row r="14122" spans="3:10" x14ac:dyDescent="0.25">
      <c r="C14122" s="98"/>
      <c r="D14122" s="2"/>
      <c r="J14122" s="100"/>
    </row>
    <row r="14123" spans="3:10" x14ac:dyDescent="0.25">
      <c r="C14123" s="98"/>
      <c r="D14123" s="2"/>
      <c r="J14123" s="100"/>
    </row>
    <row r="14124" spans="3:10" x14ac:dyDescent="0.25">
      <c r="C14124" s="98"/>
      <c r="D14124" s="2"/>
      <c r="J14124" s="100"/>
    </row>
    <row r="14125" spans="3:10" x14ac:dyDescent="0.25">
      <c r="C14125" s="98"/>
      <c r="D14125" s="2"/>
      <c r="J14125" s="100"/>
    </row>
    <row r="14126" spans="3:10" x14ac:dyDescent="0.25">
      <c r="C14126" s="98"/>
      <c r="D14126" s="2"/>
      <c r="J14126" s="100"/>
    </row>
    <row r="14127" spans="3:10" x14ac:dyDescent="0.25">
      <c r="C14127" s="98"/>
      <c r="D14127" s="2"/>
      <c r="J14127" s="100"/>
    </row>
    <row r="14128" spans="3:10" x14ac:dyDescent="0.25">
      <c r="C14128" s="98"/>
      <c r="D14128" s="2"/>
      <c r="J14128" s="100"/>
    </row>
    <row r="14129" spans="3:10" x14ac:dyDescent="0.25">
      <c r="C14129" s="98"/>
      <c r="D14129" s="2"/>
      <c r="J14129" s="100"/>
    </row>
    <row r="14130" spans="3:10" x14ac:dyDescent="0.25">
      <c r="C14130" s="98"/>
      <c r="D14130" s="2"/>
      <c r="J14130" s="100"/>
    </row>
    <row r="14131" spans="3:10" x14ac:dyDescent="0.25">
      <c r="C14131" s="98"/>
      <c r="D14131" s="2"/>
      <c r="J14131" s="100"/>
    </row>
    <row r="14132" spans="3:10" x14ac:dyDescent="0.25">
      <c r="C14132" s="98"/>
      <c r="D14132" s="2"/>
      <c r="J14132" s="100"/>
    </row>
    <row r="14133" spans="3:10" x14ac:dyDescent="0.25">
      <c r="C14133" s="98"/>
      <c r="D14133" s="2"/>
      <c r="J14133" s="100"/>
    </row>
    <row r="14134" spans="3:10" x14ac:dyDescent="0.25">
      <c r="C14134" s="98"/>
      <c r="D14134" s="2"/>
      <c r="J14134" s="100"/>
    </row>
    <row r="14135" spans="3:10" x14ac:dyDescent="0.25">
      <c r="C14135" s="98"/>
      <c r="D14135" s="2"/>
      <c r="J14135" s="100"/>
    </row>
    <row r="14136" spans="3:10" x14ac:dyDescent="0.25">
      <c r="C14136" s="98"/>
      <c r="D14136" s="2"/>
      <c r="J14136" s="100"/>
    </row>
    <row r="14137" spans="3:10" x14ac:dyDescent="0.25">
      <c r="C14137" s="98"/>
      <c r="D14137" s="2"/>
      <c r="J14137" s="100"/>
    </row>
    <row r="14138" spans="3:10" x14ac:dyDescent="0.25">
      <c r="C14138" s="98"/>
      <c r="D14138" s="2"/>
      <c r="J14138" s="100"/>
    </row>
    <row r="14139" spans="3:10" x14ac:dyDescent="0.25">
      <c r="C14139" s="98"/>
      <c r="D14139" s="2"/>
      <c r="J14139" s="100"/>
    </row>
    <row r="14140" spans="3:10" x14ac:dyDescent="0.25">
      <c r="C14140" s="98"/>
      <c r="D14140" s="2"/>
      <c r="J14140" s="100"/>
    </row>
    <row r="14141" spans="3:10" x14ac:dyDescent="0.25">
      <c r="C14141" s="98"/>
      <c r="D14141" s="2"/>
      <c r="J14141" s="100"/>
    </row>
    <row r="14142" spans="3:10" x14ac:dyDescent="0.25">
      <c r="C14142" s="98"/>
      <c r="D14142" s="2"/>
      <c r="J14142" s="100"/>
    </row>
    <row r="14143" spans="3:10" x14ac:dyDescent="0.25">
      <c r="C14143" s="98"/>
      <c r="D14143" s="2"/>
      <c r="J14143" s="100"/>
    </row>
    <row r="14144" spans="3:10" x14ac:dyDescent="0.25">
      <c r="C14144" s="98"/>
      <c r="D14144" s="2"/>
      <c r="J14144" s="100"/>
    </row>
    <row r="14145" spans="3:10" x14ac:dyDescent="0.25">
      <c r="C14145" s="98"/>
      <c r="D14145" s="2"/>
      <c r="J14145" s="100"/>
    </row>
    <row r="14146" spans="3:10" x14ac:dyDescent="0.25">
      <c r="C14146" s="98"/>
      <c r="D14146" s="2"/>
      <c r="J14146" s="100"/>
    </row>
    <row r="14147" spans="3:10" x14ac:dyDescent="0.25">
      <c r="C14147" s="98"/>
      <c r="D14147" s="2"/>
      <c r="J14147" s="100"/>
    </row>
    <row r="14148" spans="3:10" x14ac:dyDescent="0.25">
      <c r="C14148" s="98"/>
      <c r="D14148" s="2"/>
      <c r="J14148" s="100"/>
    </row>
    <row r="14149" spans="3:10" x14ac:dyDescent="0.25">
      <c r="C14149" s="98"/>
      <c r="D14149" s="2"/>
      <c r="J14149" s="100"/>
    </row>
    <row r="14150" spans="3:10" x14ac:dyDescent="0.25">
      <c r="C14150" s="98"/>
      <c r="D14150" s="2"/>
      <c r="J14150" s="100"/>
    </row>
    <row r="14151" spans="3:10" x14ac:dyDescent="0.25">
      <c r="C14151" s="98"/>
      <c r="D14151" s="2"/>
      <c r="J14151" s="100"/>
    </row>
    <row r="14152" spans="3:10" x14ac:dyDescent="0.25">
      <c r="C14152" s="98"/>
      <c r="D14152" s="2"/>
      <c r="J14152" s="100"/>
    </row>
    <row r="14153" spans="3:10" x14ac:dyDescent="0.25">
      <c r="C14153" s="98"/>
      <c r="D14153" s="2"/>
      <c r="J14153" s="100"/>
    </row>
    <row r="14154" spans="3:10" x14ac:dyDescent="0.25">
      <c r="C14154" s="98"/>
      <c r="D14154" s="2"/>
      <c r="J14154" s="100"/>
    </row>
    <row r="14155" spans="3:10" x14ac:dyDescent="0.25">
      <c r="C14155" s="98"/>
      <c r="D14155" s="2"/>
      <c r="J14155" s="100"/>
    </row>
    <row r="14156" spans="3:10" x14ac:dyDescent="0.25">
      <c r="C14156" s="98"/>
      <c r="D14156" s="2"/>
      <c r="J14156" s="100"/>
    </row>
    <row r="14157" spans="3:10" x14ac:dyDescent="0.25">
      <c r="C14157" s="98"/>
      <c r="D14157" s="2"/>
      <c r="J14157" s="100"/>
    </row>
    <row r="14158" spans="3:10" x14ac:dyDescent="0.25">
      <c r="C14158" s="98"/>
      <c r="D14158" s="2"/>
      <c r="J14158" s="100"/>
    </row>
    <row r="14159" spans="3:10" x14ac:dyDescent="0.25">
      <c r="C14159" s="98"/>
      <c r="D14159" s="2"/>
      <c r="J14159" s="100"/>
    </row>
    <row r="14160" spans="3:10" x14ac:dyDescent="0.25">
      <c r="C14160" s="98"/>
      <c r="D14160" s="2"/>
      <c r="J14160" s="100"/>
    </row>
    <row r="14161" spans="3:10" x14ac:dyDescent="0.25">
      <c r="C14161" s="98"/>
      <c r="D14161" s="2"/>
      <c r="J14161" s="100"/>
    </row>
    <row r="14162" spans="3:10" x14ac:dyDescent="0.25">
      <c r="C14162" s="98"/>
      <c r="D14162" s="2"/>
      <c r="J14162" s="100"/>
    </row>
    <row r="14163" spans="3:10" x14ac:dyDescent="0.25">
      <c r="C14163" s="98"/>
      <c r="D14163" s="2"/>
      <c r="J14163" s="100"/>
    </row>
    <row r="14164" spans="3:10" x14ac:dyDescent="0.25">
      <c r="C14164" s="98"/>
      <c r="D14164" s="2"/>
      <c r="J14164" s="100"/>
    </row>
    <row r="14165" spans="3:10" x14ac:dyDescent="0.25">
      <c r="C14165" s="98"/>
      <c r="D14165" s="2"/>
      <c r="J14165" s="100"/>
    </row>
    <row r="14166" spans="3:10" x14ac:dyDescent="0.25">
      <c r="C14166" s="98"/>
      <c r="D14166" s="2"/>
      <c r="J14166" s="100"/>
    </row>
    <row r="14167" spans="3:10" x14ac:dyDescent="0.25">
      <c r="C14167" s="98"/>
      <c r="D14167" s="2"/>
      <c r="J14167" s="100"/>
    </row>
    <row r="14168" spans="3:10" x14ac:dyDescent="0.25">
      <c r="C14168" s="98"/>
      <c r="D14168" s="2"/>
      <c r="J14168" s="100"/>
    </row>
    <row r="14169" spans="3:10" x14ac:dyDescent="0.25">
      <c r="C14169" s="98"/>
      <c r="D14169" s="2"/>
      <c r="J14169" s="100"/>
    </row>
    <row r="14170" spans="3:10" x14ac:dyDescent="0.25">
      <c r="C14170" s="98"/>
      <c r="D14170" s="2"/>
      <c r="J14170" s="100"/>
    </row>
    <row r="14171" spans="3:10" x14ac:dyDescent="0.25">
      <c r="C14171" s="98"/>
      <c r="D14171" s="2"/>
      <c r="J14171" s="100"/>
    </row>
    <row r="14172" spans="3:10" x14ac:dyDescent="0.25">
      <c r="C14172" s="98"/>
      <c r="D14172" s="2"/>
      <c r="J14172" s="100"/>
    </row>
    <row r="14173" spans="3:10" x14ac:dyDescent="0.25">
      <c r="C14173" s="98"/>
      <c r="D14173" s="2"/>
      <c r="J14173" s="100"/>
    </row>
    <row r="14174" spans="3:10" x14ac:dyDescent="0.25">
      <c r="C14174" s="98"/>
      <c r="D14174" s="2"/>
      <c r="J14174" s="100"/>
    </row>
    <row r="14175" spans="3:10" x14ac:dyDescent="0.25">
      <c r="C14175" s="98"/>
      <c r="D14175" s="2"/>
      <c r="J14175" s="100"/>
    </row>
    <row r="14176" spans="3:10" x14ac:dyDescent="0.25">
      <c r="C14176" s="98"/>
      <c r="D14176" s="2"/>
      <c r="J14176" s="100"/>
    </row>
    <row r="14177" spans="3:10" x14ac:dyDescent="0.25">
      <c r="C14177" s="98"/>
      <c r="D14177" s="2"/>
      <c r="J14177" s="100"/>
    </row>
    <row r="14178" spans="3:10" x14ac:dyDescent="0.25">
      <c r="C14178" s="98"/>
      <c r="D14178" s="2"/>
      <c r="J14178" s="100"/>
    </row>
    <row r="14179" spans="3:10" x14ac:dyDescent="0.25">
      <c r="C14179" s="98"/>
      <c r="D14179" s="2"/>
      <c r="J14179" s="100"/>
    </row>
    <row r="14180" spans="3:10" x14ac:dyDescent="0.25">
      <c r="C14180" s="98"/>
      <c r="D14180" s="2"/>
      <c r="J14180" s="100"/>
    </row>
    <row r="14181" spans="3:10" x14ac:dyDescent="0.25">
      <c r="C14181" s="98"/>
      <c r="D14181" s="2"/>
      <c r="J14181" s="100"/>
    </row>
    <row r="14182" spans="3:10" x14ac:dyDescent="0.25">
      <c r="C14182" s="98"/>
      <c r="D14182" s="2"/>
      <c r="J14182" s="100"/>
    </row>
    <row r="14183" spans="3:10" x14ac:dyDescent="0.25">
      <c r="C14183" s="98"/>
      <c r="D14183" s="2"/>
      <c r="J14183" s="100"/>
    </row>
    <row r="14184" spans="3:10" x14ac:dyDescent="0.25">
      <c r="C14184" s="98"/>
      <c r="D14184" s="2"/>
      <c r="J14184" s="100"/>
    </row>
    <row r="14185" spans="3:10" x14ac:dyDescent="0.25">
      <c r="C14185" s="98"/>
      <c r="D14185" s="2"/>
      <c r="J14185" s="100"/>
    </row>
    <row r="14186" spans="3:10" x14ac:dyDescent="0.25">
      <c r="C14186" s="98"/>
      <c r="D14186" s="2"/>
      <c r="J14186" s="100"/>
    </row>
    <row r="14187" spans="3:10" x14ac:dyDescent="0.25">
      <c r="C14187" s="98"/>
      <c r="D14187" s="2"/>
      <c r="J14187" s="100"/>
    </row>
    <row r="14188" spans="3:10" x14ac:dyDescent="0.25">
      <c r="C14188" s="98"/>
      <c r="D14188" s="2"/>
      <c r="J14188" s="100"/>
    </row>
    <row r="14189" spans="3:10" x14ac:dyDescent="0.25">
      <c r="C14189" s="98"/>
      <c r="D14189" s="2"/>
      <c r="J14189" s="100"/>
    </row>
    <row r="14190" spans="3:10" x14ac:dyDescent="0.25">
      <c r="C14190" s="98"/>
      <c r="D14190" s="2"/>
      <c r="J14190" s="100"/>
    </row>
    <row r="14191" spans="3:10" x14ac:dyDescent="0.25">
      <c r="C14191" s="98"/>
      <c r="D14191" s="2"/>
      <c r="J14191" s="100"/>
    </row>
    <row r="14192" spans="3:10" x14ac:dyDescent="0.25">
      <c r="C14192" s="98"/>
      <c r="D14192" s="2"/>
      <c r="J14192" s="100"/>
    </row>
    <row r="14193" spans="3:10" x14ac:dyDescent="0.25">
      <c r="C14193" s="98"/>
      <c r="D14193" s="2"/>
      <c r="J14193" s="100"/>
    </row>
    <row r="14194" spans="3:10" x14ac:dyDescent="0.25">
      <c r="C14194" s="98"/>
      <c r="D14194" s="2"/>
      <c r="J14194" s="100"/>
    </row>
    <row r="14195" spans="3:10" x14ac:dyDescent="0.25">
      <c r="C14195" s="98"/>
      <c r="D14195" s="2"/>
      <c r="J14195" s="100"/>
    </row>
    <row r="14196" spans="3:10" x14ac:dyDescent="0.25">
      <c r="C14196" s="98"/>
      <c r="D14196" s="2"/>
      <c r="J14196" s="100"/>
    </row>
    <row r="14197" spans="3:10" x14ac:dyDescent="0.25">
      <c r="C14197" s="98"/>
      <c r="D14197" s="2"/>
      <c r="J14197" s="100"/>
    </row>
    <row r="14198" spans="3:10" x14ac:dyDescent="0.25">
      <c r="C14198" s="98"/>
      <c r="D14198" s="2"/>
      <c r="J14198" s="100"/>
    </row>
    <row r="14199" spans="3:10" x14ac:dyDescent="0.25">
      <c r="C14199" s="98"/>
      <c r="D14199" s="2"/>
      <c r="J14199" s="100"/>
    </row>
    <row r="14200" spans="3:10" x14ac:dyDescent="0.25">
      <c r="C14200" s="98"/>
      <c r="D14200" s="2"/>
      <c r="J14200" s="100"/>
    </row>
    <row r="14201" spans="3:10" x14ac:dyDescent="0.25">
      <c r="C14201" s="98"/>
      <c r="D14201" s="2"/>
      <c r="J14201" s="100"/>
    </row>
    <row r="14202" spans="3:10" x14ac:dyDescent="0.25">
      <c r="C14202" s="98"/>
      <c r="D14202" s="2"/>
      <c r="J14202" s="100"/>
    </row>
    <row r="14203" spans="3:10" x14ac:dyDescent="0.25">
      <c r="C14203" s="98"/>
      <c r="D14203" s="2"/>
      <c r="J14203" s="100"/>
    </row>
    <row r="14204" spans="3:10" x14ac:dyDescent="0.25">
      <c r="C14204" s="98"/>
      <c r="D14204" s="2"/>
      <c r="J14204" s="100"/>
    </row>
    <row r="14205" spans="3:10" x14ac:dyDescent="0.25">
      <c r="C14205" s="98"/>
      <c r="D14205" s="2"/>
      <c r="J14205" s="100"/>
    </row>
    <row r="14206" spans="3:10" x14ac:dyDescent="0.25">
      <c r="C14206" s="98"/>
      <c r="D14206" s="2"/>
      <c r="J14206" s="100"/>
    </row>
    <row r="14207" spans="3:10" x14ac:dyDescent="0.25">
      <c r="C14207" s="98"/>
      <c r="D14207" s="2"/>
      <c r="J14207" s="100"/>
    </row>
    <row r="14208" spans="3:10" x14ac:dyDescent="0.25">
      <c r="C14208" s="98"/>
      <c r="D14208" s="2"/>
      <c r="J14208" s="100"/>
    </row>
    <row r="14209" spans="3:10" x14ac:dyDescent="0.25">
      <c r="C14209" s="98"/>
      <c r="D14209" s="2"/>
      <c r="J14209" s="100"/>
    </row>
    <row r="14210" spans="3:10" x14ac:dyDescent="0.25">
      <c r="C14210" s="98"/>
      <c r="D14210" s="2"/>
      <c r="J14210" s="100"/>
    </row>
    <row r="14211" spans="3:10" x14ac:dyDescent="0.25">
      <c r="C14211" s="98"/>
      <c r="D14211" s="2"/>
      <c r="J14211" s="100"/>
    </row>
    <row r="14212" spans="3:10" x14ac:dyDescent="0.25">
      <c r="C14212" s="98"/>
      <c r="D14212" s="2"/>
      <c r="J14212" s="100"/>
    </row>
    <row r="14213" spans="3:10" x14ac:dyDescent="0.25">
      <c r="C14213" s="98"/>
      <c r="D14213" s="2"/>
      <c r="J14213" s="100"/>
    </row>
    <row r="14214" spans="3:10" x14ac:dyDescent="0.25">
      <c r="C14214" s="98"/>
      <c r="D14214" s="2"/>
      <c r="J14214" s="100"/>
    </row>
    <row r="14215" spans="3:10" x14ac:dyDescent="0.25">
      <c r="C14215" s="98"/>
      <c r="D14215" s="2"/>
      <c r="J14215" s="100"/>
    </row>
    <row r="14216" spans="3:10" x14ac:dyDescent="0.25">
      <c r="C14216" s="98"/>
      <c r="D14216" s="2"/>
      <c r="J14216" s="100"/>
    </row>
    <row r="14217" spans="3:10" x14ac:dyDescent="0.25">
      <c r="C14217" s="98"/>
      <c r="D14217" s="2"/>
      <c r="J14217" s="100"/>
    </row>
    <row r="14218" spans="3:10" x14ac:dyDescent="0.25">
      <c r="C14218" s="98"/>
      <c r="D14218" s="2"/>
      <c r="J14218" s="100"/>
    </row>
    <row r="14219" spans="3:10" x14ac:dyDescent="0.25">
      <c r="C14219" s="98"/>
      <c r="D14219" s="2"/>
      <c r="J14219" s="100"/>
    </row>
    <row r="14220" spans="3:10" x14ac:dyDescent="0.25">
      <c r="C14220" s="98"/>
      <c r="D14220" s="2"/>
      <c r="J14220" s="100"/>
    </row>
    <row r="14221" spans="3:10" x14ac:dyDescent="0.25">
      <c r="C14221" s="98"/>
      <c r="D14221" s="2"/>
      <c r="J14221" s="100"/>
    </row>
    <row r="14222" spans="3:10" x14ac:dyDescent="0.25">
      <c r="C14222" s="98"/>
      <c r="D14222" s="2"/>
      <c r="J14222" s="100"/>
    </row>
    <row r="14223" spans="3:10" x14ac:dyDescent="0.25">
      <c r="C14223" s="98"/>
      <c r="D14223" s="2"/>
      <c r="J14223" s="100"/>
    </row>
    <row r="14224" spans="3:10" x14ac:dyDescent="0.25">
      <c r="C14224" s="98"/>
      <c r="D14224" s="2"/>
      <c r="J14224" s="100"/>
    </row>
    <row r="14225" spans="3:10" x14ac:dyDescent="0.25">
      <c r="C14225" s="98"/>
      <c r="D14225" s="2"/>
      <c r="J14225" s="100"/>
    </row>
    <row r="14226" spans="3:10" x14ac:dyDescent="0.25">
      <c r="C14226" s="98"/>
      <c r="D14226" s="2"/>
      <c r="J14226" s="100"/>
    </row>
    <row r="14227" spans="3:10" x14ac:dyDescent="0.25">
      <c r="C14227" s="98"/>
      <c r="D14227" s="2"/>
      <c r="J14227" s="100"/>
    </row>
    <row r="14228" spans="3:10" x14ac:dyDescent="0.25">
      <c r="C14228" s="98"/>
      <c r="D14228" s="2"/>
      <c r="J14228" s="100"/>
    </row>
    <row r="14229" spans="3:10" x14ac:dyDescent="0.25">
      <c r="C14229" s="98"/>
      <c r="D14229" s="2"/>
      <c r="J14229" s="100"/>
    </row>
    <row r="14230" spans="3:10" x14ac:dyDescent="0.25">
      <c r="C14230" s="98"/>
      <c r="D14230" s="2"/>
      <c r="J14230" s="100"/>
    </row>
    <row r="14231" spans="3:10" x14ac:dyDescent="0.25">
      <c r="C14231" s="98"/>
      <c r="D14231" s="2"/>
      <c r="J14231" s="100"/>
    </row>
    <row r="14232" spans="3:10" x14ac:dyDescent="0.25">
      <c r="C14232" s="98"/>
      <c r="D14232" s="2"/>
      <c r="J14232" s="100"/>
    </row>
    <row r="14233" spans="3:10" x14ac:dyDescent="0.25">
      <c r="C14233" s="98"/>
      <c r="D14233" s="2"/>
      <c r="J14233" s="100"/>
    </row>
    <row r="14234" spans="3:10" x14ac:dyDescent="0.25">
      <c r="C14234" s="98"/>
      <c r="D14234" s="2"/>
      <c r="J14234" s="100"/>
    </row>
    <row r="14235" spans="3:10" x14ac:dyDescent="0.25">
      <c r="C14235" s="98"/>
      <c r="D14235" s="2"/>
      <c r="J14235" s="100"/>
    </row>
    <row r="14236" spans="3:10" x14ac:dyDescent="0.25">
      <c r="C14236" s="98"/>
      <c r="D14236" s="2"/>
      <c r="J14236" s="100"/>
    </row>
    <row r="14237" spans="3:10" x14ac:dyDescent="0.25">
      <c r="C14237" s="98"/>
      <c r="D14237" s="2"/>
      <c r="J14237" s="100"/>
    </row>
    <row r="14238" spans="3:10" x14ac:dyDescent="0.25">
      <c r="C14238" s="98"/>
      <c r="D14238" s="2"/>
      <c r="J14238" s="100"/>
    </row>
    <row r="14239" spans="3:10" x14ac:dyDescent="0.25">
      <c r="C14239" s="98"/>
      <c r="D14239" s="2"/>
      <c r="J14239" s="100"/>
    </row>
    <row r="14240" spans="3:10" x14ac:dyDescent="0.25">
      <c r="C14240" s="98"/>
      <c r="D14240" s="2"/>
      <c r="J14240" s="100"/>
    </row>
    <row r="14241" spans="3:10" x14ac:dyDescent="0.25">
      <c r="C14241" s="98"/>
      <c r="D14241" s="2"/>
      <c r="J14241" s="100"/>
    </row>
    <row r="14242" spans="3:10" x14ac:dyDescent="0.25">
      <c r="C14242" s="98"/>
      <c r="D14242" s="2"/>
      <c r="J14242" s="100"/>
    </row>
    <row r="14243" spans="3:10" x14ac:dyDescent="0.25">
      <c r="C14243" s="98"/>
      <c r="D14243" s="2"/>
      <c r="J14243" s="100"/>
    </row>
    <row r="14244" spans="3:10" x14ac:dyDescent="0.25">
      <c r="C14244" s="98"/>
      <c r="D14244" s="2"/>
      <c r="J14244" s="100"/>
    </row>
    <row r="14245" spans="3:10" x14ac:dyDescent="0.25">
      <c r="C14245" s="98"/>
      <c r="D14245" s="2"/>
      <c r="J14245" s="100"/>
    </row>
    <row r="14246" spans="3:10" x14ac:dyDescent="0.25">
      <c r="C14246" s="98"/>
      <c r="D14246" s="2"/>
      <c r="J14246" s="100"/>
    </row>
    <row r="14247" spans="3:10" x14ac:dyDescent="0.25">
      <c r="C14247" s="98"/>
      <c r="D14247" s="2"/>
      <c r="J14247" s="100"/>
    </row>
    <row r="14248" spans="3:10" x14ac:dyDescent="0.25">
      <c r="C14248" s="98"/>
      <c r="D14248" s="2"/>
      <c r="J14248" s="100"/>
    </row>
    <row r="14249" spans="3:10" x14ac:dyDescent="0.25">
      <c r="C14249" s="98"/>
      <c r="D14249" s="2"/>
      <c r="J14249" s="100"/>
    </row>
    <row r="14250" spans="3:10" x14ac:dyDescent="0.25">
      <c r="C14250" s="98"/>
      <c r="D14250" s="2"/>
      <c r="J14250" s="100"/>
    </row>
    <row r="14251" spans="3:10" x14ac:dyDescent="0.25">
      <c r="C14251" s="98"/>
      <c r="D14251" s="2"/>
      <c r="J14251" s="100"/>
    </row>
    <row r="14252" spans="3:10" x14ac:dyDescent="0.25">
      <c r="C14252" s="98"/>
      <c r="D14252" s="2"/>
      <c r="J14252" s="100"/>
    </row>
    <row r="14253" spans="3:10" x14ac:dyDescent="0.25">
      <c r="C14253" s="98"/>
      <c r="D14253" s="2"/>
      <c r="J14253" s="100"/>
    </row>
    <row r="14254" spans="3:10" x14ac:dyDescent="0.25">
      <c r="C14254" s="98"/>
      <c r="D14254" s="2"/>
      <c r="J14254" s="100"/>
    </row>
    <row r="14255" spans="3:10" x14ac:dyDescent="0.25">
      <c r="C14255" s="98"/>
      <c r="D14255" s="2"/>
      <c r="J14255" s="100"/>
    </row>
    <row r="14256" spans="3:10" x14ac:dyDescent="0.25">
      <c r="C14256" s="98"/>
      <c r="D14256" s="2"/>
      <c r="J14256" s="100"/>
    </row>
    <row r="14257" spans="3:10" x14ac:dyDescent="0.25">
      <c r="C14257" s="98"/>
      <c r="D14257" s="2"/>
      <c r="J14257" s="100"/>
    </row>
    <row r="14258" spans="3:10" x14ac:dyDescent="0.25">
      <c r="C14258" s="98"/>
      <c r="D14258" s="2"/>
      <c r="J14258" s="100"/>
    </row>
    <row r="14259" spans="3:10" x14ac:dyDescent="0.25">
      <c r="C14259" s="98"/>
      <c r="D14259" s="2"/>
      <c r="J14259" s="100"/>
    </row>
    <row r="14260" spans="3:10" x14ac:dyDescent="0.25">
      <c r="C14260" s="98"/>
      <c r="D14260" s="2"/>
      <c r="J14260" s="100"/>
    </row>
    <row r="14261" spans="3:10" x14ac:dyDescent="0.25">
      <c r="C14261" s="98"/>
      <c r="D14261" s="2"/>
      <c r="J14261" s="100"/>
    </row>
    <row r="14262" spans="3:10" x14ac:dyDescent="0.25">
      <c r="C14262" s="98"/>
      <c r="D14262" s="2"/>
      <c r="J14262" s="100"/>
    </row>
    <row r="14263" spans="3:10" x14ac:dyDescent="0.25">
      <c r="C14263" s="98"/>
      <c r="D14263" s="2"/>
      <c r="J14263" s="100"/>
    </row>
    <row r="14264" spans="3:10" x14ac:dyDescent="0.25">
      <c r="C14264" s="98"/>
      <c r="D14264" s="2"/>
      <c r="J14264" s="100"/>
    </row>
    <row r="14265" spans="3:10" x14ac:dyDescent="0.25">
      <c r="C14265" s="98"/>
      <c r="D14265" s="2"/>
      <c r="J14265" s="100"/>
    </row>
    <row r="14266" spans="3:10" x14ac:dyDescent="0.25">
      <c r="C14266" s="98"/>
      <c r="D14266" s="2"/>
      <c r="J14266" s="100"/>
    </row>
    <row r="14267" spans="3:10" x14ac:dyDescent="0.25">
      <c r="C14267" s="98"/>
      <c r="D14267" s="2"/>
      <c r="J14267" s="100"/>
    </row>
    <row r="14268" spans="3:10" x14ac:dyDescent="0.25">
      <c r="C14268" s="98"/>
      <c r="D14268" s="2"/>
      <c r="J14268" s="100"/>
    </row>
    <row r="14269" spans="3:10" x14ac:dyDescent="0.25">
      <c r="C14269" s="98"/>
      <c r="D14269" s="2"/>
      <c r="J14269" s="100"/>
    </row>
    <row r="14270" spans="3:10" x14ac:dyDescent="0.25">
      <c r="C14270" s="98"/>
      <c r="D14270" s="2"/>
      <c r="J14270" s="100"/>
    </row>
    <row r="14271" spans="3:10" x14ac:dyDescent="0.25">
      <c r="C14271" s="98"/>
      <c r="D14271" s="2"/>
      <c r="J14271" s="100"/>
    </row>
    <row r="14272" spans="3:10" x14ac:dyDescent="0.25">
      <c r="C14272" s="98"/>
      <c r="D14272" s="2"/>
      <c r="J14272" s="100"/>
    </row>
    <row r="14273" spans="3:10" x14ac:dyDescent="0.25">
      <c r="C14273" s="98"/>
      <c r="D14273" s="2"/>
      <c r="J14273" s="100"/>
    </row>
    <row r="14274" spans="3:10" x14ac:dyDescent="0.25">
      <c r="C14274" s="98"/>
      <c r="D14274" s="2"/>
      <c r="J14274" s="100"/>
    </row>
    <row r="14275" spans="3:10" x14ac:dyDescent="0.25">
      <c r="C14275" s="98"/>
      <c r="D14275" s="2"/>
      <c r="J14275" s="100"/>
    </row>
    <row r="14276" spans="3:10" x14ac:dyDescent="0.25">
      <c r="C14276" s="98"/>
      <c r="D14276" s="2"/>
      <c r="J14276" s="100"/>
    </row>
    <row r="14277" spans="3:10" x14ac:dyDescent="0.25">
      <c r="C14277" s="98"/>
      <c r="D14277" s="2"/>
      <c r="J14277" s="100"/>
    </row>
    <row r="14278" spans="3:10" x14ac:dyDescent="0.25">
      <c r="C14278" s="98"/>
      <c r="D14278" s="2"/>
      <c r="J14278" s="100"/>
    </row>
    <row r="14279" spans="3:10" x14ac:dyDescent="0.25">
      <c r="C14279" s="98"/>
      <c r="D14279" s="2"/>
      <c r="J14279" s="100"/>
    </row>
    <row r="14280" spans="3:10" x14ac:dyDescent="0.25">
      <c r="C14280" s="98"/>
      <c r="D14280" s="2"/>
      <c r="J14280" s="100"/>
    </row>
    <row r="14281" spans="3:10" x14ac:dyDescent="0.25">
      <c r="C14281" s="98"/>
      <c r="D14281" s="2"/>
      <c r="J14281" s="100"/>
    </row>
    <row r="14282" spans="3:10" x14ac:dyDescent="0.25">
      <c r="C14282" s="98"/>
      <c r="D14282" s="2"/>
      <c r="J14282" s="100"/>
    </row>
    <row r="14283" spans="3:10" x14ac:dyDescent="0.25">
      <c r="C14283" s="98"/>
      <c r="D14283" s="2"/>
      <c r="J14283" s="100"/>
    </row>
    <row r="14284" spans="3:10" x14ac:dyDescent="0.25">
      <c r="C14284" s="98"/>
      <c r="D14284" s="2"/>
      <c r="J14284" s="100"/>
    </row>
    <row r="14285" spans="3:10" x14ac:dyDescent="0.25">
      <c r="C14285" s="98"/>
      <c r="D14285" s="2"/>
      <c r="J14285" s="100"/>
    </row>
    <row r="14286" spans="3:10" x14ac:dyDescent="0.25">
      <c r="C14286" s="98"/>
      <c r="D14286" s="2"/>
      <c r="J14286" s="100"/>
    </row>
    <row r="14287" spans="3:10" x14ac:dyDescent="0.25">
      <c r="C14287" s="98"/>
      <c r="D14287" s="2"/>
      <c r="J14287" s="100"/>
    </row>
    <row r="14288" spans="3:10" x14ac:dyDescent="0.25">
      <c r="C14288" s="98"/>
      <c r="D14288" s="2"/>
      <c r="J14288" s="100"/>
    </row>
    <row r="14289" spans="3:10" x14ac:dyDescent="0.25">
      <c r="C14289" s="98"/>
      <c r="D14289" s="2"/>
      <c r="J14289" s="100"/>
    </row>
    <row r="14290" spans="3:10" x14ac:dyDescent="0.25">
      <c r="C14290" s="98"/>
      <c r="D14290" s="2"/>
      <c r="J14290" s="100"/>
    </row>
    <row r="14291" spans="3:10" x14ac:dyDescent="0.25">
      <c r="C14291" s="98"/>
      <c r="D14291" s="2"/>
      <c r="J14291" s="100"/>
    </row>
    <row r="14292" spans="3:10" x14ac:dyDescent="0.25">
      <c r="C14292" s="98"/>
      <c r="D14292" s="2"/>
      <c r="J14292" s="100"/>
    </row>
    <row r="14293" spans="3:10" x14ac:dyDescent="0.25">
      <c r="C14293" s="98"/>
      <c r="D14293" s="2"/>
      <c r="J14293" s="100"/>
    </row>
    <row r="14294" spans="3:10" x14ac:dyDescent="0.25">
      <c r="C14294" s="98"/>
      <c r="D14294" s="2"/>
      <c r="J14294" s="100"/>
    </row>
    <row r="14295" spans="3:10" x14ac:dyDescent="0.25">
      <c r="C14295" s="98"/>
      <c r="D14295" s="2"/>
      <c r="J14295" s="100"/>
    </row>
    <row r="14296" spans="3:10" x14ac:dyDescent="0.25">
      <c r="C14296" s="98"/>
      <c r="D14296" s="2"/>
      <c r="J14296" s="100"/>
    </row>
    <row r="14297" spans="3:10" x14ac:dyDescent="0.25">
      <c r="C14297" s="98"/>
      <c r="D14297" s="2"/>
      <c r="J14297" s="100"/>
    </row>
    <row r="14298" spans="3:10" x14ac:dyDescent="0.25">
      <c r="C14298" s="98"/>
      <c r="D14298" s="2"/>
      <c r="J14298" s="100"/>
    </row>
    <row r="14299" spans="3:10" x14ac:dyDescent="0.25">
      <c r="C14299" s="98"/>
      <c r="D14299" s="2"/>
      <c r="J14299" s="100"/>
    </row>
    <row r="14300" spans="3:10" x14ac:dyDescent="0.25">
      <c r="C14300" s="98"/>
      <c r="D14300" s="2"/>
      <c r="J14300" s="100"/>
    </row>
    <row r="14301" spans="3:10" x14ac:dyDescent="0.25">
      <c r="C14301" s="98"/>
      <c r="D14301" s="2"/>
      <c r="J14301" s="100"/>
    </row>
    <row r="14302" spans="3:10" x14ac:dyDescent="0.25">
      <c r="C14302" s="98"/>
      <c r="D14302" s="2"/>
      <c r="J14302" s="100"/>
    </row>
    <row r="14303" spans="3:10" x14ac:dyDescent="0.25">
      <c r="C14303" s="98"/>
      <c r="D14303" s="2"/>
      <c r="J14303" s="100"/>
    </row>
    <row r="14304" spans="3:10" x14ac:dyDescent="0.25">
      <c r="C14304" s="98"/>
      <c r="D14304" s="2"/>
      <c r="J14304" s="100"/>
    </row>
    <row r="14305" spans="3:10" x14ac:dyDescent="0.25">
      <c r="C14305" s="98"/>
      <c r="D14305" s="2"/>
      <c r="J14305" s="100"/>
    </row>
    <row r="14306" spans="3:10" x14ac:dyDescent="0.25">
      <c r="C14306" s="98"/>
      <c r="D14306" s="2"/>
      <c r="J14306" s="100"/>
    </row>
    <row r="14307" spans="3:10" x14ac:dyDescent="0.25">
      <c r="C14307" s="98"/>
      <c r="D14307" s="2"/>
      <c r="J14307" s="100"/>
    </row>
    <row r="14308" spans="3:10" x14ac:dyDescent="0.25">
      <c r="C14308" s="98"/>
      <c r="D14308" s="2"/>
      <c r="J14308" s="100"/>
    </row>
    <row r="14309" spans="3:10" x14ac:dyDescent="0.25">
      <c r="C14309" s="98"/>
      <c r="D14309" s="2"/>
      <c r="J14309" s="100"/>
    </row>
    <row r="14310" spans="3:10" x14ac:dyDescent="0.25">
      <c r="C14310" s="98"/>
      <c r="D14310" s="2"/>
      <c r="J14310" s="100"/>
    </row>
    <row r="14311" spans="3:10" x14ac:dyDescent="0.25">
      <c r="C14311" s="98"/>
      <c r="D14311" s="2"/>
      <c r="J14311" s="100"/>
    </row>
    <row r="14312" spans="3:10" x14ac:dyDescent="0.25">
      <c r="C14312" s="98"/>
      <c r="D14312" s="2"/>
      <c r="J14312" s="100"/>
    </row>
    <row r="14313" spans="3:10" x14ac:dyDescent="0.25">
      <c r="C14313" s="98"/>
      <c r="D14313" s="2"/>
      <c r="J14313" s="100"/>
    </row>
    <row r="14314" spans="3:10" x14ac:dyDescent="0.25">
      <c r="C14314" s="98"/>
      <c r="D14314" s="2"/>
      <c r="J14314" s="100"/>
    </row>
    <row r="14315" spans="3:10" x14ac:dyDescent="0.25">
      <c r="C14315" s="98"/>
      <c r="D14315" s="2"/>
      <c r="J14315" s="100"/>
    </row>
    <row r="14316" spans="3:10" x14ac:dyDescent="0.25">
      <c r="C14316" s="98"/>
      <c r="D14316" s="2"/>
      <c r="J14316" s="100"/>
    </row>
    <row r="14317" spans="3:10" x14ac:dyDescent="0.25">
      <c r="C14317" s="98"/>
      <c r="D14317" s="2"/>
      <c r="J14317" s="100"/>
    </row>
    <row r="14318" spans="3:10" x14ac:dyDescent="0.25">
      <c r="C14318" s="98"/>
      <c r="D14318" s="2"/>
      <c r="J14318" s="100"/>
    </row>
    <row r="14319" spans="3:10" x14ac:dyDescent="0.25">
      <c r="C14319" s="98"/>
      <c r="D14319" s="2"/>
      <c r="J14319" s="100"/>
    </row>
    <row r="14320" spans="3:10" x14ac:dyDescent="0.25">
      <c r="C14320" s="98"/>
      <c r="D14320" s="2"/>
      <c r="J14320" s="100"/>
    </row>
    <row r="14321" spans="3:10" x14ac:dyDescent="0.25">
      <c r="C14321" s="98"/>
      <c r="D14321" s="2"/>
      <c r="J14321" s="100"/>
    </row>
    <row r="14322" spans="3:10" x14ac:dyDescent="0.25">
      <c r="C14322" s="98"/>
      <c r="D14322" s="2"/>
      <c r="J14322" s="100"/>
    </row>
    <row r="14323" spans="3:10" x14ac:dyDescent="0.25">
      <c r="C14323" s="98"/>
      <c r="D14323" s="2"/>
      <c r="J14323" s="100"/>
    </row>
    <row r="14324" spans="3:10" x14ac:dyDescent="0.25">
      <c r="C14324" s="98"/>
      <c r="D14324" s="2"/>
      <c r="J14324" s="100"/>
    </row>
    <row r="14325" spans="3:10" x14ac:dyDescent="0.25">
      <c r="C14325" s="98"/>
      <c r="D14325" s="2"/>
      <c r="J14325" s="100"/>
    </row>
    <row r="14326" spans="3:10" x14ac:dyDescent="0.25">
      <c r="C14326" s="98"/>
      <c r="D14326" s="2"/>
      <c r="J14326" s="100"/>
    </row>
    <row r="14327" spans="3:10" x14ac:dyDescent="0.25">
      <c r="C14327" s="98"/>
      <c r="D14327" s="2"/>
      <c r="J14327" s="100"/>
    </row>
    <row r="14328" spans="3:10" x14ac:dyDescent="0.25">
      <c r="C14328" s="98"/>
      <c r="D14328" s="2"/>
      <c r="J14328" s="100"/>
    </row>
    <row r="14329" spans="3:10" x14ac:dyDescent="0.25">
      <c r="C14329" s="98"/>
      <c r="D14329" s="2"/>
      <c r="J14329" s="100"/>
    </row>
    <row r="14330" spans="3:10" x14ac:dyDescent="0.25">
      <c r="C14330" s="98"/>
      <c r="D14330" s="2"/>
      <c r="J14330" s="100"/>
    </row>
    <row r="14331" spans="3:10" x14ac:dyDescent="0.25">
      <c r="C14331" s="98"/>
      <c r="D14331" s="2"/>
      <c r="J14331" s="100"/>
    </row>
    <row r="14332" spans="3:10" x14ac:dyDescent="0.25">
      <c r="C14332" s="98"/>
      <c r="D14332" s="2"/>
      <c r="J14332" s="100"/>
    </row>
    <row r="14333" spans="3:10" x14ac:dyDescent="0.25">
      <c r="C14333" s="98"/>
      <c r="D14333" s="2"/>
      <c r="J14333" s="100"/>
    </row>
    <row r="14334" spans="3:10" x14ac:dyDescent="0.25">
      <c r="C14334" s="98"/>
      <c r="D14334" s="2"/>
      <c r="J14334" s="100"/>
    </row>
    <row r="14335" spans="3:10" x14ac:dyDescent="0.25">
      <c r="C14335" s="98"/>
      <c r="D14335" s="2"/>
      <c r="J14335" s="100"/>
    </row>
    <row r="14336" spans="3:10" x14ac:dyDescent="0.25">
      <c r="C14336" s="98"/>
      <c r="D14336" s="2"/>
      <c r="J14336" s="100"/>
    </row>
    <row r="14337" spans="3:10" x14ac:dyDescent="0.25">
      <c r="C14337" s="98"/>
      <c r="D14337" s="2"/>
      <c r="J14337" s="100"/>
    </row>
    <row r="14338" spans="3:10" x14ac:dyDescent="0.25">
      <c r="C14338" s="98"/>
      <c r="D14338" s="2"/>
      <c r="J14338" s="100"/>
    </row>
    <row r="14339" spans="3:10" x14ac:dyDescent="0.25">
      <c r="C14339" s="98"/>
      <c r="D14339" s="2"/>
      <c r="J14339" s="100"/>
    </row>
    <row r="14340" spans="3:10" x14ac:dyDescent="0.25">
      <c r="C14340" s="98"/>
      <c r="D14340" s="2"/>
      <c r="J14340" s="100"/>
    </row>
    <row r="14341" spans="3:10" x14ac:dyDescent="0.25">
      <c r="C14341" s="98"/>
      <c r="D14341" s="2"/>
      <c r="J14341" s="100"/>
    </row>
    <row r="14342" spans="3:10" x14ac:dyDescent="0.25">
      <c r="C14342" s="98"/>
      <c r="D14342" s="2"/>
      <c r="J14342" s="100"/>
    </row>
    <row r="14343" spans="3:10" x14ac:dyDescent="0.25">
      <c r="C14343" s="98"/>
      <c r="D14343" s="2"/>
      <c r="J14343" s="100"/>
    </row>
    <row r="14344" spans="3:10" x14ac:dyDescent="0.25">
      <c r="C14344" s="98"/>
      <c r="D14344" s="2"/>
      <c r="J14344" s="100"/>
    </row>
    <row r="14345" spans="3:10" x14ac:dyDescent="0.25">
      <c r="C14345" s="98"/>
      <c r="D14345" s="2"/>
      <c r="J14345" s="100"/>
    </row>
    <row r="14346" spans="3:10" x14ac:dyDescent="0.25">
      <c r="C14346" s="98"/>
      <c r="D14346" s="2"/>
      <c r="J14346" s="100"/>
    </row>
    <row r="14347" spans="3:10" x14ac:dyDescent="0.25">
      <c r="C14347" s="98"/>
      <c r="D14347" s="2"/>
      <c r="J14347" s="100"/>
    </row>
    <row r="14348" spans="3:10" x14ac:dyDescent="0.25">
      <c r="C14348" s="98"/>
      <c r="D14348" s="2"/>
      <c r="J14348" s="100"/>
    </row>
    <row r="14349" spans="3:10" x14ac:dyDescent="0.25">
      <c r="C14349" s="98"/>
      <c r="D14349" s="2"/>
      <c r="J14349" s="100"/>
    </row>
    <row r="14350" spans="3:10" x14ac:dyDescent="0.25">
      <c r="C14350" s="98"/>
      <c r="D14350" s="2"/>
      <c r="J14350" s="100"/>
    </row>
    <row r="14351" spans="3:10" x14ac:dyDescent="0.25">
      <c r="C14351" s="98"/>
      <c r="D14351" s="2"/>
      <c r="J14351" s="100"/>
    </row>
    <row r="14352" spans="3:10" x14ac:dyDescent="0.25">
      <c r="C14352" s="98"/>
      <c r="D14352" s="2"/>
      <c r="J14352" s="100"/>
    </row>
    <row r="14353" spans="3:10" x14ac:dyDescent="0.25">
      <c r="C14353" s="98"/>
      <c r="D14353" s="2"/>
      <c r="J14353" s="100"/>
    </row>
    <row r="14354" spans="3:10" x14ac:dyDescent="0.25">
      <c r="C14354" s="98"/>
      <c r="D14354" s="2"/>
      <c r="J14354" s="100"/>
    </row>
    <row r="14355" spans="3:10" x14ac:dyDescent="0.25">
      <c r="C14355" s="98"/>
      <c r="D14355" s="2"/>
      <c r="J14355" s="100"/>
    </row>
    <row r="14356" spans="3:10" x14ac:dyDescent="0.25">
      <c r="C14356" s="98"/>
      <c r="D14356" s="2"/>
      <c r="J14356" s="100"/>
    </row>
    <row r="14357" spans="3:10" x14ac:dyDescent="0.25">
      <c r="C14357" s="98"/>
      <c r="D14357" s="2"/>
      <c r="J14357" s="100"/>
    </row>
    <row r="14358" spans="3:10" x14ac:dyDescent="0.25">
      <c r="C14358" s="98"/>
      <c r="D14358" s="2"/>
      <c r="J14358" s="100"/>
    </row>
    <row r="14359" spans="3:10" x14ac:dyDescent="0.25">
      <c r="C14359" s="98"/>
      <c r="D14359" s="2"/>
      <c r="J14359" s="100"/>
    </row>
    <row r="14360" spans="3:10" x14ac:dyDescent="0.25">
      <c r="C14360" s="98"/>
      <c r="D14360" s="2"/>
      <c r="J14360" s="100"/>
    </row>
    <row r="14361" spans="3:10" x14ac:dyDescent="0.25">
      <c r="C14361" s="98"/>
      <c r="D14361" s="2"/>
      <c r="J14361" s="100"/>
    </row>
    <row r="14362" spans="3:10" x14ac:dyDescent="0.25">
      <c r="C14362" s="98"/>
      <c r="D14362" s="2"/>
      <c r="J14362" s="100"/>
    </row>
    <row r="14363" spans="3:10" x14ac:dyDescent="0.25">
      <c r="C14363" s="98"/>
      <c r="D14363" s="2"/>
      <c r="J14363" s="100"/>
    </row>
    <row r="14364" spans="3:10" x14ac:dyDescent="0.25">
      <c r="C14364" s="98"/>
      <c r="D14364" s="2"/>
      <c r="J14364" s="100"/>
    </row>
    <row r="14365" spans="3:10" x14ac:dyDescent="0.25">
      <c r="C14365" s="98"/>
      <c r="D14365" s="2"/>
      <c r="J14365" s="100"/>
    </row>
    <row r="14366" spans="3:10" x14ac:dyDescent="0.25">
      <c r="C14366" s="98"/>
      <c r="D14366" s="2"/>
      <c r="J14366" s="100"/>
    </row>
    <row r="14367" spans="3:10" x14ac:dyDescent="0.25">
      <c r="C14367" s="98"/>
      <c r="D14367" s="2"/>
      <c r="J14367" s="100"/>
    </row>
    <row r="14368" spans="3:10" x14ac:dyDescent="0.25">
      <c r="C14368" s="98"/>
      <c r="D14368" s="2"/>
      <c r="J14368" s="100"/>
    </row>
    <row r="14369" spans="3:10" x14ac:dyDescent="0.25">
      <c r="C14369" s="98"/>
      <c r="D14369" s="2"/>
      <c r="J14369" s="100"/>
    </row>
    <row r="14370" spans="3:10" x14ac:dyDescent="0.25">
      <c r="C14370" s="98"/>
      <c r="D14370" s="2"/>
      <c r="J14370" s="100"/>
    </row>
    <row r="14371" spans="3:10" x14ac:dyDescent="0.25">
      <c r="C14371" s="98"/>
      <c r="D14371" s="2"/>
      <c r="J14371" s="100"/>
    </row>
    <row r="14372" spans="3:10" x14ac:dyDescent="0.25">
      <c r="C14372" s="98"/>
      <c r="D14372" s="2"/>
      <c r="J14372" s="100"/>
    </row>
    <row r="14373" spans="3:10" x14ac:dyDescent="0.25">
      <c r="C14373" s="98"/>
      <c r="D14373" s="2"/>
      <c r="J14373" s="100"/>
    </row>
    <row r="14374" spans="3:10" x14ac:dyDescent="0.25">
      <c r="C14374" s="98"/>
      <c r="D14374" s="2"/>
      <c r="J14374" s="100"/>
    </row>
    <row r="14375" spans="3:10" x14ac:dyDescent="0.25">
      <c r="C14375" s="98"/>
      <c r="D14375" s="2"/>
      <c r="J14375" s="100"/>
    </row>
    <row r="14376" spans="3:10" x14ac:dyDescent="0.25">
      <c r="C14376" s="98"/>
      <c r="D14376" s="2"/>
      <c r="J14376" s="100"/>
    </row>
    <row r="14377" spans="3:10" x14ac:dyDescent="0.25">
      <c r="C14377" s="98"/>
      <c r="D14377" s="2"/>
      <c r="J14377" s="100"/>
    </row>
    <row r="14378" spans="3:10" x14ac:dyDescent="0.25">
      <c r="C14378" s="98"/>
      <c r="D14378" s="2"/>
      <c r="J14378" s="100"/>
    </row>
    <row r="14379" spans="3:10" x14ac:dyDescent="0.25">
      <c r="C14379" s="98"/>
      <c r="D14379" s="2"/>
      <c r="J14379" s="100"/>
    </row>
    <row r="14380" spans="3:10" x14ac:dyDescent="0.25">
      <c r="C14380" s="98"/>
      <c r="D14380" s="2"/>
      <c r="J14380" s="100"/>
    </row>
    <row r="14381" spans="3:10" x14ac:dyDescent="0.25">
      <c r="C14381" s="98"/>
      <c r="D14381" s="2"/>
      <c r="J14381" s="100"/>
    </row>
    <row r="14382" spans="3:10" x14ac:dyDescent="0.25">
      <c r="C14382" s="98"/>
      <c r="D14382" s="2"/>
      <c r="J14382" s="100"/>
    </row>
    <row r="14383" spans="3:10" x14ac:dyDescent="0.25">
      <c r="C14383" s="98"/>
      <c r="D14383" s="2"/>
      <c r="J14383" s="100"/>
    </row>
    <row r="14384" spans="3:10" x14ac:dyDescent="0.25">
      <c r="C14384" s="98"/>
      <c r="D14384" s="2"/>
      <c r="J14384" s="100"/>
    </row>
    <row r="14385" spans="3:10" x14ac:dyDescent="0.25">
      <c r="C14385" s="98"/>
      <c r="D14385" s="2"/>
      <c r="J14385" s="100"/>
    </row>
    <row r="14386" spans="3:10" x14ac:dyDescent="0.25">
      <c r="C14386" s="98"/>
      <c r="D14386" s="2"/>
      <c r="J14386" s="100"/>
    </row>
    <row r="14387" spans="3:10" x14ac:dyDescent="0.25">
      <c r="C14387" s="98"/>
      <c r="D14387" s="2"/>
      <c r="J14387" s="100"/>
    </row>
    <row r="14388" spans="3:10" x14ac:dyDescent="0.25">
      <c r="C14388" s="98"/>
      <c r="D14388" s="2"/>
      <c r="J14388" s="100"/>
    </row>
    <row r="14389" spans="3:10" x14ac:dyDescent="0.25">
      <c r="C14389" s="98"/>
      <c r="D14389" s="2"/>
      <c r="J14389" s="100"/>
    </row>
    <row r="14390" spans="3:10" x14ac:dyDescent="0.25">
      <c r="C14390" s="98"/>
      <c r="D14390" s="2"/>
      <c r="J14390" s="100"/>
    </row>
    <row r="14391" spans="3:10" x14ac:dyDescent="0.25">
      <c r="C14391" s="98"/>
      <c r="D14391" s="2"/>
      <c r="J14391" s="100"/>
    </row>
    <row r="14392" spans="3:10" x14ac:dyDescent="0.25">
      <c r="C14392" s="98"/>
      <c r="D14392" s="2"/>
      <c r="J14392" s="100"/>
    </row>
    <row r="14393" spans="3:10" x14ac:dyDescent="0.25">
      <c r="C14393" s="98"/>
      <c r="D14393" s="2"/>
      <c r="J14393" s="100"/>
    </row>
    <row r="14394" spans="3:10" x14ac:dyDescent="0.25">
      <c r="C14394" s="98"/>
      <c r="D14394" s="2"/>
      <c r="J14394" s="100"/>
    </row>
    <row r="14395" spans="3:10" x14ac:dyDescent="0.25">
      <c r="C14395" s="98"/>
      <c r="D14395" s="2"/>
      <c r="J14395" s="100"/>
    </row>
    <row r="14396" spans="3:10" x14ac:dyDescent="0.25">
      <c r="C14396" s="98"/>
      <c r="D14396" s="2"/>
      <c r="J14396" s="100"/>
    </row>
    <row r="14397" spans="3:10" x14ac:dyDescent="0.25">
      <c r="C14397" s="98"/>
      <c r="D14397" s="2"/>
      <c r="J14397" s="100"/>
    </row>
    <row r="14398" spans="3:10" x14ac:dyDescent="0.25">
      <c r="C14398" s="98"/>
      <c r="D14398" s="2"/>
      <c r="J14398" s="100"/>
    </row>
    <row r="14399" spans="3:10" x14ac:dyDescent="0.25">
      <c r="C14399" s="98"/>
      <c r="D14399" s="2"/>
      <c r="J14399" s="100"/>
    </row>
    <row r="14400" spans="3:10" x14ac:dyDescent="0.25">
      <c r="C14400" s="98"/>
      <c r="D14400" s="2"/>
      <c r="J14400" s="100"/>
    </row>
    <row r="14401" spans="3:10" x14ac:dyDescent="0.25">
      <c r="C14401" s="98"/>
      <c r="D14401" s="2"/>
      <c r="J14401" s="100"/>
    </row>
    <row r="14402" spans="3:10" x14ac:dyDescent="0.25">
      <c r="C14402" s="98"/>
      <c r="D14402" s="2"/>
      <c r="J14402" s="100"/>
    </row>
    <row r="14403" spans="3:10" x14ac:dyDescent="0.25">
      <c r="C14403" s="98"/>
      <c r="D14403" s="2"/>
      <c r="J14403" s="100"/>
    </row>
    <row r="14404" spans="3:10" x14ac:dyDescent="0.25">
      <c r="C14404" s="98"/>
      <c r="D14404" s="2"/>
      <c r="J14404" s="100"/>
    </row>
    <row r="14405" spans="3:10" x14ac:dyDescent="0.25">
      <c r="C14405" s="98"/>
      <c r="D14405" s="2"/>
      <c r="J14405" s="100"/>
    </row>
    <row r="14406" spans="3:10" x14ac:dyDescent="0.25">
      <c r="C14406" s="98"/>
      <c r="D14406" s="2"/>
      <c r="J14406" s="100"/>
    </row>
    <row r="14407" spans="3:10" x14ac:dyDescent="0.25">
      <c r="C14407" s="98"/>
      <c r="D14407" s="2"/>
      <c r="J14407" s="100"/>
    </row>
    <row r="14408" spans="3:10" x14ac:dyDescent="0.25">
      <c r="C14408" s="98"/>
      <c r="D14408" s="2"/>
      <c r="J14408" s="100"/>
    </row>
    <row r="14409" spans="3:10" x14ac:dyDescent="0.25">
      <c r="C14409" s="98"/>
      <c r="D14409" s="2"/>
      <c r="J14409" s="100"/>
    </row>
    <row r="14410" spans="3:10" x14ac:dyDescent="0.25">
      <c r="C14410" s="98"/>
      <c r="D14410" s="2"/>
      <c r="J14410" s="100"/>
    </row>
    <row r="14411" spans="3:10" x14ac:dyDescent="0.25">
      <c r="C14411" s="98"/>
      <c r="D14411" s="2"/>
      <c r="J14411" s="100"/>
    </row>
    <row r="14412" spans="3:10" x14ac:dyDescent="0.25">
      <c r="C14412" s="98"/>
      <c r="D14412" s="2"/>
      <c r="J14412" s="100"/>
    </row>
    <row r="14413" spans="3:10" x14ac:dyDescent="0.25">
      <c r="C14413" s="98"/>
      <c r="D14413" s="2"/>
      <c r="J14413" s="100"/>
    </row>
    <row r="14414" spans="3:10" x14ac:dyDescent="0.25">
      <c r="C14414" s="98"/>
      <c r="D14414" s="2"/>
      <c r="J14414" s="100"/>
    </row>
    <row r="14415" spans="3:10" x14ac:dyDescent="0.25">
      <c r="C14415" s="98"/>
      <c r="D14415" s="2"/>
      <c r="J14415" s="100"/>
    </row>
    <row r="14416" spans="3:10" x14ac:dyDescent="0.25">
      <c r="C14416" s="98"/>
      <c r="D14416" s="2"/>
      <c r="J14416" s="100"/>
    </row>
    <row r="14417" spans="3:10" x14ac:dyDescent="0.25">
      <c r="C14417" s="98"/>
      <c r="D14417" s="2"/>
      <c r="J14417" s="100"/>
    </row>
    <row r="14418" spans="3:10" x14ac:dyDescent="0.25">
      <c r="C14418" s="98"/>
      <c r="D14418" s="2"/>
      <c r="J14418" s="100"/>
    </row>
    <row r="14419" spans="3:10" x14ac:dyDescent="0.25">
      <c r="C14419" s="98"/>
      <c r="D14419" s="2"/>
      <c r="J14419" s="100"/>
    </row>
    <row r="14420" spans="3:10" x14ac:dyDescent="0.25">
      <c r="C14420" s="98"/>
      <c r="D14420" s="2"/>
      <c r="J14420" s="100"/>
    </row>
    <row r="14421" spans="3:10" x14ac:dyDescent="0.25">
      <c r="C14421" s="98"/>
      <c r="D14421" s="2"/>
      <c r="J14421" s="100"/>
    </row>
    <row r="14422" spans="3:10" x14ac:dyDescent="0.25">
      <c r="C14422" s="98"/>
      <c r="D14422" s="2"/>
      <c r="J14422" s="100"/>
    </row>
    <row r="14423" spans="3:10" x14ac:dyDescent="0.25">
      <c r="C14423" s="98"/>
      <c r="D14423" s="2"/>
      <c r="J14423" s="100"/>
    </row>
    <row r="14424" spans="3:10" x14ac:dyDescent="0.25">
      <c r="C14424" s="98"/>
      <c r="D14424" s="2"/>
      <c r="J14424" s="100"/>
    </row>
    <row r="14425" spans="3:10" x14ac:dyDescent="0.25">
      <c r="C14425" s="98"/>
      <c r="D14425" s="2"/>
      <c r="J14425" s="100"/>
    </row>
    <row r="14426" spans="3:10" x14ac:dyDescent="0.25">
      <c r="C14426" s="98"/>
      <c r="D14426" s="2"/>
      <c r="J14426" s="100"/>
    </row>
    <row r="14427" spans="3:10" x14ac:dyDescent="0.25">
      <c r="C14427" s="98"/>
      <c r="D14427" s="2"/>
      <c r="J14427" s="100"/>
    </row>
    <row r="14428" spans="3:10" x14ac:dyDescent="0.25">
      <c r="C14428" s="98"/>
      <c r="D14428" s="2"/>
      <c r="J14428" s="100"/>
    </row>
    <row r="14429" spans="3:10" x14ac:dyDescent="0.25">
      <c r="C14429" s="98"/>
      <c r="D14429" s="2"/>
      <c r="J14429" s="100"/>
    </row>
    <row r="14430" spans="3:10" x14ac:dyDescent="0.25">
      <c r="C14430" s="98"/>
      <c r="D14430" s="2"/>
      <c r="J14430" s="100"/>
    </row>
    <row r="14431" spans="3:10" x14ac:dyDescent="0.25">
      <c r="C14431" s="98"/>
      <c r="D14431" s="2"/>
      <c r="J14431" s="100"/>
    </row>
    <row r="14432" spans="3:10" x14ac:dyDescent="0.25">
      <c r="C14432" s="98"/>
      <c r="D14432" s="2"/>
      <c r="J14432" s="100"/>
    </row>
    <row r="14433" spans="3:10" x14ac:dyDescent="0.25">
      <c r="C14433" s="98"/>
      <c r="D14433" s="2"/>
      <c r="J14433" s="100"/>
    </row>
    <row r="14434" spans="3:10" x14ac:dyDescent="0.25">
      <c r="C14434" s="98"/>
      <c r="D14434" s="2"/>
      <c r="J14434" s="100"/>
    </row>
    <row r="14435" spans="3:10" x14ac:dyDescent="0.25">
      <c r="C14435" s="98"/>
      <c r="D14435" s="2"/>
      <c r="J14435" s="100"/>
    </row>
    <row r="14436" spans="3:10" x14ac:dyDescent="0.25">
      <c r="C14436" s="98"/>
      <c r="D14436" s="2"/>
      <c r="J14436" s="100"/>
    </row>
    <row r="14437" spans="3:10" x14ac:dyDescent="0.25">
      <c r="C14437" s="98"/>
      <c r="D14437" s="2"/>
      <c r="J14437" s="100"/>
    </row>
    <row r="14438" spans="3:10" x14ac:dyDescent="0.25">
      <c r="C14438" s="98"/>
      <c r="D14438" s="2"/>
      <c r="J14438" s="100"/>
    </row>
    <row r="14439" spans="3:10" x14ac:dyDescent="0.25">
      <c r="C14439" s="98"/>
      <c r="D14439" s="2"/>
      <c r="J14439" s="100"/>
    </row>
    <row r="14440" spans="3:10" x14ac:dyDescent="0.25">
      <c r="C14440" s="98"/>
      <c r="D14440" s="2"/>
      <c r="J14440" s="100"/>
    </row>
    <row r="14441" spans="3:10" x14ac:dyDescent="0.25">
      <c r="C14441" s="98"/>
      <c r="D14441" s="2"/>
      <c r="J14441" s="100"/>
    </row>
    <row r="14442" spans="3:10" x14ac:dyDescent="0.25">
      <c r="C14442" s="98"/>
      <c r="D14442" s="2"/>
      <c r="J14442" s="100"/>
    </row>
    <row r="14443" spans="3:10" x14ac:dyDescent="0.25">
      <c r="C14443" s="98"/>
      <c r="D14443" s="2"/>
      <c r="J14443" s="100"/>
    </row>
    <row r="14444" spans="3:10" x14ac:dyDescent="0.25">
      <c r="C14444" s="98"/>
      <c r="D14444" s="2"/>
      <c r="J14444" s="100"/>
    </row>
    <row r="14445" spans="3:10" x14ac:dyDescent="0.25">
      <c r="C14445" s="98"/>
      <c r="D14445" s="2"/>
      <c r="J14445" s="100"/>
    </row>
    <row r="14446" spans="3:10" x14ac:dyDescent="0.25">
      <c r="C14446" s="98"/>
      <c r="D14446" s="2"/>
      <c r="J14446" s="100"/>
    </row>
    <row r="14447" spans="3:10" x14ac:dyDescent="0.25">
      <c r="C14447" s="98"/>
      <c r="D14447" s="2"/>
      <c r="J14447" s="100"/>
    </row>
    <row r="14448" spans="3:10" x14ac:dyDescent="0.25">
      <c r="C14448" s="98"/>
      <c r="D14448" s="2"/>
      <c r="J14448" s="100"/>
    </row>
    <row r="14449" spans="3:10" x14ac:dyDescent="0.25">
      <c r="C14449" s="98"/>
      <c r="D14449" s="2"/>
      <c r="J14449" s="100"/>
    </row>
    <row r="14450" spans="3:10" x14ac:dyDescent="0.25">
      <c r="C14450" s="98"/>
      <c r="D14450" s="2"/>
      <c r="J14450" s="100"/>
    </row>
    <row r="14451" spans="3:10" x14ac:dyDescent="0.25">
      <c r="C14451" s="98"/>
      <c r="D14451" s="2"/>
      <c r="J14451" s="100"/>
    </row>
    <row r="14452" spans="3:10" x14ac:dyDescent="0.25">
      <c r="C14452" s="98"/>
      <c r="D14452" s="2"/>
      <c r="J14452" s="100"/>
    </row>
    <row r="14453" spans="3:10" x14ac:dyDescent="0.25">
      <c r="C14453" s="98"/>
      <c r="D14453" s="2"/>
      <c r="J14453" s="100"/>
    </row>
    <row r="14454" spans="3:10" x14ac:dyDescent="0.25">
      <c r="C14454" s="98"/>
      <c r="D14454" s="2"/>
      <c r="J14454" s="100"/>
    </row>
    <row r="14455" spans="3:10" x14ac:dyDescent="0.25">
      <c r="C14455" s="98"/>
      <c r="D14455" s="2"/>
      <c r="J14455" s="100"/>
    </row>
    <row r="14456" spans="3:10" x14ac:dyDescent="0.25">
      <c r="C14456" s="98"/>
      <c r="D14456" s="2"/>
      <c r="J14456" s="100"/>
    </row>
    <row r="14457" spans="3:10" x14ac:dyDescent="0.25">
      <c r="C14457" s="98"/>
      <c r="D14457" s="2"/>
      <c r="J14457" s="100"/>
    </row>
    <row r="14458" spans="3:10" x14ac:dyDescent="0.25">
      <c r="C14458" s="98"/>
      <c r="D14458" s="2"/>
      <c r="J14458" s="100"/>
    </row>
    <row r="14459" spans="3:10" x14ac:dyDescent="0.25">
      <c r="C14459" s="98"/>
      <c r="D14459" s="2"/>
      <c r="J14459" s="100"/>
    </row>
    <row r="14460" spans="3:10" x14ac:dyDescent="0.25">
      <c r="C14460" s="98"/>
      <c r="D14460" s="2"/>
      <c r="J14460" s="100"/>
    </row>
    <row r="14461" spans="3:10" x14ac:dyDescent="0.25">
      <c r="C14461" s="98"/>
      <c r="D14461" s="2"/>
      <c r="J14461" s="100"/>
    </row>
    <row r="14462" spans="3:10" x14ac:dyDescent="0.25">
      <c r="C14462" s="98"/>
      <c r="D14462" s="2"/>
      <c r="J14462" s="100"/>
    </row>
    <row r="14463" spans="3:10" x14ac:dyDescent="0.25">
      <c r="C14463" s="98"/>
      <c r="D14463" s="2"/>
      <c r="J14463" s="100"/>
    </row>
    <row r="14464" spans="3:10" x14ac:dyDescent="0.25">
      <c r="C14464" s="98"/>
      <c r="D14464" s="2"/>
      <c r="J14464" s="100"/>
    </row>
    <row r="14465" spans="3:10" x14ac:dyDescent="0.25">
      <c r="C14465" s="98"/>
      <c r="D14465" s="2"/>
      <c r="J14465" s="100"/>
    </row>
    <row r="14466" spans="3:10" x14ac:dyDescent="0.25">
      <c r="C14466" s="98"/>
      <c r="D14466" s="2"/>
      <c r="J14466" s="100"/>
    </row>
    <row r="14467" spans="3:10" x14ac:dyDescent="0.25">
      <c r="C14467" s="98"/>
      <c r="D14467" s="2"/>
      <c r="J14467" s="100"/>
    </row>
    <row r="14468" spans="3:10" x14ac:dyDescent="0.25">
      <c r="C14468" s="98"/>
      <c r="D14468" s="2"/>
      <c r="J14468" s="100"/>
    </row>
    <row r="14469" spans="3:10" x14ac:dyDescent="0.25">
      <c r="C14469" s="98"/>
      <c r="D14469" s="2"/>
      <c r="J14469" s="100"/>
    </row>
    <row r="14470" spans="3:10" x14ac:dyDescent="0.25">
      <c r="C14470" s="98"/>
      <c r="D14470" s="2"/>
      <c r="J14470" s="100"/>
    </row>
    <row r="14471" spans="3:10" x14ac:dyDescent="0.25">
      <c r="C14471" s="98"/>
      <c r="D14471" s="2"/>
      <c r="J14471" s="100"/>
    </row>
    <row r="14472" spans="3:10" x14ac:dyDescent="0.25">
      <c r="C14472" s="98"/>
      <c r="D14472" s="2"/>
      <c r="J14472" s="100"/>
    </row>
    <row r="14473" spans="3:10" x14ac:dyDescent="0.25">
      <c r="C14473" s="98"/>
      <c r="D14473" s="2"/>
      <c r="J14473" s="100"/>
    </row>
    <row r="14474" spans="3:10" x14ac:dyDescent="0.25">
      <c r="C14474" s="98"/>
      <c r="D14474" s="2"/>
      <c r="J14474" s="100"/>
    </row>
    <row r="14475" spans="3:10" x14ac:dyDescent="0.25">
      <c r="C14475" s="98"/>
      <c r="D14475" s="2"/>
      <c r="J14475" s="100"/>
    </row>
    <row r="14476" spans="3:10" x14ac:dyDescent="0.25">
      <c r="C14476" s="98"/>
      <c r="D14476" s="2"/>
      <c r="J14476" s="100"/>
    </row>
    <row r="14477" spans="3:10" x14ac:dyDescent="0.25">
      <c r="C14477" s="98"/>
      <c r="D14477" s="2"/>
      <c r="J14477" s="100"/>
    </row>
    <row r="14478" spans="3:10" x14ac:dyDescent="0.25">
      <c r="C14478" s="98"/>
      <c r="D14478" s="2"/>
      <c r="J14478" s="100"/>
    </row>
    <row r="14479" spans="3:10" x14ac:dyDescent="0.25">
      <c r="C14479" s="98"/>
      <c r="D14479" s="2"/>
      <c r="J14479" s="100"/>
    </row>
    <row r="14480" spans="3:10" x14ac:dyDescent="0.25">
      <c r="C14480" s="98"/>
      <c r="D14480" s="2"/>
      <c r="J14480" s="100"/>
    </row>
    <row r="14481" spans="3:10" x14ac:dyDescent="0.25">
      <c r="C14481" s="98"/>
      <c r="D14481" s="2"/>
      <c r="J14481" s="100"/>
    </row>
    <row r="14482" spans="3:10" x14ac:dyDescent="0.25">
      <c r="C14482" s="98"/>
      <c r="D14482" s="2"/>
      <c r="J14482" s="100"/>
    </row>
    <row r="14483" spans="3:10" x14ac:dyDescent="0.25">
      <c r="C14483" s="98"/>
      <c r="D14483" s="2"/>
      <c r="J14483" s="100"/>
    </row>
    <row r="14484" spans="3:10" x14ac:dyDescent="0.25">
      <c r="C14484" s="98"/>
      <c r="D14484" s="2"/>
      <c r="J14484" s="100"/>
    </row>
    <row r="14485" spans="3:10" x14ac:dyDescent="0.25">
      <c r="C14485" s="98"/>
      <c r="D14485" s="2"/>
      <c r="J14485" s="100"/>
    </row>
    <row r="14486" spans="3:10" x14ac:dyDescent="0.25">
      <c r="C14486" s="98"/>
      <c r="D14486" s="2"/>
      <c r="J14486" s="100"/>
    </row>
    <row r="14487" spans="3:10" x14ac:dyDescent="0.25">
      <c r="C14487" s="98"/>
      <c r="D14487" s="2"/>
      <c r="J14487" s="100"/>
    </row>
    <row r="14488" spans="3:10" x14ac:dyDescent="0.25">
      <c r="C14488" s="98"/>
      <c r="D14488" s="2"/>
      <c r="J14488" s="100"/>
    </row>
    <row r="14489" spans="3:10" x14ac:dyDescent="0.25">
      <c r="C14489" s="98"/>
      <c r="D14489" s="2"/>
      <c r="J14489" s="100"/>
    </row>
    <row r="14490" spans="3:10" x14ac:dyDescent="0.25">
      <c r="C14490" s="98"/>
      <c r="D14490" s="2"/>
      <c r="J14490" s="100"/>
    </row>
    <row r="14491" spans="3:10" x14ac:dyDescent="0.25">
      <c r="C14491" s="98"/>
      <c r="D14491" s="2"/>
      <c r="J14491" s="100"/>
    </row>
    <row r="14492" spans="3:10" x14ac:dyDescent="0.25">
      <c r="C14492" s="98"/>
      <c r="D14492" s="2"/>
      <c r="J14492" s="100"/>
    </row>
    <row r="14493" spans="3:10" x14ac:dyDescent="0.25">
      <c r="C14493" s="98"/>
      <c r="D14493" s="2"/>
      <c r="J14493" s="100"/>
    </row>
    <row r="14494" spans="3:10" x14ac:dyDescent="0.25">
      <c r="C14494" s="98"/>
      <c r="D14494" s="2"/>
      <c r="J14494" s="100"/>
    </row>
    <row r="14495" spans="3:10" x14ac:dyDescent="0.25">
      <c r="C14495" s="98"/>
      <c r="D14495" s="2"/>
      <c r="J14495" s="100"/>
    </row>
    <row r="14496" spans="3:10" x14ac:dyDescent="0.25">
      <c r="C14496" s="98"/>
      <c r="D14496" s="2"/>
      <c r="J14496" s="100"/>
    </row>
    <row r="14497" spans="3:10" x14ac:dyDescent="0.25">
      <c r="C14497" s="98"/>
      <c r="D14497" s="2"/>
      <c r="J14497" s="100"/>
    </row>
    <row r="14498" spans="3:10" x14ac:dyDescent="0.25">
      <c r="C14498" s="98"/>
      <c r="D14498" s="2"/>
      <c r="J14498" s="100"/>
    </row>
    <row r="14499" spans="3:10" x14ac:dyDescent="0.25">
      <c r="C14499" s="98"/>
      <c r="D14499" s="2"/>
      <c r="J14499" s="100"/>
    </row>
    <row r="14500" spans="3:10" x14ac:dyDescent="0.25">
      <c r="C14500" s="98"/>
      <c r="D14500" s="2"/>
      <c r="J14500" s="100"/>
    </row>
    <row r="14501" spans="3:10" x14ac:dyDescent="0.25">
      <c r="C14501" s="98"/>
      <c r="D14501" s="2"/>
      <c r="J14501" s="100"/>
    </row>
    <row r="14502" spans="3:10" x14ac:dyDescent="0.25">
      <c r="C14502" s="98"/>
      <c r="D14502" s="2"/>
      <c r="J14502" s="100"/>
    </row>
    <row r="14503" spans="3:10" x14ac:dyDescent="0.25">
      <c r="C14503" s="98"/>
      <c r="D14503" s="2"/>
      <c r="J14503" s="100"/>
    </row>
    <row r="14504" spans="3:10" x14ac:dyDescent="0.25">
      <c r="C14504" s="98"/>
      <c r="D14504" s="2"/>
      <c r="J14504" s="100"/>
    </row>
    <row r="14505" spans="3:10" x14ac:dyDescent="0.25">
      <c r="C14505" s="98"/>
      <c r="D14505" s="2"/>
      <c r="J14505" s="100"/>
    </row>
    <row r="14506" spans="3:10" x14ac:dyDescent="0.25">
      <c r="C14506" s="98"/>
      <c r="D14506" s="2"/>
      <c r="J14506" s="100"/>
    </row>
    <row r="14507" spans="3:10" x14ac:dyDescent="0.25">
      <c r="C14507" s="98"/>
      <c r="D14507" s="2"/>
      <c r="J14507" s="100"/>
    </row>
    <row r="14508" spans="3:10" x14ac:dyDescent="0.25">
      <c r="C14508" s="98"/>
      <c r="D14508" s="2"/>
      <c r="J14508" s="100"/>
    </row>
    <row r="14509" spans="3:10" x14ac:dyDescent="0.25">
      <c r="C14509" s="98"/>
      <c r="D14509" s="2"/>
      <c r="J14509" s="100"/>
    </row>
    <row r="14510" spans="3:10" x14ac:dyDescent="0.25">
      <c r="C14510" s="98"/>
      <c r="D14510" s="2"/>
      <c r="J14510" s="100"/>
    </row>
    <row r="14511" spans="3:10" x14ac:dyDescent="0.25">
      <c r="C14511" s="98"/>
      <c r="D14511" s="2"/>
      <c r="J14511" s="100"/>
    </row>
    <row r="14512" spans="3:10" x14ac:dyDescent="0.25">
      <c r="C14512" s="98"/>
      <c r="D14512" s="2"/>
      <c r="J14512" s="100"/>
    </row>
    <row r="14513" spans="3:10" x14ac:dyDescent="0.25">
      <c r="C14513" s="98"/>
      <c r="D14513" s="2"/>
      <c r="J14513" s="100"/>
    </row>
    <row r="14514" spans="3:10" x14ac:dyDescent="0.25">
      <c r="C14514" s="98"/>
      <c r="D14514" s="2"/>
      <c r="J14514" s="100"/>
    </row>
    <row r="14515" spans="3:10" x14ac:dyDescent="0.25">
      <c r="C14515" s="98"/>
      <c r="D14515" s="2"/>
      <c r="J14515" s="100"/>
    </row>
    <row r="14516" spans="3:10" x14ac:dyDescent="0.25">
      <c r="C14516" s="98"/>
      <c r="D14516" s="2"/>
      <c r="J14516" s="100"/>
    </row>
    <row r="14517" spans="3:10" x14ac:dyDescent="0.25">
      <c r="C14517" s="98"/>
      <c r="D14517" s="2"/>
      <c r="J14517" s="100"/>
    </row>
    <row r="14518" spans="3:10" x14ac:dyDescent="0.25">
      <c r="C14518" s="98"/>
      <c r="D14518" s="2"/>
      <c r="J14518" s="100"/>
    </row>
    <row r="14519" spans="3:10" x14ac:dyDescent="0.25">
      <c r="C14519" s="98"/>
      <c r="D14519" s="2"/>
      <c r="J14519" s="100"/>
    </row>
    <row r="14520" spans="3:10" x14ac:dyDescent="0.25">
      <c r="C14520" s="98"/>
      <c r="D14520" s="2"/>
      <c r="J14520" s="100"/>
    </row>
    <row r="14521" spans="3:10" x14ac:dyDescent="0.25">
      <c r="C14521" s="98"/>
      <c r="D14521" s="2"/>
      <c r="J14521" s="100"/>
    </row>
    <row r="14522" spans="3:10" x14ac:dyDescent="0.25">
      <c r="C14522" s="98"/>
      <c r="D14522" s="2"/>
      <c r="J14522" s="100"/>
    </row>
    <row r="14523" spans="3:10" x14ac:dyDescent="0.25">
      <c r="C14523" s="98"/>
      <c r="D14523" s="2"/>
      <c r="J14523" s="100"/>
    </row>
    <row r="14524" spans="3:10" x14ac:dyDescent="0.25">
      <c r="C14524" s="98"/>
      <c r="D14524" s="2"/>
      <c r="J14524" s="100"/>
    </row>
    <row r="14525" spans="3:10" x14ac:dyDescent="0.25">
      <c r="C14525" s="98"/>
      <c r="D14525" s="2"/>
      <c r="J14525" s="100"/>
    </row>
    <row r="14526" spans="3:10" x14ac:dyDescent="0.25">
      <c r="C14526" s="98"/>
      <c r="D14526" s="2"/>
      <c r="J14526" s="100"/>
    </row>
    <row r="14527" spans="3:10" x14ac:dyDescent="0.25">
      <c r="C14527" s="98"/>
      <c r="D14527" s="2"/>
      <c r="J14527" s="100"/>
    </row>
    <row r="14528" spans="3:10" x14ac:dyDescent="0.25">
      <c r="C14528" s="98"/>
      <c r="D14528" s="2"/>
      <c r="J14528" s="100"/>
    </row>
    <row r="14529" spans="3:10" x14ac:dyDescent="0.25">
      <c r="C14529" s="98"/>
      <c r="D14529" s="2"/>
      <c r="J14529" s="100"/>
    </row>
    <row r="14530" spans="3:10" x14ac:dyDescent="0.25">
      <c r="C14530" s="98"/>
      <c r="D14530" s="2"/>
      <c r="J14530" s="100"/>
    </row>
    <row r="14531" spans="3:10" x14ac:dyDescent="0.25">
      <c r="C14531" s="98"/>
      <c r="D14531" s="2"/>
      <c r="J14531" s="100"/>
    </row>
    <row r="14532" spans="3:10" x14ac:dyDescent="0.25">
      <c r="C14532" s="98"/>
      <c r="D14532" s="2"/>
      <c r="J14532" s="100"/>
    </row>
    <row r="14533" spans="3:10" x14ac:dyDescent="0.25">
      <c r="C14533" s="98"/>
      <c r="D14533" s="2"/>
      <c r="J14533" s="100"/>
    </row>
    <row r="14534" spans="3:10" x14ac:dyDescent="0.25">
      <c r="C14534" s="98"/>
      <c r="D14534" s="2"/>
      <c r="J14534" s="100"/>
    </row>
    <row r="14535" spans="3:10" x14ac:dyDescent="0.25">
      <c r="C14535" s="98"/>
      <c r="D14535" s="2"/>
      <c r="J14535" s="100"/>
    </row>
    <row r="14536" spans="3:10" x14ac:dyDescent="0.25">
      <c r="C14536" s="98"/>
      <c r="D14536" s="2"/>
      <c r="J14536" s="100"/>
    </row>
    <row r="14537" spans="3:10" x14ac:dyDescent="0.25">
      <c r="C14537" s="98"/>
      <c r="D14537" s="2"/>
      <c r="J14537" s="100"/>
    </row>
    <row r="14538" spans="3:10" x14ac:dyDescent="0.25">
      <c r="C14538" s="98"/>
      <c r="D14538" s="2"/>
      <c r="J14538" s="100"/>
    </row>
    <row r="14539" spans="3:10" x14ac:dyDescent="0.25">
      <c r="C14539" s="98"/>
      <c r="D14539" s="2"/>
      <c r="J14539" s="100"/>
    </row>
    <row r="14540" spans="3:10" x14ac:dyDescent="0.25">
      <c r="C14540" s="98"/>
      <c r="D14540" s="2"/>
      <c r="J14540" s="100"/>
    </row>
    <row r="14541" spans="3:10" x14ac:dyDescent="0.25">
      <c r="C14541" s="98"/>
      <c r="D14541" s="2"/>
      <c r="J14541" s="100"/>
    </row>
    <row r="14542" spans="3:10" x14ac:dyDescent="0.25">
      <c r="C14542" s="98"/>
      <c r="D14542" s="2"/>
      <c r="J14542" s="100"/>
    </row>
    <row r="14543" spans="3:10" x14ac:dyDescent="0.25">
      <c r="C14543" s="98"/>
      <c r="D14543" s="2"/>
      <c r="J14543" s="100"/>
    </row>
    <row r="14544" spans="3:10" x14ac:dyDescent="0.25">
      <c r="C14544" s="98"/>
      <c r="D14544" s="2"/>
      <c r="J14544" s="100"/>
    </row>
    <row r="14545" spans="3:10" x14ac:dyDescent="0.25">
      <c r="C14545" s="98"/>
      <c r="D14545" s="2"/>
      <c r="J14545" s="100"/>
    </row>
    <row r="14546" spans="3:10" x14ac:dyDescent="0.25">
      <c r="C14546" s="98"/>
      <c r="D14546" s="2"/>
      <c r="J14546" s="100"/>
    </row>
    <row r="14547" spans="3:10" x14ac:dyDescent="0.25">
      <c r="C14547" s="98"/>
      <c r="D14547" s="2"/>
      <c r="J14547" s="100"/>
    </row>
    <row r="14548" spans="3:10" x14ac:dyDescent="0.25">
      <c r="C14548" s="98"/>
      <c r="D14548" s="2"/>
      <c r="J14548" s="100"/>
    </row>
    <row r="14549" spans="3:10" x14ac:dyDescent="0.25">
      <c r="C14549" s="98"/>
      <c r="D14549" s="2"/>
      <c r="J14549" s="100"/>
    </row>
    <row r="14550" spans="3:10" x14ac:dyDescent="0.25">
      <c r="C14550" s="98"/>
      <c r="D14550" s="2"/>
      <c r="J14550" s="100"/>
    </row>
    <row r="14551" spans="3:10" x14ac:dyDescent="0.25">
      <c r="C14551" s="98"/>
      <c r="D14551" s="2"/>
      <c r="J14551" s="100"/>
    </row>
    <row r="14552" spans="3:10" x14ac:dyDescent="0.25">
      <c r="C14552" s="98"/>
      <c r="D14552" s="2"/>
      <c r="J14552" s="100"/>
    </row>
    <row r="14553" spans="3:10" x14ac:dyDescent="0.25">
      <c r="C14553" s="98"/>
      <c r="D14553" s="2"/>
      <c r="J14553" s="100"/>
    </row>
    <row r="14554" spans="3:10" x14ac:dyDescent="0.25">
      <c r="C14554" s="98"/>
      <c r="D14554" s="2"/>
      <c r="J14554" s="100"/>
    </row>
    <row r="14555" spans="3:10" x14ac:dyDescent="0.25">
      <c r="C14555" s="98"/>
      <c r="D14555" s="2"/>
      <c r="J14555" s="100"/>
    </row>
    <row r="14556" spans="3:10" x14ac:dyDescent="0.25">
      <c r="C14556" s="98"/>
      <c r="D14556" s="2"/>
      <c r="J14556" s="100"/>
    </row>
    <row r="14557" spans="3:10" x14ac:dyDescent="0.25">
      <c r="C14557" s="98"/>
      <c r="D14557" s="2"/>
      <c r="J14557" s="100"/>
    </row>
    <row r="14558" spans="3:10" x14ac:dyDescent="0.25">
      <c r="C14558" s="98"/>
      <c r="D14558" s="2"/>
      <c r="J14558" s="100"/>
    </row>
    <row r="14559" spans="3:10" x14ac:dyDescent="0.25">
      <c r="C14559" s="98"/>
      <c r="D14559" s="2"/>
      <c r="J14559" s="100"/>
    </row>
    <row r="14560" spans="3:10" x14ac:dyDescent="0.25">
      <c r="C14560" s="98"/>
      <c r="D14560" s="2"/>
      <c r="J14560" s="100"/>
    </row>
    <row r="14561" spans="3:10" x14ac:dyDescent="0.25">
      <c r="C14561" s="98"/>
      <c r="D14561" s="2"/>
      <c r="J14561" s="100"/>
    </row>
    <row r="14562" spans="3:10" x14ac:dyDescent="0.25">
      <c r="C14562" s="98"/>
      <c r="D14562" s="2"/>
      <c r="J14562" s="100"/>
    </row>
    <row r="14563" spans="3:10" x14ac:dyDescent="0.25">
      <c r="C14563" s="98"/>
      <c r="D14563" s="2"/>
      <c r="J14563" s="100"/>
    </row>
    <row r="14564" spans="3:10" x14ac:dyDescent="0.25">
      <c r="C14564" s="98"/>
      <c r="D14564" s="2"/>
      <c r="J14564" s="100"/>
    </row>
    <row r="14565" spans="3:10" x14ac:dyDescent="0.25">
      <c r="C14565" s="98"/>
      <c r="D14565" s="2"/>
      <c r="J14565" s="100"/>
    </row>
    <row r="14566" spans="3:10" x14ac:dyDescent="0.25">
      <c r="C14566" s="98"/>
      <c r="D14566" s="2"/>
      <c r="J14566" s="100"/>
    </row>
    <row r="14567" spans="3:10" x14ac:dyDescent="0.25">
      <c r="C14567" s="98"/>
      <c r="D14567" s="2"/>
      <c r="J14567" s="100"/>
    </row>
    <row r="14568" spans="3:10" x14ac:dyDescent="0.25">
      <c r="C14568" s="98"/>
      <c r="D14568" s="2"/>
      <c r="J14568" s="100"/>
    </row>
    <row r="14569" spans="3:10" x14ac:dyDescent="0.25">
      <c r="C14569" s="98"/>
      <c r="D14569" s="2"/>
      <c r="J14569" s="100"/>
    </row>
    <row r="14570" spans="3:10" x14ac:dyDescent="0.25">
      <c r="C14570" s="98"/>
      <c r="D14570" s="2"/>
      <c r="J14570" s="100"/>
    </row>
    <row r="14571" spans="3:10" x14ac:dyDescent="0.25">
      <c r="C14571" s="98"/>
      <c r="D14571" s="2"/>
      <c r="J14571" s="100"/>
    </row>
    <row r="14572" spans="3:10" x14ac:dyDescent="0.25">
      <c r="C14572" s="98"/>
      <c r="D14572" s="2"/>
      <c r="J14572" s="100"/>
    </row>
    <row r="14573" spans="3:10" x14ac:dyDescent="0.25">
      <c r="C14573" s="98"/>
      <c r="D14573" s="2"/>
      <c r="J14573" s="100"/>
    </row>
    <row r="14574" spans="3:10" x14ac:dyDescent="0.25">
      <c r="C14574" s="98"/>
      <c r="D14574" s="2"/>
      <c r="J14574" s="100"/>
    </row>
    <row r="14575" spans="3:10" x14ac:dyDescent="0.25">
      <c r="C14575" s="98"/>
      <c r="D14575" s="2"/>
      <c r="J14575" s="100"/>
    </row>
    <row r="14576" spans="3:10" x14ac:dyDescent="0.25">
      <c r="C14576" s="98"/>
      <c r="D14576" s="2"/>
      <c r="J14576" s="100"/>
    </row>
    <row r="14577" spans="3:10" x14ac:dyDescent="0.25">
      <c r="C14577" s="98"/>
      <c r="D14577" s="2"/>
      <c r="J14577" s="100"/>
    </row>
    <row r="14578" spans="3:10" x14ac:dyDescent="0.25">
      <c r="C14578" s="98"/>
      <c r="D14578" s="2"/>
      <c r="J14578" s="100"/>
    </row>
    <row r="14579" spans="3:10" x14ac:dyDescent="0.25">
      <c r="C14579" s="98"/>
      <c r="D14579" s="2"/>
      <c r="J14579" s="100"/>
    </row>
    <row r="14580" spans="3:10" x14ac:dyDescent="0.25">
      <c r="C14580" s="98"/>
      <c r="D14580" s="2"/>
      <c r="J14580" s="100"/>
    </row>
    <row r="14581" spans="3:10" x14ac:dyDescent="0.25">
      <c r="C14581" s="98"/>
      <c r="D14581" s="2"/>
      <c r="J14581" s="100"/>
    </row>
    <row r="14582" spans="3:10" x14ac:dyDescent="0.25">
      <c r="C14582" s="98"/>
      <c r="D14582" s="2"/>
      <c r="J14582" s="100"/>
    </row>
    <row r="14583" spans="3:10" x14ac:dyDescent="0.25">
      <c r="C14583" s="98"/>
      <c r="D14583" s="2"/>
      <c r="J14583" s="100"/>
    </row>
    <row r="14584" spans="3:10" x14ac:dyDescent="0.25">
      <c r="C14584" s="98"/>
      <c r="D14584" s="2"/>
      <c r="J14584" s="100"/>
    </row>
    <row r="14585" spans="3:10" x14ac:dyDescent="0.25">
      <c r="C14585" s="98"/>
      <c r="D14585" s="2"/>
      <c r="J14585" s="100"/>
    </row>
    <row r="14586" spans="3:10" x14ac:dyDescent="0.25">
      <c r="C14586" s="98"/>
      <c r="D14586" s="2"/>
      <c r="J14586" s="100"/>
    </row>
    <row r="14587" spans="3:10" x14ac:dyDescent="0.25">
      <c r="C14587" s="98"/>
      <c r="D14587" s="2"/>
      <c r="J14587" s="100"/>
    </row>
    <row r="14588" spans="3:10" x14ac:dyDescent="0.25">
      <c r="C14588" s="98"/>
      <c r="D14588" s="2"/>
      <c r="J14588" s="100"/>
    </row>
    <row r="14589" spans="3:10" x14ac:dyDescent="0.25">
      <c r="C14589" s="98"/>
      <c r="D14589" s="2"/>
      <c r="J14589" s="100"/>
    </row>
    <row r="14590" spans="3:10" x14ac:dyDescent="0.25">
      <c r="C14590" s="98"/>
      <c r="D14590" s="2"/>
      <c r="J14590" s="100"/>
    </row>
    <row r="14591" spans="3:10" x14ac:dyDescent="0.25">
      <c r="C14591" s="98"/>
      <c r="D14591" s="2"/>
      <c r="J14591" s="100"/>
    </row>
    <row r="14592" spans="3:10" x14ac:dyDescent="0.25">
      <c r="C14592" s="98"/>
      <c r="D14592" s="2"/>
      <c r="J14592" s="100"/>
    </row>
    <row r="14593" spans="3:10" x14ac:dyDescent="0.25">
      <c r="C14593" s="98"/>
      <c r="D14593" s="2"/>
      <c r="J14593" s="100"/>
    </row>
    <row r="14594" spans="3:10" x14ac:dyDescent="0.25">
      <c r="C14594" s="98"/>
      <c r="D14594" s="2"/>
      <c r="J14594" s="100"/>
    </row>
    <row r="14595" spans="3:10" x14ac:dyDescent="0.25">
      <c r="C14595" s="98"/>
      <c r="D14595" s="2"/>
      <c r="J14595" s="100"/>
    </row>
    <row r="14596" spans="3:10" x14ac:dyDescent="0.25">
      <c r="C14596" s="98"/>
      <c r="D14596" s="2"/>
      <c r="J14596" s="100"/>
    </row>
    <row r="14597" spans="3:10" x14ac:dyDescent="0.25">
      <c r="C14597" s="98"/>
      <c r="D14597" s="2"/>
      <c r="J14597" s="100"/>
    </row>
    <row r="14598" spans="3:10" x14ac:dyDescent="0.25">
      <c r="C14598" s="98"/>
      <c r="D14598" s="2"/>
      <c r="J14598" s="100"/>
    </row>
    <row r="14599" spans="3:10" x14ac:dyDescent="0.25">
      <c r="C14599" s="98"/>
      <c r="D14599" s="2"/>
      <c r="J14599" s="100"/>
    </row>
    <row r="14600" spans="3:10" x14ac:dyDescent="0.25">
      <c r="C14600" s="98"/>
      <c r="D14600" s="2"/>
      <c r="J14600" s="100"/>
    </row>
    <row r="14601" spans="3:10" x14ac:dyDescent="0.25">
      <c r="C14601" s="98"/>
      <c r="D14601" s="2"/>
      <c r="J14601" s="100"/>
    </row>
    <row r="14602" spans="3:10" x14ac:dyDescent="0.25">
      <c r="C14602" s="98"/>
      <c r="D14602" s="2"/>
      <c r="J14602" s="100"/>
    </row>
    <row r="14603" spans="3:10" x14ac:dyDescent="0.25">
      <c r="C14603" s="98"/>
      <c r="D14603" s="2"/>
      <c r="J14603" s="100"/>
    </row>
    <row r="14604" spans="3:10" x14ac:dyDescent="0.25">
      <c r="C14604" s="98"/>
      <c r="D14604" s="2"/>
      <c r="J14604" s="100"/>
    </row>
    <row r="14605" spans="3:10" x14ac:dyDescent="0.25">
      <c r="C14605" s="98"/>
      <c r="D14605" s="2"/>
      <c r="J14605" s="100"/>
    </row>
    <row r="14606" spans="3:10" x14ac:dyDescent="0.25">
      <c r="C14606" s="98"/>
      <c r="D14606" s="2"/>
      <c r="J14606" s="100"/>
    </row>
    <row r="14607" spans="3:10" x14ac:dyDescent="0.25">
      <c r="C14607" s="98"/>
      <c r="D14607" s="2"/>
      <c r="J14607" s="100"/>
    </row>
    <row r="14608" spans="3:10" x14ac:dyDescent="0.25">
      <c r="C14608" s="98"/>
      <c r="D14608" s="2"/>
      <c r="J14608" s="100"/>
    </row>
    <row r="14609" spans="3:10" x14ac:dyDescent="0.25">
      <c r="C14609" s="98"/>
      <c r="D14609" s="2"/>
      <c r="J14609" s="100"/>
    </row>
    <row r="14610" spans="3:10" x14ac:dyDescent="0.25">
      <c r="C14610" s="98"/>
      <c r="D14610" s="2"/>
      <c r="J14610" s="100"/>
    </row>
    <row r="14611" spans="3:10" x14ac:dyDescent="0.25">
      <c r="C14611" s="98"/>
      <c r="D14611" s="2"/>
      <c r="J14611" s="100"/>
    </row>
    <row r="14612" spans="3:10" x14ac:dyDescent="0.25">
      <c r="C14612" s="98"/>
      <c r="D14612" s="2"/>
      <c r="J14612" s="100"/>
    </row>
    <row r="14613" spans="3:10" x14ac:dyDescent="0.25">
      <c r="C14613" s="98"/>
      <c r="D14613" s="2"/>
      <c r="J14613" s="100"/>
    </row>
    <row r="14614" spans="3:10" x14ac:dyDescent="0.25">
      <c r="C14614" s="98"/>
      <c r="D14614" s="2"/>
      <c r="J14614" s="100"/>
    </row>
    <row r="14615" spans="3:10" x14ac:dyDescent="0.25">
      <c r="C14615" s="98"/>
      <c r="D14615" s="2"/>
      <c r="J14615" s="100"/>
    </row>
    <row r="14616" spans="3:10" x14ac:dyDescent="0.25">
      <c r="C14616" s="98"/>
      <c r="D14616" s="2"/>
      <c r="J14616" s="100"/>
    </row>
    <row r="14617" spans="3:10" x14ac:dyDescent="0.25">
      <c r="C14617" s="98"/>
      <c r="D14617" s="2"/>
      <c r="J14617" s="100"/>
    </row>
    <row r="14618" spans="3:10" x14ac:dyDescent="0.25">
      <c r="C14618" s="98"/>
      <c r="D14618" s="2"/>
      <c r="J14618" s="100"/>
    </row>
    <row r="14619" spans="3:10" x14ac:dyDescent="0.25">
      <c r="C14619" s="98"/>
      <c r="D14619" s="2"/>
      <c r="J14619" s="100"/>
    </row>
    <row r="14620" spans="3:10" x14ac:dyDescent="0.25">
      <c r="C14620" s="98"/>
      <c r="D14620" s="2"/>
      <c r="J14620" s="100"/>
    </row>
    <row r="14621" spans="3:10" x14ac:dyDescent="0.25">
      <c r="C14621" s="98"/>
      <c r="D14621" s="2"/>
      <c r="J14621" s="100"/>
    </row>
    <row r="14622" spans="3:10" x14ac:dyDescent="0.25">
      <c r="C14622" s="98"/>
      <c r="D14622" s="2"/>
      <c r="J14622" s="100"/>
    </row>
    <row r="14623" spans="3:10" x14ac:dyDescent="0.25">
      <c r="C14623" s="98"/>
      <c r="D14623" s="2"/>
      <c r="J14623" s="100"/>
    </row>
    <row r="14624" spans="3:10" x14ac:dyDescent="0.25">
      <c r="C14624" s="98"/>
      <c r="D14624" s="2"/>
      <c r="J14624" s="100"/>
    </row>
    <row r="14625" spans="3:10" x14ac:dyDescent="0.25">
      <c r="C14625" s="98"/>
      <c r="D14625" s="2"/>
      <c r="J14625" s="100"/>
    </row>
    <row r="14626" spans="3:10" x14ac:dyDescent="0.25">
      <c r="C14626" s="98"/>
      <c r="D14626" s="2"/>
      <c r="J14626" s="100"/>
    </row>
    <row r="14627" spans="3:10" x14ac:dyDescent="0.25">
      <c r="C14627" s="98"/>
      <c r="D14627" s="2"/>
      <c r="J14627" s="100"/>
    </row>
    <row r="14628" spans="3:10" x14ac:dyDescent="0.25">
      <c r="C14628" s="98"/>
      <c r="D14628" s="2"/>
      <c r="J14628" s="100"/>
    </row>
    <row r="14629" spans="3:10" x14ac:dyDescent="0.25">
      <c r="C14629" s="98"/>
      <c r="D14629" s="2"/>
      <c r="J14629" s="100"/>
    </row>
    <row r="14630" spans="3:10" x14ac:dyDescent="0.25">
      <c r="C14630" s="98"/>
      <c r="D14630" s="2"/>
      <c r="J14630" s="100"/>
    </row>
    <row r="14631" spans="3:10" x14ac:dyDescent="0.25">
      <c r="C14631" s="98"/>
      <c r="D14631" s="2"/>
      <c r="J14631" s="100"/>
    </row>
    <row r="14632" spans="3:10" x14ac:dyDescent="0.25">
      <c r="C14632" s="98"/>
      <c r="D14632" s="2"/>
      <c r="J14632" s="100"/>
    </row>
    <row r="14633" spans="3:10" x14ac:dyDescent="0.25">
      <c r="C14633" s="98"/>
      <c r="D14633" s="2"/>
      <c r="J14633" s="100"/>
    </row>
    <row r="14634" spans="3:10" x14ac:dyDescent="0.25">
      <c r="C14634" s="98"/>
      <c r="D14634" s="2"/>
      <c r="J14634" s="100"/>
    </row>
    <row r="14635" spans="3:10" x14ac:dyDescent="0.25">
      <c r="C14635" s="98"/>
      <c r="D14635" s="2"/>
      <c r="J14635" s="100"/>
    </row>
    <row r="14636" spans="3:10" x14ac:dyDescent="0.25">
      <c r="C14636" s="98"/>
      <c r="D14636" s="2"/>
      <c r="J14636" s="100"/>
    </row>
    <row r="14637" spans="3:10" x14ac:dyDescent="0.25">
      <c r="C14637" s="98"/>
      <c r="D14637" s="2"/>
      <c r="J14637" s="100"/>
    </row>
    <row r="14638" spans="3:10" x14ac:dyDescent="0.25">
      <c r="C14638" s="98"/>
      <c r="D14638" s="2"/>
      <c r="J14638" s="100"/>
    </row>
    <row r="14639" spans="3:10" x14ac:dyDescent="0.25">
      <c r="C14639" s="98"/>
      <c r="D14639" s="2"/>
      <c r="J14639" s="100"/>
    </row>
    <row r="14640" spans="3:10" x14ac:dyDescent="0.25">
      <c r="C14640" s="98"/>
      <c r="D14640" s="2"/>
      <c r="J14640" s="100"/>
    </row>
    <row r="14641" spans="3:10" x14ac:dyDescent="0.25">
      <c r="C14641" s="98"/>
      <c r="D14641" s="2"/>
      <c r="J14641" s="100"/>
    </row>
    <row r="14642" spans="3:10" x14ac:dyDescent="0.25">
      <c r="C14642" s="98"/>
      <c r="D14642" s="2"/>
      <c r="J14642" s="100"/>
    </row>
    <row r="14643" spans="3:10" x14ac:dyDescent="0.25">
      <c r="C14643" s="98"/>
      <c r="D14643" s="2"/>
      <c r="J14643" s="100"/>
    </row>
    <row r="14644" spans="3:10" x14ac:dyDescent="0.25">
      <c r="C14644" s="98"/>
      <c r="D14644" s="2"/>
      <c r="J14644" s="100"/>
    </row>
    <row r="14645" spans="3:10" x14ac:dyDescent="0.25">
      <c r="C14645" s="98"/>
      <c r="D14645" s="2"/>
      <c r="J14645" s="100"/>
    </row>
    <row r="14646" spans="3:10" x14ac:dyDescent="0.25">
      <c r="C14646" s="98"/>
      <c r="D14646" s="2"/>
      <c r="J14646" s="100"/>
    </row>
    <row r="14647" spans="3:10" x14ac:dyDescent="0.25">
      <c r="C14647" s="98"/>
      <c r="D14647" s="2"/>
      <c r="J14647" s="100"/>
    </row>
    <row r="14648" spans="3:10" x14ac:dyDescent="0.25">
      <c r="C14648" s="98"/>
      <c r="D14648" s="2"/>
      <c r="J14648" s="100"/>
    </row>
    <row r="14649" spans="3:10" x14ac:dyDescent="0.25">
      <c r="C14649" s="98"/>
      <c r="D14649" s="2"/>
      <c r="J14649" s="100"/>
    </row>
    <row r="14650" spans="3:10" x14ac:dyDescent="0.25">
      <c r="C14650" s="98"/>
      <c r="D14650" s="2"/>
      <c r="J14650" s="100"/>
    </row>
    <row r="14651" spans="3:10" x14ac:dyDescent="0.25">
      <c r="C14651" s="98"/>
      <c r="D14651" s="2"/>
      <c r="J14651" s="100"/>
    </row>
    <row r="14652" spans="3:10" x14ac:dyDescent="0.25">
      <c r="C14652" s="98"/>
      <c r="D14652" s="2"/>
      <c r="J14652" s="100"/>
    </row>
    <row r="14653" spans="3:10" x14ac:dyDescent="0.25">
      <c r="C14653" s="98"/>
      <c r="D14653" s="2"/>
      <c r="J14653" s="100"/>
    </row>
    <row r="14654" spans="3:10" x14ac:dyDescent="0.25">
      <c r="C14654" s="98"/>
      <c r="D14654" s="2"/>
      <c r="J14654" s="100"/>
    </row>
    <row r="14655" spans="3:10" x14ac:dyDescent="0.25">
      <c r="C14655" s="98"/>
      <c r="D14655" s="2"/>
      <c r="J14655" s="100"/>
    </row>
    <row r="14656" spans="3:10" x14ac:dyDescent="0.25">
      <c r="C14656" s="98"/>
      <c r="D14656" s="2"/>
      <c r="J14656" s="100"/>
    </row>
    <row r="14657" spans="3:10" x14ac:dyDescent="0.25">
      <c r="C14657" s="98"/>
      <c r="D14657" s="2"/>
      <c r="J14657" s="100"/>
    </row>
    <row r="14658" spans="3:10" x14ac:dyDescent="0.25">
      <c r="C14658" s="98"/>
      <c r="D14658" s="2"/>
      <c r="J14658" s="100"/>
    </row>
    <row r="14659" spans="3:10" x14ac:dyDescent="0.25">
      <c r="C14659" s="98"/>
      <c r="D14659" s="2"/>
      <c r="J14659" s="100"/>
    </row>
    <row r="14660" spans="3:10" x14ac:dyDescent="0.25">
      <c r="C14660" s="98"/>
      <c r="D14660" s="2"/>
      <c r="J14660" s="100"/>
    </row>
    <row r="14661" spans="3:10" x14ac:dyDescent="0.25">
      <c r="C14661" s="98"/>
      <c r="D14661" s="2"/>
      <c r="J14661" s="100"/>
    </row>
    <row r="14662" spans="3:10" x14ac:dyDescent="0.25">
      <c r="C14662" s="98"/>
      <c r="D14662" s="2"/>
      <c r="J14662" s="100"/>
    </row>
    <row r="14663" spans="3:10" x14ac:dyDescent="0.25">
      <c r="C14663" s="98"/>
      <c r="D14663" s="2"/>
      <c r="J14663" s="100"/>
    </row>
    <row r="14664" spans="3:10" x14ac:dyDescent="0.25">
      <c r="C14664" s="98"/>
      <c r="D14664" s="2"/>
      <c r="J14664" s="100"/>
    </row>
    <row r="14665" spans="3:10" x14ac:dyDescent="0.25">
      <c r="C14665" s="98"/>
      <c r="D14665" s="2"/>
      <c r="J14665" s="100"/>
    </row>
    <row r="14666" spans="3:10" x14ac:dyDescent="0.25">
      <c r="C14666" s="98"/>
      <c r="D14666" s="2"/>
      <c r="J14666" s="100"/>
    </row>
    <row r="14667" spans="3:10" x14ac:dyDescent="0.25">
      <c r="C14667" s="98"/>
      <c r="D14667" s="2"/>
      <c r="J14667" s="100"/>
    </row>
    <row r="14668" spans="3:10" x14ac:dyDescent="0.25">
      <c r="C14668" s="98"/>
      <c r="D14668" s="2"/>
      <c r="J14668" s="100"/>
    </row>
    <row r="14669" spans="3:10" x14ac:dyDescent="0.25">
      <c r="C14669" s="98"/>
      <c r="D14669" s="2"/>
      <c r="J14669" s="100"/>
    </row>
    <row r="14670" spans="3:10" x14ac:dyDescent="0.25">
      <c r="C14670" s="98"/>
      <c r="D14670" s="2"/>
      <c r="J14670" s="100"/>
    </row>
    <row r="14671" spans="3:10" x14ac:dyDescent="0.25">
      <c r="C14671" s="98"/>
      <c r="D14671" s="2"/>
      <c r="J14671" s="100"/>
    </row>
    <row r="14672" spans="3:10" x14ac:dyDescent="0.25">
      <c r="C14672" s="98"/>
      <c r="D14672" s="2"/>
      <c r="J14672" s="100"/>
    </row>
    <row r="14673" spans="3:10" x14ac:dyDescent="0.25">
      <c r="C14673" s="98"/>
      <c r="D14673" s="2"/>
      <c r="J14673" s="100"/>
    </row>
    <row r="14674" spans="3:10" x14ac:dyDescent="0.25">
      <c r="C14674" s="98"/>
      <c r="D14674" s="2"/>
      <c r="J14674" s="100"/>
    </row>
    <row r="14675" spans="3:10" x14ac:dyDescent="0.25">
      <c r="C14675" s="98"/>
      <c r="D14675" s="2"/>
      <c r="J14675" s="100"/>
    </row>
    <row r="14676" spans="3:10" x14ac:dyDescent="0.25">
      <c r="C14676" s="98"/>
      <c r="D14676" s="2"/>
      <c r="J14676" s="100"/>
    </row>
    <row r="14677" spans="3:10" x14ac:dyDescent="0.25">
      <c r="C14677" s="98"/>
      <c r="D14677" s="2"/>
      <c r="J14677" s="100"/>
    </row>
    <row r="14678" spans="3:10" x14ac:dyDescent="0.25">
      <c r="C14678" s="98"/>
      <c r="D14678" s="2"/>
      <c r="J14678" s="100"/>
    </row>
    <row r="14679" spans="3:10" x14ac:dyDescent="0.25">
      <c r="C14679" s="98"/>
      <c r="D14679" s="2"/>
      <c r="J14679" s="100"/>
    </row>
    <row r="14680" spans="3:10" x14ac:dyDescent="0.25">
      <c r="C14680" s="98"/>
      <c r="D14680" s="2"/>
      <c r="J14680" s="100"/>
    </row>
    <row r="14681" spans="3:10" x14ac:dyDescent="0.25">
      <c r="C14681" s="98"/>
      <c r="D14681" s="2"/>
      <c r="J14681" s="100"/>
    </row>
    <row r="14682" spans="3:10" x14ac:dyDescent="0.25">
      <c r="C14682" s="98"/>
      <c r="D14682" s="2"/>
      <c r="J14682" s="100"/>
    </row>
    <row r="14683" spans="3:10" x14ac:dyDescent="0.25">
      <c r="C14683" s="98"/>
      <c r="D14683" s="2"/>
      <c r="J14683" s="100"/>
    </row>
    <row r="14684" spans="3:10" x14ac:dyDescent="0.25">
      <c r="C14684" s="98"/>
      <c r="D14684" s="2"/>
      <c r="J14684" s="100"/>
    </row>
    <row r="14685" spans="3:10" x14ac:dyDescent="0.25">
      <c r="C14685" s="98"/>
      <c r="D14685" s="2"/>
      <c r="J14685" s="100"/>
    </row>
    <row r="14686" spans="3:10" x14ac:dyDescent="0.25">
      <c r="C14686" s="98"/>
      <c r="D14686" s="2"/>
      <c r="J14686" s="100"/>
    </row>
    <row r="14687" spans="3:10" x14ac:dyDescent="0.25">
      <c r="C14687" s="98"/>
      <c r="D14687" s="2"/>
      <c r="J14687" s="100"/>
    </row>
    <row r="14688" spans="3:10" x14ac:dyDescent="0.25">
      <c r="C14688" s="98"/>
      <c r="D14688" s="2"/>
      <c r="J14688" s="100"/>
    </row>
    <row r="14689" spans="3:10" x14ac:dyDescent="0.25">
      <c r="C14689" s="98"/>
      <c r="D14689" s="2"/>
      <c r="J14689" s="100"/>
    </row>
    <row r="14690" spans="3:10" x14ac:dyDescent="0.25">
      <c r="C14690" s="98"/>
      <c r="D14690" s="2"/>
      <c r="J14690" s="100"/>
    </row>
    <row r="14691" spans="3:10" x14ac:dyDescent="0.25">
      <c r="C14691" s="98"/>
      <c r="D14691" s="2"/>
      <c r="J14691" s="100"/>
    </row>
    <row r="14692" spans="3:10" x14ac:dyDescent="0.25">
      <c r="C14692" s="98"/>
      <c r="D14692" s="2"/>
      <c r="J14692" s="100"/>
    </row>
    <row r="14693" spans="3:10" x14ac:dyDescent="0.25">
      <c r="C14693" s="98"/>
      <c r="D14693" s="2"/>
      <c r="J14693" s="100"/>
    </row>
    <row r="14694" spans="3:10" x14ac:dyDescent="0.25">
      <c r="C14694" s="98"/>
      <c r="D14694" s="2"/>
      <c r="J14694" s="100"/>
    </row>
    <row r="14695" spans="3:10" x14ac:dyDescent="0.25">
      <c r="C14695" s="98"/>
      <c r="D14695" s="2"/>
      <c r="J14695" s="100"/>
    </row>
    <row r="14696" spans="3:10" x14ac:dyDescent="0.25">
      <c r="C14696" s="98"/>
      <c r="D14696" s="2"/>
      <c r="J14696" s="100"/>
    </row>
    <row r="14697" spans="3:10" x14ac:dyDescent="0.25">
      <c r="C14697" s="98"/>
      <c r="D14697" s="2"/>
      <c r="J14697" s="100"/>
    </row>
    <row r="14698" spans="3:10" x14ac:dyDescent="0.25">
      <c r="C14698" s="98"/>
      <c r="D14698" s="2"/>
      <c r="J14698" s="100"/>
    </row>
    <row r="14699" spans="3:10" x14ac:dyDescent="0.25">
      <c r="C14699" s="98"/>
      <c r="D14699" s="2"/>
      <c r="J14699" s="100"/>
    </row>
    <row r="14700" spans="3:10" x14ac:dyDescent="0.25">
      <c r="C14700" s="98"/>
      <c r="D14700" s="2"/>
      <c r="J14700" s="100"/>
    </row>
    <row r="14701" spans="3:10" x14ac:dyDescent="0.25">
      <c r="C14701" s="98"/>
      <c r="D14701" s="2"/>
      <c r="J14701" s="100"/>
    </row>
    <row r="14702" spans="3:10" x14ac:dyDescent="0.25">
      <c r="C14702" s="98"/>
      <c r="D14702" s="2"/>
      <c r="J14702" s="100"/>
    </row>
    <row r="14703" spans="3:10" x14ac:dyDescent="0.25">
      <c r="C14703" s="98"/>
      <c r="D14703" s="2"/>
      <c r="J14703" s="100"/>
    </row>
    <row r="14704" spans="3:10" x14ac:dyDescent="0.25">
      <c r="C14704" s="98"/>
      <c r="D14704" s="2"/>
      <c r="J14704" s="100"/>
    </row>
    <row r="14705" spans="3:10" x14ac:dyDescent="0.25">
      <c r="C14705" s="98"/>
      <c r="D14705" s="2"/>
      <c r="J14705" s="100"/>
    </row>
    <row r="14706" spans="3:10" x14ac:dyDescent="0.25">
      <c r="C14706" s="98"/>
      <c r="D14706" s="2"/>
      <c r="J14706" s="100"/>
    </row>
    <row r="14707" spans="3:10" x14ac:dyDescent="0.25">
      <c r="C14707" s="98"/>
      <c r="D14707" s="2"/>
      <c r="J14707" s="100"/>
    </row>
    <row r="14708" spans="3:10" x14ac:dyDescent="0.25">
      <c r="C14708" s="98"/>
      <c r="D14708" s="2"/>
      <c r="J14708" s="100"/>
    </row>
    <row r="14709" spans="3:10" x14ac:dyDescent="0.25">
      <c r="C14709" s="98"/>
      <c r="D14709" s="2"/>
      <c r="J14709" s="100"/>
    </row>
    <row r="14710" spans="3:10" x14ac:dyDescent="0.25">
      <c r="C14710" s="98"/>
      <c r="D14710" s="2"/>
      <c r="J14710" s="100"/>
    </row>
    <row r="14711" spans="3:10" x14ac:dyDescent="0.25">
      <c r="C14711" s="98"/>
      <c r="D14711" s="2"/>
      <c r="J14711" s="100"/>
    </row>
    <row r="14712" spans="3:10" x14ac:dyDescent="0.25">
      <c r="C14712" s="98"/>
      <c r="D14712" s="2"/>
      <c r="J14712" s="100"/>
    </row>
    <row r="14713" spans="3:10" x14ac:dyDescent="0.25">
      <c r="C14713" s="98"/>
      <c r="D14713" s="2"/>
      <c r="J14713" s="100"/>
    </row>
    <row r="14714" spans="3:10" x14ac:dyDescent="0.25">
      <c r="C14714" s="98"/>
      <c r="D14714" s="2"/>
      <c r="J14714" s="100"/>
    </row>
    <row r="14715" spans="3:10" x14ac:dyDescent="0.25">
      <c r="C14715" s="98"/>
      <c r="D14715" s="2"/>
      <c r="J14715" s="100"/>
    </row>
    <row r="14716" spans="3:10" x14ac:dyDescent="0.25">
      <c r="C14716" s="98"/>
      <c r="D14716" s="2"/>
      <c r="J14716" s="100"/>
    </row>
    <row r="14717" spans="3:10" x14ac:dyDescent="0.25">
      <c r="C14717" s="98"/>
      <c r="D14717" s="2"/>
      <c r="J14717" s="100"/>
    </row>
    <row r="14718" spans="3:10" x14ac:dyDescent="0.25">
      <c r="C14718" s="98"/>
      <c r="D14718" s="2"/>
      <c r="J14718" s="100"/>
    </row>
    <row r="14719" spans="3:10" x14ac:dyDescent="0.25">
      <c r="C14719" s="98"/>
      <c r="D14719" s="2"/>
      <c r="J14719" s="100"/>
    </row>
    <row r="14720" spans="3:10" x14ac:dyDescent="0.25">
      <c r="C14720" s="98"/>
      <c r="D14720" s="2"/>
      <c r="J14720" s="100"/>
    </row>
    <row r="14721" spans="3:10" x14ac:dyDescent="0.25">
      <c r="C14721" s="98"/>
      <c r="D14721" s="2"/>
      <c r="J14721" s="100"/>
    </row>
    <row r="14722" spans="3:10" x14ac:dyDescent="0.25">
      <c r="C14722" s="98"/>
      <c r="D14722" s="2"/>
      <c r="J14722" s="100"/>
    </row>
    <row r="14723" spans="3:10" x14ac:dyDescent="0.25">
      <c r="C14723" s="98"/>
      <c r="D14723" s="2"/>
      <c r="J14723" s="100"/>
    </row>
    <row r="14724" spans="3:10" x14ac:dyDescent="0.25">
      <c r="C14724" s="98"/>
      <c r="D14724" s="2"/>
      <c r="J14724" s="100"/>
    </row>
    <row r="14725" spans="3:10" x14ac:dyDescent="0.25">
      <c r="C14725" s="98"/>
      <c r="D14725" s="2"/>
      <c r="J14725" s="100"/>
    </row>
    <row r="14726" spans="3:10" x14ac:dyDescent="0.25">
      <c r="C14726" s="98"/>
      <c r="D14726" s="2"/>
      <c r="J14726" s="100"/>
    </row>
    <row r="14727" spans="3:10" x14ac:dyDescent="0.25">
      <c r="C14727" s="98"/>
      <c r="D14727" s="2"/>
      <c r="J14727" s="100"/>
    </row>
    <row r="14728" spans="3:10" x14ac:dyDescent="0.25">
      <c r="C14728" s="98"/>
      <c r="D14728" s="2"/>
      <c r="J14728" s="100"/>
    </row>
    <row r="14729" spans="3:10" x14ac:dyDescent="0.25">
      <c r="C14729" s="98"/>
      <c r="D14729" s="2"/>
      <c r="J14729" s="100"/>
    </row>
    <row r="14730" spans="3:10" x14ac:dyDescent="0.25">
      <c r="C14730" s="98"/>
      <c r="D14730" s="2"/>
      <c r="J14730" s="100"/>
    </row>
    <row r="14731" spans="3:10" x14ac:dyDescent="0.25">
      <c r="C14731" s="98"/>
      <c r="D14731" s="2"/>
      <c r="J14731" s="100"/>
    </row>
    <row r="14732" spans="3:10" x14ac:dyDescent="0.25">
      <c r="C14732" s="98"/>
      <c r="D14732" s="2"/>
      <c r="J14732" s="100"/>
    </row>
    <row r="14733" spans="3:10" x14ac:dyDescent="0.25">
      <c r="C14733" s="98"/>
      <c r="D14733" s="2"/>
      <c r="J14733" s="100"/>
    </row>
    <row r="14734" spans="3:10" x14ac:dyDescent="0.25">
      <c r="C14734" s="98"/>
      <c r="D14734" s="2"/>
      <c r="J14734" s="100"/>
    </row>
    <row r="14735" spans="3:10" x14ac:dyDescent="0.25">
      <c r="C14735" s="98"/>
      <c r="D14735" s="2"/>
      <c r="J14735" s="100"/>
    </row>
    <row r="14736" spans="3:10" x14ac:dyDescent="0.25">
      <c r="C14736" s="98"/>
      <c r="D14736" s="2"/>
      <c r="J14736" s="100"/>
    </row>
    <row r="14737" spans="3:10" x14ac:dyDescent="0.25">
      <c r="C14737" s="98"/>
      <c r="D14737" s="2"/>
      <c r="J14737" s="100"/>
    </row>
    <row r="14738" spans="3:10" x14ac:dyDescent="0.25">
      <c r="C14738" s="98"/>
      <c r="D14738" s="2"/>
      <c r="J14738" s="100"/>
    </row>
    <row r="14739" spans="3:10" x14ac:dyDescent="0.25">
      <c r="C14739" s="98"/>
      <c r="D14739" s="2"/>
      <c r="J14739" s="100"/>
    </row>
    <row r="14740" spans="3:10" x14ac:dyDescent="0.25">
      <c r="C14740" s="98"/>
      <c r="D14740" s="2"/>
      <c r="J14740" s="100"/>
    </row>
    <row r="14741" spans="3:10" x14ac:dyDescent="0.25">
      <c r="C14741" s="98"/>
      <c r="D14741" s="2"/>
      <c r="J14741" s="100"/>
    </row>
    <row r="14742" spans="3:10" x14ac:dyDescent="0.25">
      <c r="C14742" s="98"/>
      <c r="D14742" s="2"/>
      <c r="J14742" s="100"/>
    </row>
    <row r="14743" spans="3:10" x14ac:dyDescent="0.25">
      <c r="C14743" s="98"/>
      <c r="D14743" s="2"/>
      <c r="J14743" s="100"/>
    </row>
    <row r="14744" spans="3:10" x14ac:dyDescent="0.25">
      <c r="C14744" s="98"/>
      <c r="D14744" s="2"/>
      <c r="J14744" s="100"/>
    </row>
    <row r="14745" spans="3:10" x14ac:dyDescent="0.25">
      <c r="C14745" s="98"/>
      <c r="D14745" s="2"/>
      <c r="J14745" s="100"/>
    </row>
    <row r="14746" spans="3:10" x14ac:dyDescent="0.25">
      <c r="C14746" s="98"/>
      <c r="D14746" s="2"/>
      <c r="J14746" s="100"/>
    </row>
    <row r="14747" spans="3:10" x14ac:dyDescent="0.25">
      <c r="C14747" s="98"/>
      <c r="D14747" s="2"/>
      <c r="J14747" s="100"/>
    </row>
    <row r="14748" spans="3:10" x14ac:dyDescent="0.25">
      <c r="C14748" s="98"/>
      <c r="D14748" s="2"/>
      <c r="J14748" s="100"/>
    </row>
    <row r="14749" spans="3:10" x14ac:dyDescent="0.25">
      <c r="C14749" s="98"/>
      <c r="D14749" s="2"/>
      <c r="J14749" s="100"/>
    </row>
    <row r="14750" spans="3:10" x14ac:dyDescent="0.25">
      <c r="C14750" s="98"/>
      <c r="D14750" s="2"/>
      <c r="J14750" s="100"/>
    </row>
    <row r="14751" spans="3:10" x14ac:dyDescent="0.25">
      <c r="C14751" s="98"/>
      <c r="D14751" s="2"/>
      <c r="J14751" s="100"/>
    </row>
    <row r="14752" spans="3:10" x14ac:dyDescent="0.25">
      <c r="C14752" s="98"/>
      <c r="D14752" s="2"/>
      <c r="J14752" s="100"/>
    </row>
    <row r="14753" spans="3:10" x14ac:dyDescent="0.25">
      <c r="C14753" s="98"/>
      <c r="D14753" s="2"/>
      <c r="J14753" s="100"/>
    </row>
    <row r="14754" spans="3:10" x14ac:dyDescent="0.25">
      <c r="C14754" s="98"/>
      <c r="D14754" s="2"/>
      <c r="J14754" s="100"/>
    </row>
    <row r="14755" spans="3:10" x14ac:dyDescent="0.25">
      <c r="C14755" s="98"/>
      <c r="D14755" s="2"/>
      <c r="J14755" s="100"/>
    </row>
    <row r="14756" spans="3:10" x14ac:dyDescent="0.25">
      <c r="C14756" s="98"/>
      <c r="D14756" s="2"/>
      <c r="J14756" s="100"/>
    </row>
    <row r="14757" spans="3:10" x14ac:dyDescent="0.25">
      <c r="C14757" s="98"/>
      <c r="D14757" s="2"/>
      <c r="J14757" s="100"/>
    </row>
    <row r="14758" spans="3:10" x14ac:dyDescent="0.25">
      <c r="C14758" s="98"/>
      <c r="D14758" s="2"/>
      <c r="J14758" s="100"/>
    </row>
    <row r="14759" spans="3:10" x14ac:dyDescent="0.25">
      <c r="C14759" s="98"/>
      <c r="D14759" s="2"/>
      <c r="J14759" s="100"/>
    </row>
    <row r="14760" spans="3:10" x14ac:dyDescent="0.25">
      <c r="C14760" s="98"/>
      <c r="D14760" s="2"/>
      <c r="J14760" s="100"/>
    </row>
    <row r="14761" spans="3:10" x14ac:dyDescent="0.25">
      <c r="C14761" s="98"/>
      <c r="D14761" s="2"/>
      <c r="J14761" s="100"/>
    </row>
    <row r="14762" spans="3:10" x14ac:dyDescent="0.25">
      <c r="C14762" s="98"/>
      <c r="D14762" s="2"/>
      <c r="J14762" s="100"/>
    </row>
    <row r="14763" spans="3:10" x14ac:dyDescent="0.25">
      <c r="C14763" s="98"/>
      <c r="D14763" s="2"/>
      <c r="J14763" s="100"/>
    </row>
    <row r="14764" spans="3:10" x14ac:dyDescent="0.25">
      <c r="C14764" s="98"/>
      <c r="D14764" s="2"/>
      <c r="J14764" s="100"/>
    </row>
    <row r="14765" spans="3:10" x14ac:dyDescent="0.25">
      <c r="C14765" s="98"/>
      <c r="D14765" s="2"/>
      <c r="J14765" s="100"/>
    </row>
    <row r="14766" spans="3:10" x14ac:dyDescent="0.25">
      <c r="C14766" s="98"/>
      <c r="D14766" s="2"/>
      <c r="J14766" s="100"/>
    </row>
    <row r="14767" spans="3:10" x14ac:dyDescent="0.25">
      <c r="C14767" s="98"/>
      <c r="D14767" s="2"/>
      <c r="J14767" s="100"/>
    </row>
    <row r="14768" spans="3:10" x14ac:dyDescent="0.25">
      <c r="C14768" s="98"/>
      <c r="D14768" s="2"/>
      <c r="J14768" s="100"/>
    </row>
    <row r="14769" spans="3:10" x14ac:dyDescent="0.25">
      <c r="C14769" s="98"/>
      <c r="D14769" s="2"/>
      <c r="J14769" s="100"/>
    </row>
    <row r="14770" spans="3:10" x14ac:dyDescent="0.25">
      <c r="C14770" s="98"/>
      <c r="D14770" s="2"/>
      <c r="J14770" s="100"/>
    </row>
    <row r="14771" spans="3:10" x14ac:dyDescent="0.25">
      <c r="C14771" s="98"/>
      <c r="D14771" s="2"/>
      <c r="J14771" s="100"/>
    </row>
    <row r="14772" spans="3:10" x14ac:dyDescent="0.25">
      <c r="C14772" s="98"/>
      <c r="D14772" s="2"/>
      <c r="J14772" s="100"/>
    </row>
    <row r="14773" spans="3:10" x14ac:dyDescent="0.25">
      <c r="C14773" s="98"/>
      <c r="D14773" s="2"/>
      <c r="J14773" s="100"/>
    </row>
    <row r="14774" spans="3:10" x14ac:dyDescent="0.25">
      <c r="C14774" s="98"/>
      <c r="D14774" s="2"/>
      <c r="J14774" s="100"/>
    </row>
    <row r="14775" spans="3:10" x14ac:dyDescent="0.25">
      <c r="C14775" s="98"/>
      <c r="D14775" s="2"/>
      <c r="J14775" s="100"/>
    </row>
    <row r="14776" spans="3:10" x14ac:dyDescent="0.25">
      <c r="C14776" s="98"/>
      <c r="D14776" s="2"/>
      <c r="J14776" s="100"/>
    </row>
    <row r="14777" spans="3:10" x14ac:dyDescent="0.25">
      <c r="C14777" s="98"/>
      <c r="D14777" s="2"/>
      <c r="J14777" s="100"/>
    </row>
    <row r="14778" spans="3:10" x14ac:dyDescent="0.25">
      <c r="C14778" s="98"/>
      <c r="D14778" s="2"/>
      <c r="J14778" s="100"/>
    </row>
    <row r="14779" spans="3:10" x14ac:dyDescent="0.25">
      <c r="C14779" s="98"/>
      <c r="D14779" s="2"/>
      <c r="J14779" s="100"/>
    </row>
    <row r="14780" spans="3:10" x14ac:dyDescent="0.25">
      <c r="C14780" s="98"/>
      <c r="D14780" s="2"/>
      <c r="J14780" s="100"/>
    </row>
    <row r="14781" spans="3:10" x14ac:dyDescent="0.25">
      <c r="C14781" s="98"/>
      <c r="D14781" s="2"/>
      <c r="J14781" s="100"/>
    </row>
    <row r="14782" spans="3:10" x14ac:dyDescent="0.25">
      <c r="C14782" s="98"/>
      <c r="D14782" s="2"/>
      <c r="J14782" s="100"/>
    </row>
    <row r="14783" spans="3:10" x14ac:dyDescent="0.25">
      <c r="C14783" s="98"/>
      <c r="D14783" s="2"/>
      <c r="J14783" s="100"/>
    </row>
    <row r="14784" spans="3:10" x14ac:dyDescent="0.25">
      <c r="C14784" s="98"/>
      <c r="D14784" s="2"/>
      <c r="J14784" s="100"/>
    </row>
    <row r="14785" spans="3:10" x14ac:dyDescent="0.25">
      <c r="C14785" s="98"/>
      <c r="D14785" s="2"/>
      <c r="J14785" s="100"/>
    </row>
    <row r="14786" spans="3:10" x14ac:dyDescent="0.25">
      <c r="C14786" s="98"/>
      <c r="D14786" s="2"/>
      <c r="J14786" s="100"/>
    </row>
    <row r="14787" spans="3:10" x14ac:dyDescent="0.25">
      <c r="C14787" s="98"/>
      <c r="D14787" s="2"/>
      <c r="J14787" s="100"/>
    </row>
    <row r="14788" spans="3:10" x14ac:dyDescent="0.25">
      <c r="C14788" s="98"/>
      <c r="D14788" s="2"/>
      <c r="J14788" s="100"/>
    </row>
    <row r="14789" spans="3:10" x14ac:dyDescent="0.25">
      <c r="C14789" s="98"/>
      <c r="D14789" s="2"/>
      <c r="J14789" s="100"/>
    </row>
    <row r="14790" spans="3:10" x14ac:dyDescent="0.25">
      <c r="C14790" s="98"/>
      <c r="D14790" s="2"/>
      <c r="J14790" s="100"/>
    </row>
    <row r="14791" spans="3:10" x14ac:dyDescent="0.25">
      <c r="C14791" s="98"/>
      <c r="D14791" s="2"/>
      <c r="J14791" s="100"/>
    </row>
    <row r="14792" spans="3:10" x14ac:dyDescent="0.25">
      <c r="C14792" s="98"/>
      <c r="D14792" s="2"/>
      <c r="J14792" s="100"/>
    </row>
    <row r="14793" spans="3:10" x14ac:dyDescent="0.25">
      <c r="C14793" s="98"/>
      <c r="D14793" s="2"/>
      <c r="J14793" s="100"/>
    </row>
    <row r="14794" spans="3:10" x14ac:dyDescent="0.25">
      <c r="C14794" s="98"/>
      <c r="D14794" s="2"/>
      <c r="J14794" s="100"/>
    </row>
    <row r="14795" spans="3:10" x14ac:dyDescent="0.25">
      <c r="C14795" s="98"/>
      <c r="D14795" s="2"/>
      <c r="J14795" s="100"/>
    </row>
    <row r="14796" spans="3:10" x14ac:dyDescent="0.25">
      <c r="C14796" s="98"/>
      <c r="D14796" s="2"/>
      <c r="J14796" s="100"/>
    </row>
    <row r="14797" spans="3:10" x14ac:dyDescent="0.25">
      <c r="C14797" s="98"/>
      <c r="D14797" s="2"/>
      <c r="J14797" s="100"/>
    </row>
    <row r="14798" spans="3:10" x14ac:dyDescent="0.25">
      <c r="C14798" s="98"/>
      <c r="D14798" s="2"/>
      <c r="J14798" s="100"/>
    </row>
    <row r="14799" spans="3:10" x14ac:dyDescent="0.25">
      <c r="C14799" s="98"/>
      <c r="D14799" s="2"/>
      <c r="J14799" s="100"/>
    </row>
    <row r="14800" spans="3:10" x14ac:dyDescent="0.25">
      <c r="C14800" s="98"/>
      <c r="D14800" s="2"/>
      <c r="J14800" s="100"/>
    </row>
    <row r="14801" spans="3:10" x14ac:dyDescent="0.25">
      <c r="C14801" s="98"/>
      <c r="D14801" s="2"/>
      <c r="J14801" s="100"/>
    </row>
    <row r="14802" spans="3:10" x14ac:dyDescent="0.25">
      <c r="C14802" s="98"/>
      <c r="D14802" s="2"/>
      <c r="J14802" s="100"/>
    </row>
    <row r="14803" spans="3:10" x14ac:dyDescent="0.25">
      <c r="C14803" s="98"/>
      <c r="D14803" s="2"/>
      <c r="J14803" s="100"/>
    </row>
    <row r="14804" spans="3:10" x14ac:dyDescent="0.25">
      <c r="C14804" s="98"/>
      <c r="D14804" s="2"/>
      <c r="J14804" s="100"/>
    </row>
    <row r="14805" spans="3:10" x14ac:dyDescent="0.25">
      <c r="C14805" s="98"/>
      <c r="D14805" s="2"/>
      <c r="J14805" s="100"/>
    </row>
    <row r="14806" spans="3:10" x14ac:dyDescent="0.25">
      <c r="C14806" s="98"/>
      <c r="D14806" s="2"/>
      <c r="J14806" s="100"/>
    </row>
    <row r="14807" spans="3:10" x14ac:dyDescent="0.25">
      <c r="C14807" s="98"/>
      <c r="D14807" s="2"/>
      <c r="J14807" s="100"/>
    </row>
    <row r="14808" spans="3:10" x14ac:dyDescent="0.25">
      <c r="C14808" s="98"/>
      <c r="D14808" s="2"/>
      <c r="J14808" s="100"/>
    </row>
    <row r="14809" spans="3:10" x14ac:dyDescent="0.25">
      <c r="C14809" s="98"/>
      <c r="D14809" s="2"/>
      <c r="J14809" s="100"/>
    </row>
    <row r="14810" spans="3:10" x14ac:dyDescent="0.25">
      <c r="C14810" s="98"/>
      <c r="D14810" s="2"/>
      <c r="J14810" s="100"/>
    </row>
    <row r="14811" spans="3:10" x14ac:dyDescent="0.25">
      <c r="C14811" s="98"/>
      <c r="D14811" s="2"/>
      <c r="J14811" s="100"/>
    </row>
    <row r="14812" spans="3:10" x14ac:dyDescent="0.25">
      <c r="C14812" s="98"/>
      <c r="D14812" s="2"/>
      <c r="J14812" s="100"/>
    </row>
    <row r="14813" spans="3:10" x14ac:dyDescent="0.25">
      <c r="C14813" s="98"/>
      <c r="D14813" s="2"/>
      <c r="J14813" s="100"/>
    </row>
    <row r="14814" spans="3:10" x14ac:dyDescent="0.25">
      <c r="C14814" s="98"/>
      <c r="D14814" s="2"/>
      <c r="J14814" s="100"/>
    </row>
    <row r="14815" spans="3:10" x14ac:dyDescent="0.25">
      <c r="C14815" s="98"/>
      <c r="D14815" s="2"/>
      <c r="J14815" s="100"/>
    </row>
    <row r="14816" spans="3:10" x14ac:dyDescent="0.25">
      <c r="C14816" s="98"/>
      <c r="D14816" s="2"/>
      <c r="J14816" s="100"/>
    </row>
    <row r="14817" spans="3:10" x14ac:dyDescent="0.25">
      <c r="C14817" s="98"/>
      <c r="D14817" s="2"/>
      <c r="J14817" s="100"/>
    </row>
    <row r="14818" spans="3:10" x14ac:dyDescent="0.25">
      <c r="C14818" s="98"/>
      <c r="D14818" s="2"/>
      <c r="J14818" s="100"/>
    </row>
    <row r="14819" spans="3:10" x14ac:dyDescent="0.25">
      <c r="C14819" s="98"/>
      <c r="D14819" s="2"/>
      <c r="J14819" s="100"/>
    </row>
    <row r="14820" spans="3:10" x14ac:dyDescent="0.25">
      <c r="C14820" s="98"/>
      <c r="D14820" s="2"/>
      <c r="J14820" s="100"/>
    </row>
    <row r="14821" spans="3:10" x14ac:dyDescent="0.25">
      <c r="C14821" s="98"/>
      <c r="D14821" s="2"/>
      <c r="J14821" s="100"/>
    </row>
    <row r="14822" spans="3:10" x14ac:dyDescent="0.25">
      <c r="C14822" s="98"/>
      <c r="D14822" s="2"/>
      <c r="J14822" s="100"/>
    </row>
    <row r="14823" spans="3:10" x14ac:dyDescent="0.25">
      <c r="C14823" s="98"/>
      <c r="D14823" s="2"/>
      <c r="J14823" s="100"/>
    </row>
    <row r="14824" spans="3:10" x14ac:dyDescent="0.25">
      <c r="C14824" s="98"/>
      <c r="D14824" s="2"/>
      <c r="J14824" s="100"/>
    </row>
    <row r="14825" spans="3:10" x14ac:dyDescent="0.25">
      <c r="C14825" s="98"/>
      <c r="D14825" s="2"/>
      <c r="J14825" s="100"/>
    </row>
    <row r="14826" spans="3:10" x14ac:dyDescent="0.25">
      <c r="C14826" s="98"/>
      <c r="D14826" s="2"/>
      <c r="J14826" s="100"/>
    </row>
    <row r="14827" spans="3:10" x14ac:dyDescent="0.25">
      <c r="C14827" s="98"/>
      <c r="D14827" s="2"/>
      <c r="J14827" s="100"/>
    </row>
    <row r="14828" spans="3:10" x14ac:dyDescent="0.25">
      <c r="C14828" s="98"/>
      <c r="D14828" s="2"/>
      <c r="J14828" s="100"/>
    </row>
    <row r="14829" spans="3:10" x14ac:dyDescent="0.25">
      <c r="C14829" s="98"/>
      <c r="D14829" s="2"/>
      <c r="J14829" s="100"/>
    </row>
    <row r="14830" spans="3:10" x14ac:dyDescent="0.25">
      <c r="C14830" s="98"/>
      <c r="D14830" s="2"/>
      <c r="J14830" s="100"/>
    </row>
    <row r="14831" spans="3:10" x14ac:dyDescent="0.25">
      <c r="C14831" s="98"/>
      <c r="D14831" s="2"/>
      <c r="J14831" s="100"/>
    </row>
    <row r="14832" spans="3:10" x14ac:dyDescent="0.25">
      <c r="C14832" s="98"/>
      <c r="D14832" s="2"/>
      <c r="J14832" s="100"/>
    </row>
    <row r="14833" spans="3:10" x14ac:dyDescent="0.25">
      <c r="C14833" s="98"/>
      <c r="D14833" s="2"/>
      <c r="J14833" s="100"/>
    </row>
    <row r="14834" spans="3:10" x14ac:dyDescent="0.25">
      <c r="C14834" s="98"/>
      <c r="D14834" s="2"/>
      <c r="J14834" s="100"/>
    </row>
    <row r="14835" spans="3:10" x14ac:dyDescent="0.25">
      <c r="C14835" s="98"/>
      <c r="D14835" s="2"/>
      <c r="J14835" s="100"/>
    </row>
    <row r="14836" spans="3:10" x14ac:dyDescent="0.25">
      <c r="C14836" s="98"/>
      <c r="D14836" s="2"/>
      <c r="J14836" s="100"/>
    </row>
    <row r="14837" spans="3:10" x14ac:dyDescent="0.25">
      <c r="C14837" s="98"/>
      <c r="D14837" s="2"/>
      <c r="J14837" s="100"/>
    </row>
    <row r="14838" spans="3:10" x14ac:dyDescent="0.25">
      <c r="C14838" s="98"/>
      <c r="D14838" s="2"/>
      <c r="J14838" s="100"/>
    </row>
    <row r="14839" spans="3:10" x14ac:dyDescent="0.25">
      <c r="C14839" s="98"/>
      <c r="D14839" s="2"/>
      <c r="J14839" s="100"/>
    </row>
    <row r="14840" spans="3:10" x14ac:dyDescent="0.25">
      <c r="C14840" s="98"/>
      <c r="D14840" s="2"/>
      <c r="J14840" s="100"/>
    </row>
    <row r="14841" spans="3:10" x14ac:dyDescent="0.25">
      <c r="C14841" s="98"/>
      <c r="D14841" s="2"/>
      <c r="J14841" s="100"/>
    </row>
    <row r="14842" spans="3:10" x14ac:dyDescent="0.25">
      <c r="C14842" s="98"/>
      <c r="D14842" s="2"/>
      <c r="J14842" s="100"/>
    </row>
    <row r="14843" spans="3:10" x14ac:dyDescent="0.25">
      <c r="C14843" s="98"/>
      <c r="D14843" s="2"/>
      <c r="J14843" s="100"/>
    </row>
    <row r="14844" spans="3:10" x14ac:dyDescent="0.25">
      <c r="C14844" s="98"/>
      <c r="D14844" s="2"/>
      <c r="J14844" s="100"/>
    </row>
    <row r="14845" spans="3:10" x14ac:dyDescent="0.25">
      <c r="C14845" s="98"/>
      <c r="D14845" s="2"/>
      <c r="J14845" s="100"/>
    </row>
    <row r="14846" spans="3:10" x14ac:dyDescent="0.25">
      <c r="C14846" s="98"/>
      <c r="D14846" s="2"/>
      <c r="J14846" s="100"/>
    </row>
    <row r="14847" spans="3:10" x14ac:dyDescent="0.25">
      <c r="C14847" s="98"/>
      <c r="D14847" s="2"/>
      <c r="J14847" s="100"/>
    </row>
    <row r="14848" spans="3:10" x14ac:dyDescent="0.25">
      <c r="C14848" s="98"/>
      <c r="D14848" s="2"/>
      <c r="J14848" s="100"/>
    </row>
    <row r="14849" spans="3:10" x14ac:dyDescent="0.25">
      <c r="C14849" s="98"/>
      <c r="D14849" s="2"/>
      <c r="J14849" s="100"/>
    </row>
    <row r="14850" spans="3:10" x14ac:dyDescent="0.25">
      <c r="C14850" s="98"/>
      <c r="D14850" s="2"/>
      <c r="J14850" s="100"/>
    </row>
    <row r="14851" spans="3:10" x14ac:dyDescent="0.25">
      <c r="C14851" s="98"/>
      <c r="D14851" s="2"/>
      <c r="J14851" s="100"/>
    </row>
    <row r="14852" spans="3:10" x14ac:dyDescent="0.25">
      <c r="C14852" s="98"/>
      <c r="D14852" s="2"/>
      <c r="J14852" s="100"/>
    </row>
    <row r="14853" spans="3:10" x14ac:dyDescent="0.25">
      <c r="C14853" s="98"/>
      <c r="D14853" s="2"/>
      <c r="J14853" s="100"/>
    </row>
    <row r="14854" spans="3:10" x14ac:dyDescent="0.25">
      <c r="C14854" s="98"/>
      <c r="D14854" s="2"/>
      <c r="J14854" s="100"/>
    </row>
    <row r="14855" spans="3:10" x14ac:dyDescent="0.25">
      <c r="C14855" s="98"/>
      <c r="D14855" s="2"/>
      <c r="J14855" s="100"/>
    </row>
    <row r="14856" spans="3:10" x14ac:dyDescent="0.25">
      <c r="C14856" s="98"/>
      <c r="D14856" s="2"/>
      <c r="J14856" s="100"/>
    </row>
    <row r="14857" spans="3:10" x14ac:dyDescent="0.25">
      <c r="C14857" s="98"/>
      <c r="D14857" s="2"/>
      <c r="J14857" s="100"/>
    </row>
    <row r="14858" spans="3:10" x14ac:dyDescent="0.25">
      <c r="C14858" s="98"/>
      <c r="D14858" s="2"/>
      <c r="J14858" s="100"/>
    </row>
    <row r="14859" spans="3:10" x14ac:dyDescent="0.25">
      <c r="C14859" s="98"/>
      <c r="D14859" s="2"/>
      <c r="J14859" s="100"/>
    </row>
    <row r="14860" spans="3:10" x14ac:dyDescent="0.25">
      <c r="C14860" s="98"/>
      <c r="D14860" s="2"/>
      <c r="J14860" s="100"/>
    </row>
    <row r="14861" spans="3:10" x14ac:dyDescent="0.25">
      <c r="C14861" s="98"/>
      <c r="D14861" s="2"/>
      <c r="J14861" s="100"/>
    </row>
    <row r="14862" spans="3:10" x14ac:dyDescent="0.25">
      <c r="C14862" s="98"/>
      <c r="D14862" s="2"/>
      <c r="J14862" s="100"/>
    </row>
    <row r="14863" spans="3:10" x14ac:dyDescent="0.25">
      <c r="C14863" s="98"/>
      <c r="D14863" s="2"/>
      <c r="J14863" s="100"/>
    </row>
    <row r="14864" spans="3:10" x14ac:dyDescent="0.25">
      <c r="C14864" s="98"/>
      <c r="D14864" s="2"/>
      <c r="J14864" s="100"/>
    </row>
    <row r="14865" spans="3:10" x14ac:dyDescent="0.25">
      <c r="C14865" s="98"/>
      <c r="D14865" s="2"/>
      <c r="J14865" s="100"/>
    </row>
    <row r="14866" spans="3:10" x14ac:dyDescent="0.25">
      <c r="C14866" s="98"/>
      <c r="D14866" s="2"/>
      <c r="J14866" s="100"/>
    </row>
    <row r="14867" spans="3:10" x14ac:dyDescent="0.25">
      <c r="C14867" s="98"/>
      <c r="D14867" s="2"/>
      <c r="J14867" s="100"/>
    </row>
    <row r="14868" spans="3:10" x14ac:dyDescent="0.25">
      <c r="C14868" s="98"/>
      <c r="D14868" s="2"/>
      <c r="J14868" s="100"/>
    </row>
    <row r="14869" spans="3:10" x14ac:dyDescent="0.25">
      <c r="C14869" s="98"/>
      <c r="D14869" s="2"/>
      <c r="J14869" s="100"/>
    </row>
    <row r="14870" spans="3:10" x14ac:dyDescent="0.25">
      <c r="C14870" s="98"/>
      <c r="D14870" s="2"/>
      <c r="J14870" s="100"/>
    </row>
    <row r="14871" spans="3:10" x14ac:dyDescent="0.25">
      <c r="C14871" s="98"/>
      <c r="D14871" s="2"/>
      <c r="J14871" s="100"/>
    </row>
    <row r="14872" spans="3:10" x14ac:dyDescent="0.25">
      <c r="C14872" s="98"/>
      <c r="D14872" s="2"/>
      <c r="J14872" s="100"/>
    </row>
    <row r="14873" spans="3:10" x14ac:dyDescent="0.25">
      <c r="C14873" s="98"/>
      <c r="D14873" s="2"/>
      <c r="J14873" s="100"/>
    </row>
    <row r="14874" spans="3:10" x14ac:dyDescent="0.25">
      <c r="C14874" s="98"/>
      <c r="D14874" s="2"/>
      <c r="J14874" s="100"/>
    </row>
    <row r="14875" spans="3:10" x14ac:dyDescent="0.25">
      <c r="C14875" s="98"/>
      <c r="D14875" s="2"/>
      <c r="J14875" s="100"/>
    </row>
    <row r="14876" spans="3:10" x14ac:dyDescent="0.25">
      <c r="C14876" s="98"/>
      <c r="D14876" s="2"/>
      <c r="J14876" s="100"/>
    </row>
    <row r="14877" spans="3:10" x14ac:dyDescent="0.25">
      <c r="C14877" s="98"/>
      <c r="D14877" s="2"/>
      <c r="J14877" s="100"/>
    </row>
    <row r="14878" spans="3:10" x14ac:dyDescent="0.25">
      <c r="C14878" s="98"/>
      <c r="D14878" s="2"/>
      <c r="J14878" s="100"/>
    </row>
    <row r="14879" spans="3:10" x14ac:dyDescent="0.25">
      <c r="C14879" s="98"/>
      <c r="D14879" s="2"/>
      <c r="J14879" s="100"/>
    </row>
    <row r="14880" spans="3:10" x14ac:dyDescent="0.25">
      <c r="C14880" s="98"/>
      <c r="D14880" s="2"/>
      <c r="J14880" s="100"/>
    </row>
    <row r="14881" spans="3:10" x14ac:dyDescent="0.25">
      <c r="C14881" s="98"/>
      <c r="D14881" s="2"/>
      <c r="J14881" s="100"/>
    </row>
    <row r="14882" spans="3:10" x14ac:dyDescent="0.25">
      <c r="C14882" s="98"/>
      <c r="D14882" s="2"/>
      <c r="J14882" s="100"/>
    </row>
    <row r="14883" spans="3:10" x14ac:dyDescent="0.25">
      <c r="C14883" s="98"/>
      <c r="D14883" s="2"/>
      <c r="J14883" s="100"/>
    </row>
    <row r="14884" spans="3:10" x14ac:dyDescent="0.25">
      <c r="C14884" s="98"/>
      <c r="D14884" s="2"/>
      <c r="J14884" s="100"/>
    </row>
    <row r="14885" spans="3:10" x14ac:dyDescent="0.25">
      <c r="C14885" s="98"/>
      <c r="D14885" s="2"/>
      <c r="J14885" s="100"/>
    </row>
    <row r="14886" spans="3:10" x14ac:dyDescent="0.25">
      <c r="C14886" s="98"/>
      <c r="D14886" s="2"/>
      <c r="J14886" s="100"/>
    </row>
    <row r="14887" spans="3:10" x14ac:dyDescent="0.25">
      <c r="C14887" s="98"/>
      <c r="D14887" s="2"/>
      <c r="J14887" s="100"/>
    </row>
    <row r="14888" spans="3:10" x14ac:dyDescent="0.25">
      <c r="C14888" s="98"/>
      <c r="D14888" s="2"/>
      <c r="J14888" s="100"/>
    </row>
    <row r="14889" spans="3:10" x14ac:dyDescent="0.25">
      <c r="C14889" s="98"/>
      <c r="D14889" s="2"/>
      <c r="J14889" s="100"/>
    </row>
    <row r="14890" spans="3:10" x14ac:dyDescent="0.25">
      <c r="C14890" s="98"/>
      <c r="D14890" s="2"/>
      <c r="J14890" s="100"/>
    </row>
    <row r="14891" spans="3:10" x14ac:dyDescent="0.25">
      <c r="C14891" s="98"/>
      <c r="D14891" s="2"/>
      <c r="J14891" s="100"/>
    </row>
    <row r="14892" spans="3:10" x14ac:dyDescent="0.25">
      <c r="C14892" s="98"/>
      <c r="D14892" s="2"/>
      <c r="J14892" s="100"/>
    </row>
    <row r="14893" spans="3:10" x14ac:dyDescent="0.25">
      <c r="C14893" s="98"/>
      <c r="D14893" s="2"/>
      <c r="J14893" s="100"/>
    </row>
    <row r="14894" spans="3:10" x14ac:dyDescent="0.25">
      <c r="C14894" s="98"/>
      <c r="D14894" s="2"/>
      <c r="J14894" s="100"/>
    </row>
    <row r="14895" spans="3:10" x14ac:dyDescent="0.25">
      <c r="C14895" s="98"/>
      <c r="D14895" s="2"/>
      <c r="J14895" s="100"/>
    </row>
    <row r="14896" spans="3:10" x14ac:dyDescent="0.25">
      <c r="C14896" s="98"/>
      <c r="D14896" s="2"/>
      <c r="J14896" s="100"/>
    </row>
    <row r="14897" spans="3:10" x14ac:dyDescent="0.25">
      <c r="C14897" s="98"/>
      <c r="D14897" s="2"/>
      <c r="J14897" s="100"/>
    </row>
    <row r="14898" spans="3:10" x14ac:dyDescent="0.25">
      <c r="C14898" s="98"/>
      <c r="D14898" s="2"/>
      <c r="J14898" s="100"/>
    </row>
    <row r="14899" spans="3:10" x14ac:dyDescent="0.25">
      <c r="C14899" s="98"/>
      <c r="D14899" s="2"/>
      <c r="J14899" s="100"/>
    </row>
    <row r="14900" spans="3:10" x14ac:dyDescent="0.25">
      <c r="C14900" s="98"/>
      <c r="D14900" s="2"/>
      <c r="J14900" s="100"/>
    </row>
    <row r="14901" spans="3:10" x14ac:dyDescent="0.25">
      <c r="C14901" s="98"/>
      <c r="D14901" s="2"/>
      <c r="J14901" s="100"/>
    </row>
    <row r="14902" spans="3:10" x14ac:dyDescent="0.25">
      <c r="C14902" s="98"/>
      <c r="D14902" s="2"/>
      <c r="J14902" s="100"/>
    </row>
    <row r="14903" spans="3:10" x14ac:dyDescent="0.25">
      <c r="C14903" s="98"/>
      <c r="D14903" s="2"/>
      <c r="J14903" s="100"/>
    </row>
    <row r="14904" spans="3:10" x14ac:dyDescent="0.25">
      <c r="C14904" s="98"/>
      <c r="D14904" s="2"/>
      <c r="J14904" s="100"/>
    </row>
    <row r="14905" spans="3:10" x14ac:dyDescent="0.25">
      <c r="C14905" s="98"/>
      <c r="D14905" s="2"/>
      <c r="J14905" s="100"/>
    </row>
    <row r="14906" spans="3:10" x14ac:dyDescent="0.25">
      <c r="C14906" s="98"/>
      <c r="D14906" s="2"/>
      <c r="J14906" s="100"/>
    </row>
    <row r="14907" spans="3:10" x14ac:dyDescent="0.25">
      <c r="C14907" s="98"/>
      <c r="D14907" s="2"/>
      <c r="J14907" s="100"/>
    </row>
    <row r="14908" spans="3:10" x14ac:dyDescent="0.25">
      <c r="C14908" s="98"/>
      <c r="D14908" s="2"/>
      <c r="J14908" s="100"/>
    </row>
    <row r="14909" spans="3:10" x14ac:dyDescent="0.25">
      <c r="C14909" s="98"/>
      <c r="D14909" s="2"/>
      <c r="J14909" s="100"/>
    </row>
    <row r="14910" spans="3:10" x14ac:dyDescent="0.25">
      <c r="C14910" s="98"/>
      <c r="D14910" s="2"/>
      <c r="J14910" s="100"/>
    </row>
    <row r="14911" spans="3:10" x14ac:dyDescent="0.25">
      <c r="C14911" s="98"/>
      <c r="J14911" s="100"/>
    </row>
    <row r="14912" spans="3:10" x14ac:dyDescent="0.25">
      <c r="C14912" s="98"/>
      <c r="J14912" s="100"/>
    </row>
    <row r="14913" spans="3:10" x14ac:dyDescent="0.25">
      <c r="C14913" s="98"/>
      <c r="J14913" s="100"/>
    </row>
    <row r="14914" spans="3:10" x14ac:dyDescent="0.25">
      <c r="C14914" s="98"/>
      <c r="J14914" s="100"/>
    </row>
    <row r="14915" spans="3:10" x14ac:dyDescent="0.25">
      <c r="C14915" s="98"/>
      <c r="J14915" s="100"/>
    </row>
    <row r="14916" spans="3:10" x14ac:dyDescent="0.25">
      <c r="C14916" s="98"/>
      <c r="J14916" s="100"/>
    </row>
    <row r="14917" spans="3:10" x14ac:dyDescent="0.25">
      <c r="C14917" s="98"/>
      <c r="J14917" s="100"/>
    </row>
    <row r="14918" spans="3:10" x14ac:dyDescent="0.25">
      <c r="C14918" s="98"/>
      <c r="J14918" s="100"/>
    </row>
    <row r="14919" spans="3:10" x14ac:dyDescent="0.25">
      <c r="C14919" s="98"/>
      <c r="J14919" s="100"/>
    </row>
    <row r="14920" spans="3:10" x14ac:dyDescent="0.25">
      <c r="C14920" s="98"/>
      <c r="J14920" s="100"/>
    </row>
    <row r="14921" spans="3:10" x14ac:dyDescent="0.25">
      <c r="C14921" s="98"/>
      <c r="J14921" s="100"/>
    </row>
    <row r="14922" spans="3:10" x14ac:dyDescent="0.25">
      <c r="C14922" s="98"/>
      <c r="J14922" s="100"/>
    </row>
    <row r="14923" spans="3:10" x14ac:dyDescent="0.25">
      <c r="C14923" s="98"/>
      <c r="J14923" s="100"/>
    </row>
    <row r="14924" spans="3:10" x14ac:dyDescent="0.25">
      <c r="C14924" s="98"/>
      <c r="J14924" s="100"/>
    </row>
    <row r="14925" spans="3:10" x14ac:dyDescent="0.25">
      <c r="C14925" s="98"/>
      <c r="J14925" s="100"/>
    </row>
    <row r="14926" spans="3:10" x14ac:dyDescent="0.25">
      <c r="C14926" s="98"/>
      <c r="J14926" s="100"/>
    </row>
    <row r="14927" spans="3:10" x14ac:dyDescent="0.25">
      <c r="C14927" s="98"/>
      <c r="J14927" s="100"/>
    </row>
    <row r="14928" spans="3:10" x14ac:dyDescent="0.25">
      <c r="C14928" s="98"/>
      <c r="J14928" s="100"/>
    </row>
    <row r="14929" spans="3:10" x14ac:dyDescent="0.25">
      <c r="C14929" s="98"/>
      <c r="J14929" s="100"/>
    </row>
    <row r="14930" spans="3:10" x14ac:dyDescent="0.25">
      <c r="C14930" s="98"/>
      <c r="J14930" s="100"/>
    </row>
    <row r="14931" spans="3:10" x14ac:dyDescent="0.25">
      <c r="C14931" s="98"/>
      <c r="J14931" s="100"/>
    </row>
    <row r="14932" spans="3:10" x14ac:dyDescent="0.25">
      <c r="C14932" s="98"/>
      <c r="J14932" s="100"/>
    </row>
    <row r="14933" spans="3:10" x14ac:dyDescent="0.25">
      <c r="C14933" s="98"/>
      <c r="J14933" s="100"/>
    </row>
    <row r="14934" spans="3:10" x14ac:dyDescent="0.25">
      <c r="C14934" s="98"/>
      <c r="J14934" s="100"/>
    </row>
    <row r="14935" spans="3:10" x14ac:dyDescent="0.25">
      <c r="C14935" s="98"/>
      <c r="J14935" s="100"/>
    </row>
    <row r="14936" spans="3:10" x14ac:dyDescent="0.25">
      <c r="C14936" s="98"/>
      <c r="J14936" s="100"/>
    </row>
    <row r="14937" spans="3:10" x14ac:dyDescent="0.25">
      <c r="C14937" s="98"/>
      <c r="J14937" s="100"/>
    </row>
    <row r="14938" spans="3:10" x14ac:dyDescent="0.25">
      <c r="C14938" s="98"/>
      <c r="J14938" s="100"/>
    </row>
    <row r="14939" spans="3:10" x14ac:dyDescent="0.25">
      <c r="C14939" s="98"/>
      <c r="J14939" s="100"/>
    </row>
    <row r="14940" spans="3:10" x14ac:dyDescent="0.25">
      <c r="C14940" s="98"/>
      <c r="J14940" s="100"/>
    </row>
    <row r="14941" spans="3:10" x14ac:dyDescent="0.25">
      <c r="C14941" s="98"/>
      <c r="J14941" s="100"/>
    </row>
    <row r="14942" spans="3:10" x14ac:dyDescent="0.25">
      <c r="C14942" s="98"/>
      <c r="J14942" s="100"/>
    </row>
    <row r="14943" spans="3:10" x14ac:dyDescent="0.25">
      <c r="C14943" s="98"/>
      <c r="J14943" s="100"/>
    </row>
    <row r="14944" spans="3:10" x14ac:dyDescent="0.25">
      <c r="C14944" s="98"/>
      <c r="J14944" s="100"/>
    </row>
    <row r="14945" spans="3:10" x14ac:dyDescent="0.25">
      <c r="C14945" s="98"/>
      <c r="J14945" s="100"/>
    </row>
    <row r="14946" spans="3:10" x14ac:dyDescent="0.25">
      <c r="C14946" s="98"/>
      <c r="J14946" s="100"/>
    </row>
    <row r="14947" spans="3:10" x14ac:dyDescent="0.25">
      <c r="C14947" s="98"/>
      <c r="J14947" s="100"/>
    </row>
    <row r="14948" spans="3:10" x14ac:dyDescent="0.25">
      <c r="C14948" s="98"/>
      <c r="J14948" s="100"/>
    </row>
    <row r="14949" spans="3:10" x14ac:dyDescent="0.25">
      <c r="C14949" s="98"/>
      <c r="J14949" s="100"/>
    </row>
    <row r="14950" spans="3:10" x14ac:dyDescent="0.25">
      <c r="C14950" s="98"/>
      <c r="J14950" s="100"/>
    </row>
    <row r="14951" spans="3:10" x14ac:dyDescent="0.25">
      <c r="C14951" s="98"/>
      <c r="J14951" s="100"/>
    </row>
    <row r="14952" spans="3:10" x14ac:dyDescent="0.25">
      <c r="C14952" s="98"/>
      <c r="J14952" s="100"/>
    </row>
    <row r="14953" spans="3:10" x14ac:dyDescent="0.25">
      <c r="C14953" s="98"/>
      <c r="J14953" s="100"/>
    </row>
    <row r="14954" spans="3:10" x14ac:dyDescent="0.25">
      <c r="C14954" s="98"/>
      <c r="J14954" s="100"/>
    </row>
    <row r="14955" spans="3:10" x14ac:dyDescent="0.25">
      <c r="C14955" s="98"/>
      <c r="J14955" s="100"/>
    </row>
    <row r="14956" spans="3:10" x14ac:dyDescent="0.25">
      <c r="C14956" s="98"/>
      <c r="J14956" s="100"/>
    </row>
    <row r="14957" spans="3:10" x14ac:dyDescent="0.25">
      <c r="C14957" s="98"/>
      <c r="J14957" s="100"/>
    </row>
    <row r="14958" spans="3:10" x14ac:dyDescent="0.25">
      <c r="C14958" s="98"/>
      <c r="J14958" s="100"/>
    </row>
    <row r="14959" spans="3:10" x14ac:dyDescent="0.25">
      <c r="C14959" s="98"/>
      <c r="J14959" s="100"/>
    </row>
    <row r="14960" spans="3:10" x14ac:dyDescent="0.25">
      <c r="C14960" s="98"/>
      <c r="J14960" s="100"/>
    </row>
    <row r="14961" spans="3:10" x14ac:dyDescent="0.25">
      <c r="C14961" s="98"/>
      <c r="J14961" s="100"/>
    </row>
    <row r="14962" spans="3:10" x14ac:dyDescent="0.25">
      <c r="C14962" s="98"/>
      <c r="J14962" s="100"/>
    </row>
    <row r="14963" spans="3:10" x14ac:dyDescent="0.25">
      <c r="C14963" s="98"/>
      <c r="J14963" s="100"/>
    </row>
    <row r="14964" spans="3:10" x14ac:dyDescent="0.25">
      <c r="C14964" s="98"/>
      <c r="J14964" s="100"/>
    </row>
    <row r="14965" spans="3:10" x14ac:dyDescent="0.25">
      <c r="C14965" s="98"/>
      <c r="J14965" s="100"/>
    </row>
    <row r="14966" spans="3:10" x14ac:dyDescent="0.25">
      <c r="C14966" s="98"/>
      <c r="J14966" s="100"/>
    </row>
    <row r="14967" spans="3:10" x14ac:dyDescent="0.25">
      <c r="C14967" s="98"/>
      <c r="J14967" s="100"/>
    </row>
    <row r="14968" spans="3:10" x14ac:dyDescent="0.25">
      <c r="C14968" s="98"/>
      <c r="J14968" s="100"/>
    </row>
    <row r="14969" spans="3:10" x14ac:dyDescent="0.25">
      <c r="C14969" s="98"/>
      <c r="J14969" s="100"/>
    </row>
    <row r="14970" spans="3:10" x14ac:dyDescent="0.25">
      <c r="C14970" s="98"/>
      <c r="J14970" s="100"/>
    </row>
    <row r="14971" spans="3:10" x14ac:dyDescent="0.25">
      <c r="C14971" s="98"/>
      <c r="J14971" s="100"/>
    </row>
    <row r="14972" spans="3:10" x14ac:dyDescent="0.25">
      <c r="C14972" s="98"/>
      <c r="J14972" s="100"/>
    </row>
    <row r="14973" spans="3:10" x14ac:dyDescent="0.25">
      <c r="C14973" s="98"/>
      <c r="J14973" s="100"/>
    </row>
    <row r="14974" spans="3:10" x14ac:dyDescent="0.25">
      <c r="C14974" s="98"/>
      <c r="J14974" s="100"/>
    </row>
    <row r="14975" spans="3:10" x14ac:dyDescent="0.25">
      <c r="C14975" s="98"/>
      <c r="J14975" s="100"/>
    </row>
    <row r="14976" spans="3:10" x14ac:dyDescent="0.25">
      <c r="C14976" s="98"/>
      <c r="J14976" s="100"/>
    </row>
    <row r="14977" spans="3:10" x14ac:dyDescent="0.25">
      <c r="C14977" s="98"/>
      <c r="J14977" s="100"/>
    </row>
    <row r="14978" spans="3:10" x14ac:dyDescent="0.25">
      <c r="C14978" s="98"/>
      <c r="J14978" s="100"/>
    </row>
    <row r="14979" spans="3:10" x14ac:dyDescent="0.25">
      <c r="C14979" s="98"/>
      <c r="J14979" s="100"/>
    </row>
    <row r="14980" spans="3:10" x14ac:dyDescent="0.25">
      <c r="C14980" s="98"/>
      <c r="J14980" s="100"/>
    </row>
    <row r="14981" spans="3:10" x14ac:dyDescent="0.25">
      <c r="C14981" s="98"/>
      <c r="J14981" s="100"/>
    </row>
    <row r="14982" spans="3:10" x14ac:dyDescent="0.25">
      <c r="C14982" s="98"/>
      <c r="J14982" s="100"/>
    </row>
    <row r="14983" spans="3:10" x14ac:dyDescent="0.25">
      <c r="C14983" s="98"/>
      <c r="J14983" s="100"/>
    </row>
    <row r="14984" spans="3:10" x14ac:dyDescent="0.25">
      <c r="C14984" s="98"/>
      <c r="J14984" s="100"/>
    </row>
    <row r="14985" spans="3:10" x14ac:dyDescent="0.25">
      <c r="C14985" s="98"/>
      <c r="J14985" s="100"/>
    </row>
    <row r="14986" spans="3:10" x14ac:dyDescent="0.25">
      <c r="C14986" s="98"/>
      <c r="J14986" s="100"/>
    </row>
    <row r="14987" spans="3:10" x14ac:dyDescent="0.25">
      <c r="C14987" s="98"/>
      <c r="J14987" s="100"/>
    </row>
    <row r="14988" spans="3:10" x14ac:dyDescent="0.25">
      <c r="C14988" s="98"/>
      <c r="J14988" s="100"/>
    </row>
    <row r="14989" spans="3:10" x14ac:dyDescent="0.25">
      <c r="C14989" s="98"/>
      <c r="J14989" s="100"/>
    </row>
    <row r="14990" spans="3:10" x14ac:dyDescent="0.25">
      <c r="C14990" s="98"/>
      <c r="J14990" s="100"/>
    </row>
    <row r="14991" spans="3:10" x14ac:dyDescent="0.25">
      <c r="C14991" s="98"/>
      <c r="J14991" s="100"/>
    </row>
    <row r="14992" spans="3:10" x14ac:dyDescent="0.25">
      <c r="C14992" s="98"/>
      <c r="J14992" s="100"/>
    </row>
    <row r="14993" spans="3:10" x14ac:dyDescent="0.25">
      <c r="C14993" s="98"/>
      <c r="J14993" s="100"/>
    </row>
    <row r="14994" spans="3:10" x14ac:dyDescent="0.25">
      <c r="C14994" s="98"/>
      <c r="J14994" s="100"/>
    </row>
    <row r="14995" spans="3:10" x14ac:dyDescent="0.25">
      <c r="C14995" s="98"/>
      <c r="J14995" s="100"/>
    </row>
    <row r="14996" spans="3:10" x14ac:dyDescent="0.25">
      <c r="C14996" s="98"/>
      <c r="J14996" s="100"/>
    </row>
    <row r="14997" spans="3:10" x14ac:dyDescent="0.25">
      <c r="C14997" s="98"/>
      <c r="J14997" s="100"/>
    </row>
    <row r="14998" spans="3:10" x14ac:dyDescent="0.25">
      <c r="C14998" s="98"/>
      <c r="J14998" s="100"/>
    </row>
    <row r="14999" spans="3:10" x14ac:dyDescent="0.25">
      <c r="C14999" s="98"/>
      <c r="J14999" s="100"/>
    </row>
    <row r="15000" spans="3:10" x14ac:dyDescent="0.25">
      <c r="C15000" s="98"/>
      <c r="J15000" s="100"/>
    </row>
    <row r="15001" spans="3:10" x14ac:dyDescent="0.25">
      <c r="C15001" s="98"/>
      <c r="J15001" s="100"/>
    </row>
    <row r="15002" spans="3:10" x14ac:dyDescent="0.25">
      <c r="C15002" s="98"/>
      <c r="J15002" s="100"/>
    </row>
    <row r="15003" spans="3:10" x14ac:dyDescent="0.25">
      <c r="C15003" s="98"/>
      <c r="J15003" s="100"/>
    </row>
    <row r="15004" spans="3:10" x14ac:dyDescent="0.25">
      <c r="C15004" s="98"/>
      <c r="J15004" s="100"/>
    </row>
    <row r="15005" spans="3:10" x14ac:dyDescent="0.25">
      <c r="C15005" s="98"/>
      <c r="J15005" s="100"/>
    </row>
    <row r="15006" spans="3:10" x14ac:dyDescent="0.25">
      <c r="C15006" s="98"/>
      <c r="J15006" s="100"/>
    </row>
    <row r="15007" spans="3:10" x14ac:dyDescent="0.25">
      <c r="C15007" s="98"/>
      <c r="J15007" s="100"/>
    </row>
    <row r="15008" spans="3:10" x14ac:dyDescent="0.25">
      <c r="C15008" s="98"/>
      <c r="J15008" s="100"/>
    </row>
    <row r="15009" spans="3:10" x14ac:dyDescent="0.25">
      <c r="C15009" s="98"/>
      <c r="J15009" s="100"/>
    </row>
    <row r="15010" spans="3:10" x14ac:dyDescent="0.25">
      <c r="C15010" s="98"/>
      <c r="J15010" s="100"/>
    </row>
    <row r="15011" spans="3:10" x14ac:dyDescent="0.25">
      <c r="C15011" s="98"/>
      <c r="J15011" s="100"/>
    </row>
    <row r="15012" spans="3:10" x14ac:dyDescent="0.25">
      <c r="C15012" s="98"/>
      <c r="J15012" s="100"/>
    </row>
    <row r="15013" spans="3:10" x14ac:dyDescent="0.25">
      <c r="C15013" s="98"/>
      <c r="J15013" s="100"/>
    </row>
    <row r="15014" spans="3:10" x14ac:dyDescent="0.25">
      <c r="C15014" s="98"/>
      <c r="J15014" s="100"/>
    </row>
    <row r="15015" spans="3:10" x14ac:dyDescent="0.25">
      <c r="C15015" s="98"/>
      <c r="J15015" s="100"/>
    </row>
    <row r="15016" spans="3:10" x14ac:dyDescent="0.25">
      <c r="C15016" s="98"/>
      <c r="J15016" s="100"/>
    </row>
    <row r="15017" spans="3:10" x14ac:dyDescent="0.25">
      <c r="C15017" s="98"/>
      <c r="J15017" s="100"/>
    </row>
    <row r="15018" spans="3:10" x14ac:dyDescent="0.25">
      <c r="C15018" s="98"/>
      <c r="J15018" s="100"/>
    </row>
    <row r="15019" spans="3:10" x14ac:dyDescent="0.25">
      <c r="C15019" s="98"/>
      <c r="J15019" s="100"/>
    </row>
    <row r="15020" spans="3:10" x14ac:dyDescent="0.25">
      <c r="C15020" s="98"/>
      <c r="J15020" s="100"/>
    </row>
    <row r="15021" spans="3:10" x14ac:dyDescent="0.25">
      <c r="C15021" s="98"/>
      <c r="J15021" s="100"/>
    </row>
    <row r="15022" spans="3:10" x14ac:dyDescent="0.25">
      <c r="C15022" s="98"/>
      <c r="J15022" s="100"/>
    </row>
    <row r="15023" spans="3:10" x14ac:dyDescent="0.25">
      <c r="C15023" s="98"/>
      <c r="J15023" s="100"/>
    </row>
    <row r="15024" spans="3:10" x14ac:dyDescent="0.25">
      <c r="C15024" s="98"/>
      <c r="J15024" s="100"/>
    </row>
    <row r="15025" spans="3:10" x14ac:dyDescent="0.25">
      <c r="C15025" s="98"/>
      <c r="J15025" s="100"/>
    </row>
    <row r="15026" spans="3:10" x14ac:dyDescent="0.25">
      <c r="C15026" s="98"/>
      <c r="J15026" s="100"/>
    </row>
    <row r="15027" spans="3:10" x14ac:dyDescent="0.25">
      <c r="C15027" s="98"/>
      <c r="J15027" s="100"/>
    </row>
    <row r="15028" spans="3:10" x14ac:dyDescent="0.25">
      <c r="C15028" s="98"/>
      <c r="J15028" s="100"/>
    </row>
    <row r="15029" spans="3:10" x14ac:dyDescent="0.25">
      <c r="C15029" s="98"/>
      <c r="J15029" s="100"/>
    </row>
    <row r="15030" spans="3:10" x14ac:dyDescent="0.25">
      <c r="C15030" s="98"/>
      <c r="J15030" s="100"/>
    </row>
    <row r="15031" spans="3:10" x14ac:dyDescent="0.25">
      <c r="C15031" s="98"/>
      <c r="J15031" s="100"/>
    </row>
    <row r="15032" spans="3:10" x14ac:dyDescent="0.25">
      <c r="C15032" s="98"/>
      <c r="J15032" s="100"/>
    </row>
    <row r="15033" spans="3:10" x14ac:dyDescent="0.25">
      <c r="C15033" s="98"/>
      <c r="J15033" s="100"/>
    </row>
    <row r="15034" spans="3:10" x14ac:dyDescent="0.25">
      <c r="C15034" s="98"/>
      <c r="J15034" s="100"/>
    </row>
    <row r="15035" spans="3:10" x14ac:dyDescent="0.25">
      <c r="C15035" s="98"/>
      <c r="J15035" s="100"/>
    </row>
    <row r="15036" spans="3:10" x14ac:dyDescent="0.25">
      <c r="C15036" s="98"/>
      <c r="J15036" s="100"/>
    </row>
    <row r="15037" spans="3:10" x14ac:dyDescent="0.25">
      <c r="C15037" s="98"/>
      <c r="J15037" s="100"/>
    </row>
    <row r="15038" spans="3:10" x14ac:dyDescent="0.25">
      <c r="C15038" s="98"/>
      <c r="J15038" s="100"/>
    </row>
    <row r="15039" spans="3:10" x14ac:dyDescent="0.25">
      <c r="C15039" s="98"/>
      <c r="J15039" s="100"/>
    </row>
    <row r="15040" spans="3:10" x14ac:dyDescent="0.25">
      <c r="C15040" s="98"/>
      <c r="J15040" s="100"/>
    </row>
    <row r="15041" spans="3:10" x14ac:dyDescent="0.25">
      <c r="C15041" s="98"/>
      <c r="J15041" s="100"/>
    </row>
    <row r="15042" spans="3:10" x14ac:dyDescent="0.25">
      <c r="C15042" s="98"/>
      <c r="J15042" s="100"/>
    </row>
    <row r="15043" spans="3:10" x14ac:dyDescent="0.25">
      <c r="C15043" s="98"/>
      <c r="J15043" s="100"/>
    </row>
    <row r="15044" spans="3:10" x14ac:dyDescent="0.25">
      <c r="C15044" s="98"/>
      <c r="J15044" s="100"/>
    </row>
    <row r="15045" spans="3:10" x14ac:dyDescent="0.25">
      <c r="C15045" s="98"/>
      <c r="J15045" s="100"/>
    </row>
    <row r="15046" spans="3:10" x14ac:dyDescent="0.25">
      <c r="C15046" s="98"/>
      <c r="J15046" s="100"/>
    </row>
    <row r="15047" spans="3:10" x14ac:dyDescent="0.25">
      <c r="C15047" s="98"/>
      <c r="J15047" s="100"/>
    </row>
    <row r="15048" spans="3:10" x14ac:dyDescent="0.25">
      <c r="C15048" s="98"/>
      <c r="J15048" s="100"/>
    </row>
    <row r="15049" spans="3:10" x14ac:dyDescent="0.25">
      <c r="C15049" s="98"/>
      <c r="J15049" s="100"/>
    </row>
    <row r="15050" spans="3:10" x14ac:dyDescent="0.25">
      <c r="C15050" s="98"/>
      <c r="J15050" s="100"/>
    </row>
    <row r="15051" spans="3:10" x14ac:dyDescent="0.25">
      <c r="C15051" s="98"/>
      <c r="J15051" s="100"/>
    </row>
    <row r="15052" spans="3:10" x14ac:dyDescent="0.25">
      <c r="C15052" s="98"/>
      <c r="J15052" s="100"/>
    </row>
    <row r="15053" spans="3:10" x14ac:dyDescent="0.25">
      <c r="C15053" s="98"/>
      <c r="J15053" s="100"/>
    </row>
    <row r="15054" spans="3:10" x14ac:dyDescent="0.25">
      <c r="C15054" s="98"/>
      <c r="J15054" s="100"/>
    </row>
    <row r="15055" spans="3:10" x14ac:dyDescent="0.25">
      <c r="C15055" s="98"/>
      <c r="J15055" s="100"/>
    </row>
    <row r="15056" spans="3:10" x14ac:dyDescent="0.25">
      <c r="C15056" s="98"/>
      <c r="J15056" s="100"/>
    </row>
    <row r="15057" spans="3:10" x14ac:dyDescent="0.25">
      <c r="C15057" s="98"/>
      <c r="J15057" s="100"/>
    </row>
    <row r="15058" spans="3:10" x14ac:dyDescent="0.25">
      <c r="C15058" s="98"/>
      <c r="J15058" s="100"/>
    </row>
    <row r="15059" spans="3:10" x14ac:dyDescent="0.25">
      <c r="C15059" s="98"/>
      <c r="J15059" s="100"/>
    </row>
    <row r="15060" spans="3:10" x14ac:dyDescent="0.25">
      <c r="C15060" s="98"/>
      <c r="J15060" s="100"/>
    </row>
    <row r="15061" spans="3:10" x14ac:dyDescent="0.25">
      <c r="C15061" s="98"/>
      <c r="J15061" s="100"/>
    </row>
    <row r="15062" spans="3:10" x14ac:dyDescent="0.25">
      <c r="C15062" s="98"/>
      <c r="J15062" s="100"/>
    </row>
    <row r="15063" spans="3:10" x14ac:dyDescent="0.25">
      <c r="C15063" s="98"/>
      <c r="J15063" s="100"/>
    </row>
    <row r="15064" spans="3:10" x14ac:dyDescent="0.25">
      <c r="C15064" s="98"/>
      <c r="J15064" s="100"/>
    </row>
    <row r="15065" spans="3:10" x14ac:dyDescent="0.25">
      <c r="C15065" s="98"/>
      <c r="J15065" s="100"/>
    </row>
    <row r="15066" spans="3:10" x14ac:dyDescent="0.25">
      <c r="C15066" s="98"/>
      <c r="J15066" s="100"/>
    </row>
    <row r="15067" spans="3:10" x14ac:dyDescent="0.25">
      <c r="C15067" s="98"/>
      <c r="J15067" s="100"/>
    </row>
    <row r="15068" spans="3:10" x14ac:dyDescent="0.25">
      <c r="C15068" s="98"/>
      <c r="J15068" s="100"/>
    </row>
    <row r="15069" spans="3:10" x14ac:dyDescent="0.25">
      <c r="C15069" s="98"/>
      <c r="J15069" s="100"/>
    </row>
    <row r="15070" spans="3:10" x14ac:dyDescent="0.25">
      <c r="C15070" s="98"/>
      <c r="J15070" s="100"/>
    </row>
    <row r="15071" spans="3:10" x14ac:dyDescent="0.25">
      <c r="C15071" s="98"/>
      <c r="J15071" s="100"/>
    </row>
    <row r="15072" spans="3:10" x14ac:dyDescent="0.25">
      <c r="C15072" s="98"/>
      <c r="J15072" s="100"/>
    </row>
    <row r="15073" spans="3:10" x14ac:dyDescent="0.25">
      <c r="C15073" s="98"/>
      <c r="J15073" s="100"/>
    </row>
    <row r="15074" spans="3:10" x14ac:dyDescent="0.25">
      <c r="C15074" s="98"/>
      <c r="J15074" s="100"/>
    </row>
    <row r="15075" spans="3:10" x14ac:dyDescent="0.25">
      <c r="C15075" s="98"/>
      <c r="J15075" s="100"/>
    </row>
    <row r="15076" spans="3:10" x14ac:dyDescent="0.25">
      <c r="C15076" s="98"/>
      <c r="J15076" s="100"/>
    </row>
    <row r="15077" spans="3:10" x14ac:dyDescent="0.25">
      <c r="C15077" s="98"/>
      <c r="J15077" s="100"/>
    </row>
    <row r="15078" spans="3:10" x14ac:dyDescent="0.25">
      <c r="C15078" s="98"/>
      <c r="J15078" s="100"/>
    </row>
    <row r="15079" spans="3:10" x14ac:dyDescent="0.25">
      <c r="C15079" s="98"/>
      <c r="J15079" s="100"/>
    </row>
    <row r="15080" spans="3:10" x14ac:dyDescent="0.25">
      <c r="C15080" s="98"/>
      <c r="J15080" s="100"/>
    </row>
    <row r="15081" spans="3:10" x14ac:dyDescent="0.25">
      <c r="C15081" s="98"/>
      <c r="J15081" s="100"/>
    </row>
    <row r="15082" spans="3:10" x14ac:dyDescent="0.25">
      <c r="C15082" s="98"/>
      <c r="J15082" s="100"/>
    </row>
    <row r="15083" spans="3:10" x14ac:dyDescent="0.25">
      <c r="C15083" s="98"/>
      <c r="J15083" s="100"/>
    </row>
    <row r="15084" spans="3:10" x14ac:dyDescent="0.25">
      <c r="C15084" s="98"/>
      <c r="J15084" s="100"/>
    </row>
    <row r="15085" spans="3:10" x14ac:dyDescent="0.25">
      <c r="C15085" s="98"/>
      <c r="J15085" s="100"/>
    </row>
    <row r="15086" spans="3:10" x14ac:dyDescent="0.25">
      <c r="C15086" s="98"/>
      <c r="J15086" s="100"/>
    </row>
    <row r="15087" spans="3:10" x14ac:dyDescent="0.25">
      <c r="C15087" s="98"/>
      <c r="J15087" s="100"/>
    </row>
    <row r="15088" spans="3:10" x14ac:dyDescent="0.25">
      <c r="C15088" s="98"/>
      <c r="J15088" s="100"/>
    </row>
    <row r="15089" spans="3:10" x14ac:dyDescent="0.25">
      <c r="C15089" s="98"/>
      <c r="J15089" s="100"/>
    </row>
    <row r="15090" spans="3:10" x14ac:dyDescent="0.25">
      <c r="C15090" s="98"/>
      <c r="J15090" s="100"/>
    </row>
    <row r="15091" spans="3:10" x14ac:dyDescent="0.25">
      <c r="C15091" s="98"/>
      <c r="J15091" s="100"/>
    </row>
    <row r="15092" spans="3:10" x14ac:dyDescent="0.25">
      <c r="C15092" s="98"/>
      <c r="J15092" s="100"/>
    </row>
    <row r="15093" spans="3:10" x14ac:dyDescent="0.25">
      <c r="C15093" s="98"/>
      <c r="J15093" s="100"/>
    </row>
    <row r="15094" spans="3:10" x14ac:dyDescent="0.25">
      <c r="C15094" s="98"/>
      <c r="J15094" s="100"/>
    </row>
    <row r="15095" spans="3:10" x14ac:dyDescent="0.25">
      <c r="C15095" s="98"/>
      <c r="J15095" s="100"/>
    </row>
    <row r="15096" spans="3:10" x14ac:dyDescent="0.25">
      <c r="C15096" s="98"/>
      <c r="J15096" s="100"/>
    </row>
    <row r="15097" spans="3:10" x14ac:dyDescent="0.25">
      <c r="C15097" s="98"/>
      <c r="J15097" s="100"/>
    </row>
    <row r="15098" spans="3:10" x14ac:dyDescent="0.25">
      <c r="C15098" s="98"/>
      <c r="J15098" s="100"/>
    </row>
    <row r="15099" spans="3:10" x14ac:dyDescent="0.25">
      <c r="C15099" s="98"/>
      <c r="J15099" s="100"/>
    </row>
    <row r="15100" spans="3:10" x14ac:dyDescent="0.25">
      <c r="C15100" s="98"/>
      <c r="J15100" s="100"/>
    </row>
    <row r="15101" spans="3:10" x14ac:dyDescent="0.25">
      <c r="C15101" s="98"/>
      <c r="J15101" s="100"/>
    </row>
    <row r="15102" spans="3:10" x14ac:dyDescent="0.25">
      <c r="C15102" s="98"/>
      <c r="J15102" s="100"/>
    </row>
    <row r="15103" spans="3:10" x14ac:dyDescent="0.25">
      <c r="C15103" s="98"/>
      <c r="J15103" s="100"/>
    </row>
    <row r="15104" spans="3:10" x14ac:dyDescent="0.25">
      <c r="C15104" s="98"/>
      <c r="J15104" s="100"/>
    </row>
    <row r="15105" spans="3:10" x14ac:dyDescent="0.25">
      <c r="C15105" s="98"/>
      <c r="J15105" s="100"/>
    </row>
    <row r="15106" spans="3:10" x14ac:dyDescent="0.25">
      <c r="C15106" s="98"/>
      <c r="J15106" s="100"/>
    </row>
    <row r="15107" spans="3:10" x14ac:dyDescent="0.25">
      <c r="C15107" s="98"/>
      <c r="J15107" s="100"/>
    </row>
    <row r="15108" spans="3:10" x14ac:dyDescent="0.25">
      <c r="C15108" s="98"/>
      <c r="J15108" s="100"/>
    </row>
    <row r="15109" spans="3:10" x14ac:dyDescent="0.25">
      <c r="C15109" s="98"/>
      <c r="J15109" s="100"/>
    </row>
    <row r="15110" spans="3:10" x14ac:dyDescent="0.25">
      <c r="C15110" s="98"/>
      <c r="J15110" s="100"/>
    </row>
    <row r="15111" spans="3:10" x14ac:dyDescent="0.25">
      <c r="C15111" s="98"/>
      <c r="J15111" s="100"/>
    </row>
    <row r="15112" spans="3:10" x14ac:dyDescent="0.25">
      <c r="C15112" s="98"/>
      <c r="J15112" s="100"/>
    </row>
    <row r="15113" spans="3:10" x14ac:dyDescent="0.25">
      <c r="C15113" s="98"/>
      <c r="J15113" s="100"/>
    </row>
    <row r="15114" spans="3:10" x14ac:dyDescent="0.25">
      <c r="C15114" s="98"/>
      <c r="J15114" s="100"/>
    </row>
    <row r="15115" spans="3:10" x14ac:dyDescent="0.25">
      <c r="C15115" s="98"/>
      <c r="J15115" s="100"/>
    </row>
    <row r="15116" spans="3:10" x14ac:dyDescent="0.25">
      <c r="C15116" s="98"/>
      <c r="J15116" s="100"/>
    </row>
    <row r="15117" spans="3:10" x14ac:dyDescent="0.25">
      <c r="C15117" s="98"/>
      <c r="J15117" s="100"/>
    </row>
    <row r="15118" spans="3:10" x14ac:dyDescent="0.25">
      <c r="C15118" s="98"/>
      <c r="J15118" s="100"/>
    </row>
    <row r="15119" spans="3:10" x14ac:dyDescent="0.25">
      <c r="C15119" s="98"/>
      <c r="J15119" s="100"/>
    </row>
    <row r="15120" spans="3:10" x14ac:dyDescent="0.25">
      <c r="C15120" s="98"/>
      <c r="J15120" s="100"/>
    </row>
    <row r="15121" spans="3:10" x14ac:dyDescent="0.25">
      <c r="C15121" s="98"/>
      <c r="J15121" s="100"/>
    </row>
    <row r="15122" spans="3:10" x14ac:dyDescent="0.25">
      <c r="C15122" s="98"/>
      <c r="J15122" s="100"/>
    </row>
    <row r="15123" spans="3:10" x14ac:dyDescent="0.25">
      <c r="C15123" s="98"/>
      <c r="J15123" s="100"/>
    </row>
    <row r="15124" spans="3:10" x14ac:dyDescent="0.25">
      <c r="C15124" s="98"/>
      <c r="J15124" s="100"/>
    </row>
    <row r="15125" spans="3:10" x14ac:dyDescent="0.25">
      <c r="C15125" s="98"/>
      <c r="J15125" s="100"/>
    </row>
    <row r="15126" spans="3:10" x14ac:dyDescent="0.25">
      <c r="C15126" s="98"/>
      <c r="J15126" s="100"/>
    </row>
    <row r="15127" spans="3:10" x14ac:dyDescent="0.25">
      <c r="C15127" s="98"/>
      <c r="J15127" s="100"/>
    </row>
    <row r="15128" spans="3:10" x14ac:dyDescent="0.25">
      <c r="C15128" s="98"/>
      <c r="J15128" s="100"/>
    </row>
    <row r="15129" spans="3:10" x14ac:dyDescent="0.25">
      <c r="C15129" s="98"/>
      <c r="J15129" s="100"/>
    </row>
    <row r="15130" spans="3:10" x14ac:dyDescent="0.25">
      <c r="C15130" s="98"/>
      <c r="J15130" s="100"/>
    </row>
    <row r="15131" spans="3:10" x14ac:dyDescent="0.25">
      <c r="C15131" s="98"/>
      <c r="J15131" s="100"/>
    </row>
    <row r="15132" spans="3:10" x14ac:dyDescent="0.25">
      <c r="C15132" s="98"/>
      <c r="J15132" s="100"/>
    </row>
    <row r="15133" spans="3:10" x14ac:dyDescent="0.25">
      <c r="C15133" s="98"/>
      <c r="J15133" s="100"/>
    </row>
    <row r="15134" spans="3:10" x14ac:dyDescent="0.25">
      <c r="C15134" s="98"/>
      <c r="J15134" s="100"/>
    </row>
    <row r="15135" spans="3:10" x14ac:dyDescent="0.25">
      <c r="C15135" s="98"/>
      <c r="J15135" s="100"/>
    </row>
    <row r="15136" spans="3:10" x14ac:dyDescent="0.25">
      <c r="C15136" s="98"/>
      <c r="J15136" s="100"/>
    </row>
    <row r="15137" spans="3:10" x14ac:dyDescent="0.25">
      <c r="C15137" s="98"/>
      <c r="J15137" s="100"/>
    </row>
    <row r="15138" spans="3:10" x14ac:dyDescent="0.25">
      <c r="C15138" s="98"/>
      <c r="J15138" s="100"/>
    </row>
    <row r="15139" spans="3:10" x14ac:dyDescent="0.25">
      <c r="C15139" s="98"/>
      <c r="J15139" s="100"/>
    </row>
    <row r="15140" spans="3:10" x14ac:dyDescent="0.25">
      <c r="C15140" s="98"/>
      <c r="J15140" s="100"/>
    </row>
    <row r="15141" spans="3:10" x14ac:dyDescent="0.25">
      <c r="C15141" s="98"/>
      <c r="J15141" s="100"/>
    </row>
    <row r="15142" spans="3:10" x14ac:dyDescent="0.25">
      <c r="C15142" s="98"/>
      <c r="J15142" s="100"/>
    </row>
    <row r="15143" spans="3:10" x14ac:dyDescent="0.25">
      <c r="C15143" s="98"/>
      <c r="J15143" s="100"/>
    </row>
    <row r="15144" spans="3:10" x14ac:dyDescent="0.25">
      <c r="C15144" s="98"/>
      <c r="J15144" s="100"/>
    </row>
    <row r="15145" spans="3:10" x14ac:dyDescent="0.25">
      <c r="C15145" s="98"/>
      <c r="J15145" s="100"/>
    </row>
    <row r="15146" spans="3:10" x14ac:dyDescent="0.25">
      <c r="C15146" s="98"/>
      <c r="J15146" s="100"/>
    </row>
    <row r="15147" spans="3:10" x14ac:dyDescent="0.25">
      <c r="C15147" s="98"/>
      <c r="J15147" s="100"/>
    </row>
    <row r="15148" spans="3:10" x14ac:dyDescent="0.25">
      <c r="C15148" s="98"/>
      <c r="J15148" s="100"/>
    </row>
    <row r="15149" spans="3:10" x14ac:dyDescent="0.25">
      <c r="C15149" s="98"/>
      <c r="J15149" s="100"/>
    </row>
    <row r="15150" spans="3:10" x14ac:dyDescent="0.25">
      <c r="C15150" s="98"/>
      <c r="J15150" s="100"/>
    </row>
    <row r="15151" spans="3:10" x14ac:dyDescent="0.25">
      <c r="C15151" s="98"/>
      <c r="J15151" s="100"/>
    </row>
    <row r="15152" spans="3:10" x14ac:dyDescent="0.25">
      <c r="C15152" s="98"/>
      <c r="J15152" s="100"/>
    </row>
    <row r="15153" spans="3:10" x14ac:dyDescent="0.25">
      <c r="C15153" s="98"/>
      <c r="J15153" s="100"/>
    </row>
    <row r="15154" spans="3:10" x14ac:dyDescent="0.25">
      <c r="C15154" s="98"/>
      <c r="J15154" s="100"/>
    </row>
    <row r="15155" spans="3:10" x14ac:dyDescent="0.25">
      <c r="C15155" s="98"/>
      <c r="J15155" s="100"/>
    </row>
    <row r="15156" spans="3:10" x14ac:dyDescent="0.25">
      <c r="C15156" s="98"/>
      <c r="J15156" s="100"/>
    </row>
    <row r="15157" spans="3:10" x14ac:dyDescent="0.25">
      <c r="C15157" s="98"/>
      <c r="J15157" s="100"/>
    </row>
    <row r="15158" spans="3:10" x14ac:dyDescent="0.25">
      <c r="C15158" s="98"/>
      <c r="J15158" s="100"/>
    </row>
    <row r="15159" spans="3:10" x14ac:dyDescent="0.25">
      <c r="C15159" s="98"/>
      <c r="J15159" s="100"/>
    </row>
    <row r="15160" spans="3:10" x14ac:dyDescent="0.25">
      <c r="C15160" s="98"/>
      <c r="J15160" s="100"/>
    </row>
    <row r="15161" spans="3:10" x14ac:dyDescent="0.25">
      <c r="C15161" s="98"/>
      <c r="J15161" s="100"/>
    </row>
    <row r="15162" spans="3:10" x14ac:dyDescent="0.25">
      <c r="C15162" s="98"/>
      <c r="J15162" s="100"/>
    </row>
    <row r="15163" spans="3:10" x14ac:dyDescent="0.25">
      <c r="C15163" s="98"/>
      <c r="J15163" s="100"/>
    </row>
    <row r="15164" spans="3:10" x14ac:dyDescent="0.25">
      <c r="C15164" s="98"/>
      <c r="J15164" s="100"/>
    </row>
    <row r="15165" spans="3:10" x14ac:dyDescent="0.25">
      <c r="C15165" s="98"/>
      <c r="J15165" s="100"/>
    </row>
    <row r="15166" spans="3:10" x14ac:dyDescent="0.25">
      <c r="C15166" s="98"/>
      <c r="J15166" s="100"/>
    </row>
    <row r="15167" spans="3:10" x14ac:dyDescent="0.25">
      <c r="C15167" s="98"/>
      <c r="J15167" s="100"/>
    </row>
    <row r="15168" spans="3:10" x14ac:dyDescent="0.25">
      <c r="C15168" s="98"/>
      <c r="J15168" s="100"/>
    </row>
    <row r="15169" spans="3:10" x14ac:dyDescent="0.25">
      <c r="C15169" s="98"/>
      <c r="J15169" s="100"/>
    </row>
    <row r="15170" spans="3:10" x14ac:dyDescent="0.25">
      <c r="C15170" s="98"/>
      <c r="J15170" s="100"/>
    </row>
    <row r="15171" spans="3:10" x14ac:dyDescent="0.25">
      <c r="C15171" s="98"/>
      <c r="J15171" s="100"/>
    </row>
    <row r="15172" spans="3:10" x14ac:dyDescent="0.25">
      <c r="C15172" s="98"/>
      <c r="J15172" s="100"/>
    </row>
    <row r="15173" spans="3:10" x14ac:dyDescent="0.25">
      <c r="C15173" s="98"/>
      <c r="J15173" s="100"/>
    </row>
    <row r="15174" spans="3:10" x14ac:dyDescent="0.25">
      <c r="C15174" s="98"/>
      <c r="J15174" s="100"/>
    </row>
    <row r="15175" spans="3:10" x14ac:dyDescent="0.25">
      <c r="C15175" s="98"/>
      <c r="J15175" s="100"/>
    </row>
    <row r="15176" spans="3:10" x14ac:dyDescent="0.25">
      <c r="C15176" s="98"/>
      <c r="J15176" s="100"/>
    </row>
    <row r="15177" spans="3:10" x14ac:dyDescent="0.25">
      <c r="C15177" s="98"/>
      <c r="J15177" s="100"/>
    </row>
    <row r="15178" spans="3:10" x14ac:dyDescent="0.25">
      <c r="C15178" s="98"/>
      <c r="J15178" s="100"/>
    </row>
    <row r="15179" spans="3:10" x14ac:dyDescent="0.25">
      <c r="C15179" s="98"/>
      <c r="J15179" s="100"/>
    </row>
    <row r="15180" spans="3:10" x14ac:dyDescent="0.25">
      <c r="C15180" s="98"/>
      <c r="J15180" s="100"/>
    </row>
    <row r="15181" spans="3:10" x14ac:dyDescent="0.25">
      <c r="C15181" s="98"/>
      <c r="J15181" s="100"/>
    </row>
    <row r="15182" spans="3:10" x14ac:dyDescent="0.25">
      <c r="C15182" s="98"/>
      <c r="J15182" s="100"/>
    </row>
    <row r="15183" spans="3:10" x14ac:dyDescent="0.25">
      <c r="C15183" s="98"/>
      <c r="J15183" s="100"/>
    </row>
    <row r="15184" spans="3:10" x14ac:dyDescent="0.25">
      <c r="C15184" s="98"/>
      <c r="J15184" s="100"/>
    </row>
    <row r="15185" spans="3:10" x14ac:dyDescent="0.25">
      <c r="C15185" s="98"/>
      <c r="J15185" s="100"/>
    </row>
    <row r="15186" spans="3:10" x14ac:dyDescent="0.25">
      <c r="C15186" s="98"/>
      <c r="J15186" s="100"/>
    </row>
    <row r="15187" spans="3:10" x14ac:dyDescent="0.25">
      <c r="C15187" s="98"/>
      <c r="J15187" s="100"/>
    </row>
    <row r="15188" spans="3:10" x14ac:dyDescent="0.25">
      <c r="C15188" s="98"/>
      <c r="J15188" s="100"/>
    </row>
    <row r="15189" spans="3:10" x14ac:dyDescent="0.25">
      <c r="C15189" s="98"/>
      <c r="J15189" s="100"/>
    </row>
    <row r="15190" spans="3:10" x14ac:dyDescent="0.25">
      <c r="C15190" s="98"/>
      <c r="J15190" s="100"/>
    </row>
    <row r="15191" spans="3:10" x14ac:dyDescent="0.25">
      <c r="C15191" s="98"/>
      <c r="J15191" s="100"/>
    </row>
    <row r="15192" spans="3:10" x14ac:dyDescent="0.25">
      <c r="C15192" s="98"/>
      <c r="J15192" s="100"/>
    </row>
    <row r="15193" spans="3:10" x14ac:dyDescent="0.25">
      <c r="C15193" s="98"/>
      <c r="J15193" s="100"/>
    </row>
    <row r="15194" spans="3:10" x14ac:dyDescent="0.25">
      <c r="C15194" s="98"/>
      <c r="J15194" s="100"/>
    </row>
    <row r="15195" spans="3:10" x14ac:dyDescent="0.25">
      <c r="C15195" s="98"/>
      <c r="J15195" s="100"/>
    </row>
    <row r="15196" spans="3:10" x14ac:dyDescent="0.25">
      <c r="C15196" s="98"/>
      <c r="J15196" s="100"/>
    </row>
    <row r="15197" spans="3:10" x14ac:dyDescent="0.25">
      <c r="C15197" s="98"/>
      <c r="J15197" s="100"/>
    </row>
    <row r="15198" spans="3:10" x14ac:dyDescent="0.25">
      <c r="C15198" s="98"/>
      <c r="J15198" s="100"/>
    </row>
    <row r="15199" spans="3:10" x14ac:dyDescent="0.25">
      <c r="C15199" s="98"/>
      <c r="J15199" s="100"/>
    </row>
    <row r="15200" spans="3:10" x14ac:dyDescent="0.25">
      <c r="C15200" s="98"/>
      <c r="J15200" s="100"/>
    </row>
    <row r="15201" spans="3:10" x14ac:dyDescent="0.25">
      <c r="C15201" s="98"/>
      <c r="J15201" s="100"/>
    </row>
    <row r="15202" spans="3:10" x14ac:dyDescent="0.25">
      <c r="C15202" s="98"/>
      <c r="J15202" s="100"/>
    </row>
    <row r="15203" spans="3:10" x14ac:dyDescent="0.25">
      <c r="C15203" s="98"/>
      <c r="J15203" s="100"/>
    </row>
    <row r="15204" spans="3:10" x14ac:dyDescent="0.25">
      <c r="C15204" s="98"/>
      <c r="J15204" s="100"/>
    </row>
    <row r="15205" spans="3:10" x14ac:dyDescent="0.25">
      <c r="C15205" s="98"/>
      <c r="J15205" s="100"/>
    </row>
    <row r="15206" spans="3:10" x14ac:dyDescent="0.25">
      <c r="C15206" s="98"/>
      <c r="J15206" s="100"/>
    </row>
    <row r="15207" spans="3:10" x14ac:dyDescent="0.25">
      <c r="C15207" s="98"/>
      <c r="J15207" s="100"/>
    </row>
    <row r="15208" spans="3:10" x14ac:dyDescent="0.25">
      <c r="C15208" s="98"/>
      <c r="J15208" s="100"/>
    </row>
    <row r="15209" spans="3:10" x14ac:dyDescent="0.25">
      <c r="C15209" s="98"/>
      <c r="J15209" s="100"/>
    </row>
    <row r="15210" spans="3:10" x14ac:dyDescent="0.25">
      <c r="C15210" s="98"/>
      <c r="J15210" s="100"/>
    </row>
    <row r="15211" spans="3:10" x14ac:dyDescent="0.25">
      <c r="C15211" s="98"/>
      <c r="J15211" s="100"/>
    </row>
    <row r="15212" spans="3:10" x14ac:dyDescent="0.25">
      <c r="C15212" s="98"/>
      <c r="J15212" s="100"/>
    </row>
    <row r="15213" spans="3:10" x14ac:dyDescent="0.25">
      <c r="C15213" s="98"/>
      <c r="J15213" s="100"/>
    </row>
    <row r="15214" spans="3:10" x14ac:dyDescent="0.25">
      <c r="C15214" s="98"/>
      <c r="J15214" s="100"/>
    </row>
    <row r="15215" spans="3:10" x14ac:dyDescent="0.25">
      <c r="C15215" s="98"/>
      <c r="J15215" s="100"/>
    </row>
    <row r="15216" spans="3:10" x14ac:dyDescent="0.25">
      <c r="C15216" s="98"/>
      <c r="J15216" s="100"/>
    </row>
    <row r="15217" spans="3:10" x14ac:dyDescent="0.25">
      <c r="C15217" s="98"/>
      <c r="J15217" s="100"/>
    </row>
    <row r="15218" spans="3:10" x14ac:dyDescent="0.25">
      <c r="C15218" s="98"/>
      <c r="J15218" s="100"/>
    </row>
    <row r="15219" spans="3:10" x14ac:dyDescent="0.25">
      <c r="C15219" s="98"/>
      <c r="J15219" s="100"/>
    </row>
    <row r="15220" spans="3:10" x14ac:dyDescent="0.25">
      <c r="C15220" s="98"/>
      <c r="J15220" s="100"/>
    </row>
    <row r="15221" spans="3:10" x14ac:dyDescent="0.25">
      <c r="C15221" s="98"/>
      <c r="J15221" s="100"/>
    </row>
    <row r="15222" spans="3:10" x14ac:dyDescent="0.25">
      <c r="C15222" s="98"/>
      <c r="J15222" s="100"/>
    </row>
    <row r="15223" spans="3:10" x14ac:dyDescent="0.25">
      <c r="C15223" s="98"/>
      <c r="J15223" s="100"/>
    </row>
    <row r="15224" spans="3:10" x14ac:dyDescent="0.25">
      <c r="C15224" s="98"/>
      <c r="J15224" s="100"/>
    </row>
    <row r="15225" spans="3:10" x14ac:dyDescent="0.25">
      <c r="C15225" s="98"/>
      <c r="J15225" s="100"/>
    </row>
    <row r="15226" spans="3:10" x14ac:dyDescent="0.25">
      <c r="C15226" s="98"/>
      <c r="J15226" s="100"/>
    </row>
    <row r="15227" spans="3:10" x14ac:dyDescent="0.25">
      <c r="C15227" s="98"/>
      <c r="J15227" s="100"/>
    </row>
    <row r="15228" spans="3:10" x14ac:dyDescent="0.25">
      <c r="C15228" s="98"/>
      <c r="J15228" s="100"/>
    </row>
    <row r="15229" spans="3:10" x14ac:dyDescent="0.25">
      <c r="C15229" s="98"/>
      <c r="J15229" s="100"/>
    </row>
    <row r="15230" spans="3:10" x14ac:dyDescent="0.25">
      <c r="C15230" s="98"/>
      <c r="J15230" s="100"/>
    </row>
    <row r="15231" spans="3:10" x14ac:dyDescent="0.25">
      <c r="C15231" s="98"/>
      <c r="J15231" s="100"/>
    </row>
    <row r="15232" spans="3:10" x14ac:dyDescent="0.25">
      <c r="C15232" s="98"/>
      <c r="J15232" s="100"/>
    </row>
    <row r="15233" spans="3:10" x14ac:dyDescent="0.25">
      <c r="C15233" s="98"/>
      <c r="J15233" s="100"/>
    </row>
    <row r="15234" spans="3:10" x14ac:dyDescent="0.25">
      <c r="C15234" s="98"/>
      <c r="J15234" s="100"/>
    </row>
    <row r="15235" spans="3:10" x14ac:dyDescent="0.25">
      <c r="C15235" s="98"/>
      <c r="J15235" s="100"/>
    </row>
    <row r="15236" spans="3:10" x14ac:dyDescent="0.25">
      <c r="C15236" s="98"/>
      <c r="J15236" s="100"/>
    </row>
    <row r="15237" spans="3:10" x14ac:dyDescent="0.25">
      <c r="C15237" s="98"/>
      <c r="J15237" s="100"/>
    </row>
    <row r="15238" spans="3:10" x14ac:dyDescent="0.25">
      <c r="C15238" s="98"/>
      <c r="J15238" s="100"/>
    </row>
    <row r="15239" spans="3:10" x14ac:dyDescent="0.25">
      <c r="C15239" s="98"/>
      <c r="J15239" s="100"/>
    </row>
    <row r="15240" spans="3:10" x14ac:dyDescent="0.25">
      <c r="C15240" s="98"/>
      <c r="J15240" s="100"/>
    </row>
    <row r="15241" spans="3:10" x14ac:dyDescent="0.25">
      <c r="C15241" s="98"/>
      <c r="J15241" s="100"/>
    </row>
    <row r="15242" spans="3:10" x14ac:dyDescent="0.25">
      <c r="C15242" s="98"/>
      <c r="J15242" s="100"/>
    </row>
    <row r="15243" spans="3:10" x14ac:dyDescent="0.25">
      <c r="C15243" s="98"/>
      <c r="J15243" s="100"/>
    </row>
    <row r="15244" spans="3:10" x14ac:dyDescent="0.25">
      <c r="C15244" s="98"/>
      <c r="J15244" s="100"/>
    </row>
    <row r="15245" spans="3:10" x14ac:dyDescent="0.25">
      <c r="C15245" s="98"/>
      <c r="J15245" s="100"/>
    </row>
    <row r="15246" spans="3:10" x14ac:dyDescent="0.25">
      <c r="C15246" s="98"/>
      <c r="J15246" s="100"/>
    </row>
    <row r="15247" spans="3:10" x14ac:dyDescent="0.25">
      <c r="C15247" s="98"/>
      <c r="J15247" s="100"/>
    </row>
    <row r="15248" spans="3:10" x14ac:dyDescent="0.25">
      <c r="C15248" s="98"/>
      <c r="J15248" s="100"/>
    </row>
    <row r="15249" spans="3:10" x14ac:dyDescent="0.25">
      <c r="C15249" s="98"/>
      <c r="J15249" s="100"/>
    </row>
    <row r="15250" spans="3:10" x14ac:dyDescent="0.25">
      <c r="C15250" s="98"/>
      <c r="J15250" s="100"/>
    </row>
    <row r="15251" spans="3:10" x14ac:dyDescent="0.25">
      <c r="C15251" s="98"/>
      <c r="J15251" s="100"/>
    </row>
    <row r="15252" spans="3:10" x14ac:dyDescent="0.25">
      <c r="C15252" s="98"/>
      <c r="J15252" s="100"/>
    </row>
    <row r="15253" spans="3:10" x14ac:dyDescent="0.25">
      <c r="C15253" s="98"/>
      <c r="J15253" s="100"/>
    </row>
    <row r="15254" spans="3:10" x14ac:dyDescent="0.25">
      <c r="C15254" s="98"/>
      <c r="J15254" s="100"/>
    </row>
    <row r="15255" spans="3:10" x14ac:dyDescent="0.25">
      <c r="C15255" s="98"/>
      <c r="J15255" s="100"/>
    </row>
    <row r="15256" spans="3:10" x14ac:dyDescent="0.25">
      <c r="C15256" s="98"/>
      <c r="J15256" s="100"/>
    </row>
    <row r="15257" spans="3:10" x14ac:dyDescent="0.25">
      <c r="C15257" s="98"/>
      <c r="J15257" s="100"/>
    </row>
    <row r="15258" spans="3:10" x14ac:dyDescent="0.25">
      <c r="C15258" s="98"/>
      <c r="J15258" s="100"/>
    </row>
    <row r="15259" spans="3:10" x14ac:dyDescent="0.25">
      <c r="C15259" s="98"/>
      <c r="J15259" s="100"/>
    </row>
    <row r="15260" spans="3:10" x14ac:dyDescent="0.25">
      <c r="C15260" s="98"/>
      <c r="J15260" s="100"/>
    </row>
    <row r="15261" spans="3:10" x14ac:dyDescent="0.25">
      <c r="C15261" s="98"/>
      <c r="J15261" s="100"/>
    </row>
    <row r="15262" spans="3:10" x14ac:dyDescent="0.25">
      <c r="C15262" s="98"/>
      <c r="J15262" s="100"/>
    </row>
    <row r="15263" spans="3:10" x14ac:dyDescent="0.25">
      <c r="C15263" s="98"/>
      <c r="J15263" s="100"/>
    </row>
    <row r="15264" spans="3:10" x14ac:dyDescent="0.25">
      <c r="C15264" s="98"/>
      <c r="J15264" s="100"/>
    </row>
    <row r="15265" spans="3:10" x14ac:dyDescent="0.25">
      <c r="C15265" s="98"/>
      <c r="J15265" s="100"/>
    </row>
    <row r="15266" spans="3:10" x14ac:dyDescent="0.25">
      <c r="C15266" s="98"/>
      <c r="J15266" s="100"/>
    </row>
    <row r="15267" spans="3:10" x14ac:dyDescent="0.25">
      <c r="C15267" s="98"/>
      <c r="J15267" s="100"/>
    </row>
    <row r="15268" spans="3:10" x14ac:dyDescent="0.25">
      <c r="C15268" s="98"/>
      <c r="J15268" s="100"/>
    </row>
    <row r="15269" spans="3:10" x14ac:dyDescent="0.25">
      <c r="C15269" s="98"/>
      <c r="J15269" s="100"/>
    </row>
    <row r="15270" spans="3:10" x14ac:dyDescent="0.25">
      <c r="C15270" s="98"/>
      <c r="J15270" s="100"/>
    </row>
    <row r="15271" spans="3:10" x14ac:dyDescent="0.25">
      <c r="C15271" s="98"/>
      <c r="J15271" s="100"/>
    </row>
    <row r="15272" spans="3:10" x14ac:dyDescent="0.25">
      <c r="C15272" s="98"/>
      <c r="J15272" s="100"/>
    </row>
    <row r="15273" spans="3:10" x14ac:dyDescent="0.25">
      <c r="C15273" s="98"/>
      <c r="J15273" s="100"/>
    </row>
    <row r="15274" spans="3:10" x14ac:dyDescent="0.25">
      <c r="C15274" s="98"/>
      <c r="J15274" s="100"/>
    </row>
    <row r="15275" spans="3:10" x14ac:dyDescent="0.25">
      <c r="C15275" s="98"/>
      <c r="J15275" s="100"/>
    </row>
    <row r="15276" spans="3:10" x14ac:dyDescent="0.25">
      <c r="C15276" s="98"/>
      <c r="J15276" s="100"/>
    </row>
    <row r="15277" spans="3:10" x14ac:dyDescent="0.25">
      <c r="C15277" s="98"/>
      <c r="J15277" s="100"/>
    </row>
    <row r="15278" spans="3:10" x14ac:dyDescent="0.25">
      <c r="C15278" s="98"/>
      <c r="J15278" s="100"/>
    </row>
    <row r="15279" spans="3:10" x14ac:dyDescent="0.25">
      <c r="C15279" s="98"/>
      <c r="J15279" s="100"/>
    </row>
    <row r="15280" spans="3:10" x14ac:dyDescent="0.25">
      <c r="C15280" s="98"/>
      <c r="J15280" s="100"/>
    </row>
    <row r="15281" spans="3:10" x14ac:dyDescent="0.25">
      <c r="C15281" s="98"/>
      <c r="J15281" s="100"/>
    </row>
    <row r="15282" spans="3:10" x14ac:dyDescent="0.25">
      <c r="C15282" s="98"/>
      <c r="J15282" s="100"/>
    </row>
    <row r="15283" spans="3:10" x14ac:dyDescent="0.25">
      <c r="C15283" s="98"/>
      <c r="J15283" s="100"/>
    </row>
    <row r="15284" spans="3:10" x14ac:dyDescent="0.25">
      <c r="C15284" s="98"/>
      <c r="J15284" s="100"/>
    </row>
    <row r="15285" spans="3:10" x14ac:dyDescent="0.25">
      <c r="C15285" s="98"/>
      <c r="J15285" s="100"/>
    </row>
    <row r="15286" spans="3:10" x14ac:dyDescent="0.25">
      <c r="C15286" s="98"/>
      <c r="J15286" s="100"/>
    </row>
    <row r="15287" spans="3:10" x14ac:dyDescent="0.25">
      <c r="C15287" s="98"/>
      <c r="J15287" s="100"/>
    </row>
    <row r="15288" spans="3:10" x14ac:dyDescent="0.25">
      <c r="C15288" s="98"/>
      <c r="J15288" s="100"/>
    </row>
    <row r="15289" spans="3:10" x14ac:dyDescent="0.25">
      <c r="C15289" s="98"/>
      <c r="J15289" s="100"/>
    </row>
    <row r="15290" spans="3:10" x14ac:dyDescent="0.25">
      <c r="C15290" s="98"/>
      <c r="J15290" s="100"/>
    </row>
    <row r="15291" spans="3:10" x14ac:dyDescent="0.25">
      <c r="C15291" s="98"/>
      <c r="J15291" s="100"/>
    </row>
    <row r="15292" spans="3:10" x14ac:dyDescent="0.25">
      <c r="C15292" s="98"/>
      <c r="J15292" s="100"/>
    </row>
    <row r="15293" spans="3:10" x14ac:dyDescent="0.25">
      <c r="C15293" s="98"/>
      <c r="J15293" s="100"/>
    </row>
    <row r="15294" spans="3:10" x14ac:dyDescent="0.25">
      <c r="C15294" s="98"/>
      <c r="J15294" s="100"/>
    </row>
    <row r="15295" spans="3:10" x14ac:dyDescent="0.25">
      <c r="C15295" s="98"/>
      <c r="J15295" s="100"/>
    </row>
    <row r="15296" spans="3:10" x14ac:dyDescent="0.25">
      <c r="C15296" s="98"/>
      <c r="J15296" s="100"/>
    </row>
    <row r="15297" spans="3:10" x14ac:dyDescent="0.25">
      <c r="C15297" s="98"/>
      <c r="J15297" s="100"/>
    </row>
    <row r="15298" spans="3:10" x14ac:dyDescent="0.25">
      <c r="C15298" s="98"/>
      <c r="J15298" s="100"/>
    </row>
    <row r="15299" spans="3:10" x14ac:dyDescent="0.25">
      <c r="C15299" s="98"/>
      <c r="J15299" s="100"/>
    </row>
    <row r="15300" spans="3:10" x14ac:dyDescent="0.25">
      <c r="C15300" s="98"/>
      <c r="J15300" s="100"/>
    </row>
    <row r="15301" spans="3:10" x14ac:dyDescent="0.25">
      <c r="C15301" s="98"/>
      <c r="J15301" s="100"/>
    </row>
    <row r="15302" spans="3:10" x14ac:dyDescent="0.25">
      <c r="C15302" s="98"/>
      <c r="J15302" s="100"/>
    </row>
    <row r="15303" spans="3:10" x14ac:dyDescent="0.25">
      <c r="C15303" s="98"/>
      <c r="J15303" s="100"/>
    </row>
    <row r="15304" spans="3:10" x14ac:dyDescent="0.25">
      <c r="C15304" s="98"/>
      <c r="J15304" s="100"/>
    </row>
    <row r="15305" spans="3:10" x14ac:dyDescent="0.25">
      <c r="C15305" s="98"/>
      <c r="J15305" s="100"/>
    </row>
    <row r="15306" spans="3:10" x14ac:dyDescent="0.25">
      <c r="C15306" s="98"/>
      <c r="J15306" s="100"/>
    </row>
    <row r="15307" spans="3:10" x14ac:dyDescent="0.25">
      <c r="C15307" s="98"/>
      <c r="J15307" s="100"/>
    </row>
    <row r="15308" spans="3:10" x14ac:dyDescent="0.25">
      <c r="C15308" s="98"/>
      <c r="J15308" s="100"/>
    </row>
    <row r="15309" spans="3:10" x14ac:dyDescent="0.25">
      <c r="C15309" s="98"/>
      <c r="J15309" s="100"/>
    </row>
    <row r="15310" spans="3:10" x14ac:dyDescent="0.25">
      <c r="C15310" s="98"/>
      <c r="J15310" s="100"/>
    </row>
    <row r="15311" spans="3:10" x14ac:dyDescent="0.25">
      <c r="C15311" s="98"/>
      <c r="J15311" s="100"/>
    </row>
    <row r="15312" spans="3:10" x14ac:dyDescent="0.25">
      <c r="C15312" s="98"/>
      <c r="J15312" s="100"/>
    </row>
    <row r="15313" spans="3:10" x14ac:dyDescent="0.25">
      <c r="C15313" s="98"/>
      <c r="J15313" s="100"/>
    </row>
    <row r="15314" spans="3:10" x14ac:dyDescent="0.25">
      <c r="C15314" s="98"/>
      <c r="J15314" s="100"/>
    </row>
    <row r="15315" spans="3:10" x14ac:dyDescent="0.25">
      <c r="C15315" s="98"/>
      <c r="J15315" s="100"/>
    </row>
    <row r="15316" spans="3:10" x14ac:dyDescent="0.25">
      <c r="C15316" s="98"/>
      <c r="J15316" s="100"/>
    </row>
    <row r="15317" spans="3:10" x14ac:dyDescent="0.25">
      <c r="C15317" s="98"/>
      <c r="J15317" s="100"/>
    </row>
    <row r="15318" spans="3:10" x14ac:dyDescent="0.25">
      <c r="C15318" s="98"/>
      <c r="J15318" s="100"/>
    </row>
    <row r="15319" spans="3:10" x14ac:dyDescent="0.25">
      <c r="C15319" s="98"/>
      <c r="J15319" s="100"/>
    </row>
    <row r="15320" spans="3:10" x14ac:dyDescent="0.25">
      <c r="C15320" s="98"/>
      <c r="J15320" s="100"/>
    </row>
    <row r="15321" spans="3:10" x14ac:dyDescent="0.25">
      <c r="C15321" s="98"/>
      <c r="J15321" s="100"/>
    </row>
    <row r="15322" spans="3:10" x14ac:dyDescent="0.25">
      <c r="C15322" s="98"/>
      <c r="J15322" s="100"/>
    </row>
    <row r="15323" spans="3:10" x14ac:dyDescent="0.25">
      <c r="C15323" s="98"/>
      <c r="J15323" s="100"/>
    </row>
    <row r="15324" spans="3:10" x14ac:dyDescent="0.25">
      <c r="C15324" s="98"/>
      <c r="J15324" s="100"/>
    </row>
    <row r="15325" spans="3:10" x14ac:dyDescent="0.25">
      <c r="C15325" s="98"/>
      <c r="J15325" s="100"/>
    </row>
    <row r="15326" spans="3:10" x14ac:dyDescent="0.25">
      <c r="C15326" s="98"/>
      <c r="J15326" s="100"/>
    </row>
    <row r="15327" spans="3:10" x14ac:dyDescent="0.25">
      <c r="C15327" s="98"/>
      <c r="J15327" s="100"/>
    </row>
    <row r="15328" spans="3:10" x14ac:dyDescent="0.25">
      <c r="C15328" s="98"/>
      <c r="J15328" s="100"/>
    </row>
    <row r="15329" spans="3:10" x14ac:dyDescent="0.25">
      <c r="C15329" s="98"/>
      <c r="J15329" s="100"/>
    </row>
    <row r="15330" spans="3:10" x14ac:dyDescent="0.25">
      <c r="C15330" s="98"/>
      <c r="J15330" s="100"/>
    </row>
    <row r="15331" spans="3:10" x14ac:dyDescent="0.25">
      <c r="C15331" s="98"/>
      <c r="J15331" s="100"/>
    </row>
    <row r="15332" spans="3:10" x14ac:dyDescent="0.25">
      <c r="C15332" s="98"/>
      <c r="J15332" s="100"/>
    </row>
    <row r="15333" spans="3:10" x14ac:dyDescent="0.25">
      <c r="C15333" s="98"/>
      <c r="J15333" s="100"/>
    </row>
    <row r="15334" spans="3:10" x14ac:dyDescent="0.25">
      <c r="C15334" s="98"/>
      <c r="J15334" s="100"/>
    </row>
    <row r="15335" spans="3:10" x14ac:dyDescent="0.25">
      <c r="C15335" s="98"/>
      <c r="J15335" s="100"/>
    </row>
    <row r="15336" spans="3:10" x14ac:dyDescent="0.25">
      <c r="C15336" s="98"/>
      <c r="J15336" s="100"/>
    </row>
    <row r="15337" spans="3:10" x14ac:dyDescent="0.25">
      <c r="C15337" s="98"/>
      <c r="J15337" s="100"/>
    </row>
    <row r="15338" spans="3:10" x14ac:dyDescent="0.25">
      <c r="C15338" s="98"/>
      <c r="J15338" s="100"/>
    </row>
    <row r="15339" spans="3:10" x14ac:dyDescent="0.25">
      <c r="C15339" s="98"/>
      <c r="J15339" s="100"/>
    </row>
    <row r="15340" spans="3:10" x14ac:dyDescent="0.25">
      <c r="C15340" s="98"/>
      <c r="J15340" s="100"/>
    </row>
    <row r="15341" spans="3:10" x14ac:dyDescent="0.25">
      <c r="C15341" s="98"/>
      <c r="J15341" s="100"/>
    </row>
    <row r="15342" spans="3:10" x14ac:dyDescent="0.25">
      <c r="C15342" s="98"/>
      <c r="J15342" s="100"/>
    </row>
    <row r="15343" spans="3:10" x14ac:dyDescent="0.25">
      <c r="C15343" s="98"/>
      <c r="J15343" s="100"/>
    </row>
    <row r="15344" spans="3:10" x14ac:dyDescent="0.25">
      <c r="C15344" s="98"/>
      <c r="J15344" s="100"/>
    </row>
    <row r="15345" spans="3:10" x14ac:dyDescent="0.25">
      <c r="C15345" s="98"/>
      <c r="J15345" s="100"/>
    </row>
    <row r="15346" spans="3:10" x14ac:dyDescent="0.25">
      <c r="C15346" s="98"/>
      <c r="J15346" s="100"/>
    </row>
    <row r="15347" spans="3:10" x14ac:dyDescent="0.25">
      <c r="C15347" s="98"/>
      <c r="J15347" s="100"/>
    </row>
    <row r="15348" spans="3:10" x14ac:dyDescent="0.25">
      <c r="C15348" s="98"/>
      <c r="J15348" s="100"/>
    </row>
    <row r="15349" spans="3:10" x14ac:dyDescent="0.25">
      <c r="C15349" s="98"/>
      <c r="J15349" s="100"/>
    </row>
    <row r="15350" spans="3:10" x14ac:dyDescent="0.25">
      <c r="C15350" s="98"/>
      <c r="J15350" s="100"/>
    </row>
    <row r="15351" spans="3:10" x14ac:dyDescent="0.25">
      <c r="C15351" s="98"/>
      <c r="J15351" s="100"/>
    </row>
    <row r="15352" spans="3:10" x14ac:dyDescent="0.25">
      <c r="C15352" s="98"/>
      <c r="J15352" s="100"/>
    </row>
    <row r="15353" spans="3:10" x14ac:dyDescent="0.25">
      <c r="C15353" s="98"/>
      <c r="J15353" s="100"/>
    </row>
    <row r="15354" spans="3:10" x14ac:dyDescent="0.25">
      <c r="C15354" s="98"/>
      <c r="J15354" s="100"/>
    </row>
    <row r="15355" spans="3:10" x14ac:dyDescent="0.25">
      <c r="C15355" s="98"/>
      <c r="J15355" s="100"/>
    </row>
    <row r="15356" spans="3:10" x14ac:dyDescent="0.25">
      <c r="C15356" s="98"/>
      <c r="J15356" s="100"/>
    </row>
    <row r="15357" spans="3:10" x14ac:dyDescent="0.25">
      <c r="C15357" s="98"/>
      <c r="J15357" s="100"/>
    </row>
    <row r="15358" spans="3:10" x14ac:dyDescent="0.25">
      <c r="C15358" s="98"/>
      <c r="J15358" s="100"/>
    </row>
    <row r="15359" spans="3:10" x14ac:dyDescent="0.25">
      <c r="C15359" s="98"/>
      <c r="J15359" s="100"/>
    </row>
    <row r="15360" spans="3:10" x14ac:dyDescent="0.25">
      <c r="C15360" s="98"/>
      <c r="J15360" s="100"/>
    </row>
    <row r="15361" spans="3:10" x14ac:dyDescent="0.25">
      <c r="C15361" s="98"/>
      <c r="J15361" s="100"/>
    </row>
    <row r="15362" spans="3:10" x14ac:dyDescent="0.25">
      <c r="C15362" s="98"/>
      <c r="J15362" s="100"/>
    </row>
    <row r="15363" spans="3:10" x14ac:dyDescent="0.25">
      <c r="C15363" s="98"/>
      <c r="J15363" s="100"/>
    </row>
    <row r="15364" spans="3:10" x14ac:dyDescent="0.25">
      <c r="C15364" s="98"/>
      <c r="J15364" s="100"/>
    </row>
    <row r="15365" spans="3:10" x14ac:dyDescent="0.25">
      <c r="C15365" s="98"/>
      <c r="J15365" s="100"/>
    </row>
    <row r="15366" spans="3:10" x14ac:dyDescent="0.25">
      <c r="C15366" s="98"/>
      <c r="J15366" s="100"/>
    </row>
    <row r="15367" spans="3:10" x14ac:dyDescent="0.25">
      <c r="C15367" s="98"/>
      <c r="J15367" s="100"/>
    </row>
    <row r="15368" spans="3:10" x14ac:dyDescent="0.25">
      <c r="C15368" s="98"/>
      <c r="J15368" s="100"/>
    </row>
    <row r="15369" spans="3:10" x14ac:dyDescent="0.25">
      <c r="C15369" s="98"/>
      <c r="J15369" s="100"/>
    </row>
    <row r="15370" spans="3:10" x14ac:dyDescent="0.25">
      <c r="C15370" s="98"/>
      <c r="J15370" s="100"/>
    </row>
    <row r="15371" spans="3:10" x14ac:dyDescent="0.25">
      <c r="C15371" s="98"/>
      <c r="J15371" s="100"/>
    </row>
    <row r="15372" spans="3:10" x14ac:dyDescent="0.25">
      <c r="C15372" s="98"/>
      <c r="J15372" s="100"/>
    </row>
    <row r="15373" spans="3:10" x14ac:dyDescent="0.25">
      <c r="C15373" s="98"/>
      <c r="J15373" s="100"/>
    </row>
    <row r="15374" spans="3:10" x14ac:dyDescent="0.25">
      <c r="C15374" s="98"/>
      <c r="J15374" s="100"/>
    </row>
    <row r="15375" spans="3:10" x14ac:dyDescent="0.25">
      <c r="C15375" s="98"/>
      <c r="J15375" s="100"/>
    </row>
    <row r="15376" spans="3:10" x14ac:dyDescent="0.25">
      <c r="C15376" s="98"/>
      <c r="J15376" s="100"/>
    </row>
    <row r="15377" spans="3:10" x14ac:dyDescent="0.25">
      <c r="C15377" s="98"/>
      <c r="J15377" s="100"/>
    </row>
    <row r="15378" spans="3:10" x14ac:dyDescent="0.25">
      <c r="C15378" s="98"/>
      <c r="J15378" s="100"/>
    </row>
    <row r="15379" spans="3:10" x14ac:dyDescent="0.25">
      <c r="C15379" s="98"/>
      <c r="J15379" s="100"/>
    </row>
    <row r="15380" spans="3:10" x14ac:dyDescent="0.25">
      <c r="C15380" s="98"/>
      <c r="J15380" s="100"/>
    </row>
    <row r="15381" spans="3:10" x14ac:dyDescent="0.25">
      <c r="C15381" s="98"/>
      <c r="J15381" s="100"/>
    </row>
    <row r="15382" spans="3:10" x14ac:dyDescent="0.25">
      <c r="C15382" s="98"/>
      <c r="J15382" s="100"/>
    </row>
    <row r="15383" spans="3:10" x14ac:dyDescent="0.25">
      <c r="C15383" s="98"/>
      <c r="J15383" s="100"/>
    </row>
    <row r="15384" spans="3:10" x14ac:dyDescent="0.25">
      <c r="C15384" s="98"/>
      <c r="J15384" s="100"/>
    </row>
    <row r="15385" spans="3:10" x14ac:dyDescent="0.25">
      <c r="C15385" s="98"/>
      <c r="J15385" s="100"/>
    </row>
    <row r="15386" spans="3:10" x14ac:dyDescent="0.25">
      <c r="C15386" s="98"/>
      <c r="J15386" s="100"/>
    </row>
    <row r="15387" spans="3:10" x14ac:dyDescent="0.25">
      <c r="C15387" s="98"/>
      <c r="J15387" s="100"/>
    </row>
    <row r="15388" spans="3:10" x14ac:dyDescent="0.25">
      <c r="C15388" s="98"/>
      <c r="J15388" s="100"/>
    </row>
    <row r="15389" spans="3:10" x14ac:dyDescent="0.25">
      <c r="C15389" s="98"/>
      <c r="J15389" s="100"/>
    </row>
    <row r="15390" spans="3:10" x14ac:dyDescent="0.25">
      <c r="C15390" s="98"/>
      <c r="J15390" s="100"/>
    </row>
    <row r="15391" spans="3:10" x14ac:dyDescent="0.25">
      <c r="C15391" s="98"/>
      <c r="J15391" s="100"/>
    </row>
    <row r="15392" spans="3:10" x14ac:dyDescent="0.25">
      <c r="C15392" s="98"/>
      <c r="J15392" s="100"/>
    </row>
    <row r="15393" spans="3:10" x14ac:dyDescent="0.25">
      <c r="C15393" s="98"/>
      <c r="J15393" s="100"/>
    </row>
    <row r="15394" spans="3:10" x14ac:dyDescent="0.25">
      <c r="C15394" s="98"/>
      <c r="J15394" s="100"/>
    </row>
    <row r="15395" spans="3:10" x14ac:dyDescent="0.25">
      <c r="C15395" s="98"/>
      <c r="J15395" s="100"/>
    </row>
    <row r="15396" spans="3:10" x14ac:dyDescent="0.25">
      <c r="C15396" s="98"/>
      <c r="J15396" s="100"/>
    </row>
    <row r="15397" spans="3:10" x14ac:dyDescent="0.25">
      <c r="C15397" s="98"/>
      <c r="J15397" s="100"/>
    </row>
    <row r="15398" spans="3:10" x14ac:dyDescent="0.25">
      <c r="C15398" s="98"/>
      <c r="J15398" s="100"/>
    </row>
    <row r="15399" spans="3:10" x14ac:dyDescent="0.25">
      <c r="C15399" s="98"/>
      <c r="J15399" s="100"/>
    </row>
    <row r="15400" spans="3:10" x14ac:dyDescent="0.25">
      <c r="C15400" s="98"/>
      <c r="J15400" s="100"/>
    </row>
    <row r="15401" spans="3:10" x14ac:dyDescent="0.25">
      <c r="C15401" s="98"/>
      <c r="J15401" s="100"/>
    </row>
    <row r="15402" spans="3:10" x14ac:dyDescent="0.25">
      <c r="C15402" s="98"/>
      <c r="J15402" s="100"/>
    </row>
    <row r="15403" spans="3:10" x14ac:dyDescent="0.25">
      <c r="C15403" s="98"/>
      <c r="J15403" s="100"/>
    </row>
    <row r="15404" spans="3:10" x14ac:dyDescent="0.25">
      <c r="C15404" s="98"/>
      <c r="J15404" s="100"/>
    </row>
    <row r="15405" spans="3:10" x14ac:dyDescent="0.25">
      <c r="C15405" s="98"/>
      <c r="J15405" s="100"/>
    </row>
    <row r="15406" spans="3:10" x14ac:dyDescent="0.25">
      <c r="C15406" s="98"/>
      <c r="J15406" s="100"/>
    </row>
    <row r="15407" spans="3:10" x14ac:dyDescent="0.25">
      <c r="C15407" s="98"/>
      <c r="J15407" s="100"/>
    </row>
    <row r="15408" spans="3:10" x14ac:dyDescent="0.25">
      <c r="C15408" s="98"/>
      <c r="J15408" s="100"/>
    </row>
    <row r="15409" spans="3:10" x14ac:dyDescent="0.25">
      <c r="C15409" s="98"/>
      <c r="J15409" s="100"/>
    </row>
    <row r="15410" spans="3:10" x14ac:dyDescent="0.25">
      <c r="C15410" s="98"/>
      <c r="J15410" s="100"/>
    </row>
    <row r="15411" spans="3:10" x14ac:dyDescent="0.25">
      <c r="C15411" s="98"/>
      <c r="J15411" s="100"/>
    </row>
    <row r="15412" spans="3:10" x14ac:dyDescent="0.25">
      <c r="C15412" s="98"/>
      <c r="J15412" s="100"/>
    </row>
    <row r="15413" spans="3:10" x14ac:dyDescent="0.25">
      <c r="C15413" s="98"/>
      <c r="J15413" s="100"/>
    </row>
    <row r="15414" spans="3:10" x14ac:dyDescent="0.25">
      <c r="C15414" s="98"/>
      <c r="J15414" s="100"/>
    </row>
    <row r="15415" spans="3:10" x14ac:dyDescent="0.25">
      <c r="C15415" s="98"/>
      <c r="J15415" s="100"/>
    </row>
    <row r="15416" spans="3:10" x14ac:dyDescent="0.25">
      <c r="C15416" s="98"/>
      <c r="J15416" s="100"/>
    </row>
    <row r="15417" spans="3:10" x14ac:dyDescent="0.25">
      <c r="C15417" s="98"/>
      <c r="J15417" s="100"/>
    </row>
    <row r="15418" spans="3:10" x14ac:dyDescent="0.25">
      <c r="C15418" s="98"/>
      <c r="J15418" s="100"/>
    </row>
    <row r="15419" spans="3:10" x14ac:dyDescent="0.25">
      <c r="C15419" s="98"/>
      <c r="J15419" s="100"/>
    </row>
    <row r="15420" spans="3:10" x14ac:dyDescent="0.25">
      <c r="C15420" s="98"/>
      <c r="J15420" s="100"/>
    </row>
    <row r="15421" spans="3:10" x14ac:dyDescent="0.25">
      <c r="C15421" s="98"/>
      <c r="J15421" s="100"/>
    </row>
    <row r="15422" spans="3:10" x14ac:dyDescent="0.25">
      <c r="C15422" s="98"/>
      <c r="J15422" s="100"/>
    </row>
    <row r="15423" spans="3:10" x14ac:dyDescent="0.25">
      <c r="C15423" s="98"/>
      <c r="J15423" s="100"/>
    </row>
    <row r="15424" spans="3:10" x14ac:dyDescent="0.25">
      <c r="C15424" s="98"/>
      <c r="J15424" s="100"/>
    </row>
    <row r="15425" spans="3:10" x14ac:dyDescent="0.25">
      <c r="C15425" s="98"/>
      <c r="J15425" s="100"/>
    </row>
    <row r="15426" spans="3:10" x14ac:dyDescent="0.25">
      <c r="C15426" s="98"/>
      <c r="J15426" s="100"/>
    </row>
    <row r="15427" spans="3:10" x14ac:dyDescent="0.25">
      <c r="C15427" s="98"/>
      <c r="J15427" s="100"/>
    </row>
    <row r="15428" spans="3:10" x14ac:dyDescent="0.25">
      <c r="C15428" s="98"/>
      <c r="J15428" s="100"/>
    </row>
    <row r="15429" spans="3:10" x14ac:dyDescent="0.25">
      <c r="C15429" s="98"/>
      <c r="J15429" s="100"/>
    </row>
    <row r="15430" spans="3:10" x14ac:dyDescent="0.25">
      <c r="C15430" s="98"/>
      <c r="J15430" s="100"/>
    </row>
    <row r="15431" spans="3:10" x14ac:dyDescent="0.25">
      <c r="C15431" s="98"/>
      <c r="J15431" s="100"/>
    </row>
    <row r="15432" spans="3:10" x14ac:dyDescent="0.25">
      <c r="C15432" s="98"/>
      <c r="J15432" s="100"/>
    </row>
    <row r="15433" spans="3:10" x14ac:dyDescent="0.25">
      <c r="C15433" s="98"/>
      <c r="J15433" s="100"/>
    </row>
    <row r="15434" spans="3:10" x14ac:dyDescent="0.25">
      <c r="C15434" s="98"/>
      <c r="J15434" s="100"/>
    </row>
    <row r="15435" spans="3:10" x14ac:dyDescent="0.25">
      <c r="C15435" s="98"/>
      <c r="J15435" s="100"/>
    </row>
    <row r="15436" spans="3:10" x14ac:dyDescent="0.25">
      <c r="C15436" s="98"/>
      <c r="J15436" s="100"/>
    </row>
    <row r="15437" spans="3:10" x14ac:dyDescent="0.25">
      <c r="C15437" s="98"/>
      <c r="J15437" s="100"/>
    </row>
    <row r="15438" spans="3:10" x14ac:dyDescent="0.25">
      <c r="C15438" s="98"/>
      <c r="J15438" s="100"/>
    </row>
    <row r="15439" spans="3:10" x14ac:dyDescent="0.25">
      <c r="C15439" s="98"/>
      <c r="J15439" s="100"/>
    </row>
    <row r="15440" spans="3:10" x14ac:dyDescent="0.25">
      <c r="C15440" s="98"/>
      <c r="J15440" s="100"/>
    </row>
    <row r="15441" spans="3:10" x14ac:dyDescent="0.25">
      <c r="C15441" s="98"/>
      <c r="J15441" s="100"/>
    </row>
    <row r="15442" spans="3:10" x14ac:dyDescent="0.25">
      <c r="C15442" s="98"/>
      <c r="J15442" s="100"/>
    </row>
    <row r="15443" spans="3:10" x14ac:dyDescent="0.25">
      <c r="C15443" s="98"/>
      <c r="J15443" s="100"/>
    </row>
    <row r="15444" spans="3:10" x14ac:dyDescent="0.25">
      <c r="C15444" s="98"/>
      <c r="J15444" s="100"/>
    </row>
    <row r="15445" spans="3:10" x14ac:dyDescent="0.25">
      <c r="C15445" s="98"/>
      <c r="J15445" s="100"/>
    </row>
    <row r="15446" spans="3:10" x14ac:dyDescent="0.25">
      <c r="C15446" s="98"/>
      <c r="J15446" s="100"/>
    </row>
    <row r="15447" spans="3:10" x14ac:dyDescent="0.25">
      <c r="C15447" s="98"/>
      <c r="J15447" s="100"/>
    </row>
    <row r="15448" spans="3:10" x14ac:dyDescent="0.25">
      <c r="C15448" s="98"/>
      <c r="J15448" s="100"/>
    </row>
    <row r="15449" spans="3:10" x14ac:dyDescent="0.25">
      <c r="C15449" s="98"/>
      <c r="J15449" s="100"/>
    </row>
    <row r="15450" spans="3:10" x14ac:dyDescent="0.25">
      <c r="C15450" s="98"/>
      <c r="J15450" s="100"/>
    </row>
    <row r="15451" spans="3:10" x14ac:dyDescent="0.25">
      <c r="C15451" s="98"/>
      <c r="J15451" s="100"/>
    </row>
    <row r="15452" spans="3:10" x14ac:dyDescent="0.25">
      <c r="C15452" s="98"/>
      <c r="J15452" s="100"/>
    </row>
    <row r="15453" spans="3:10" x14ac:dyDescent="0.25">
      <c r="C15453" s="98"/>
      <c r="J15453" s="100"/>
    </row>
    <row r="15454" spans="3:10" x14ac:dyDescent="0.25">
      <c r="C15454" s="98"/>
      <c r="J15454" s="100"/>
    </row>
    <row r="15455" spans="3:10" x14ac:dyDescent="0.25">
      <c r="C15455" s="98"/>
      <c r="J15455" s="100"/>
    </row>
    <row r="15456" spans="3:10" x14ac:dyDescent="0.25">
      <c r="C15456" s="98"/>
      <c r="J15456" s="100"/>
    </row>
    <row r="15457" spans="3:10" x14ac:dyDescent="0.25">
      <c r="C15457" s="98"/>
      <c r="J15457" s="100"/>
    </row>
    <row r="15458" spans="3:10" x14ac:dyDescent="0.25">
      <c r="C15458" s="98"/>
      <c r="J15458" s="100"/>
    </row>
    <row r="15459" spans="3:10" x14ac:dyDescent="0.25">
      <c r="C15459" s="98"/>
      <c r="J15459" s="100"/>
    </row>
    <row r="15460" spans="3:10" x14ac:dyDescent="0.25">
      <c r="C15460" s="98"/>
      <c r="J15460" s="100"/>
    </row>
    <row r="15461" spans="3:10" x14ac:dyDescent="0.25">
      <c r="C15461" s="98"/>
      <c r="J15461" s="100"/>
    </row>
    <row r="15462" spans="3:10" x14ac:dyDescent="0.25">
      <c r="C15462" s="98"/>
      <c r="J15462" s="100"/>
    </row>
    <row r="15463" spans="3:10" x14ac:dyDescent="0.25">
      <c r="C15463" s="98"/>
      <c r="J15463" s="100"/>
    </row>
    <row r="15464" spans="3:10" x14ac:dyDescent="0.25">
      <c r="C15464" s="98"/>
      <c r="J15464" s="100"/>
    </row>
    <row r="15465" spans="3:10" x14ac:dyDescent="0.25">
      <c r="C15465" s="98"/>
      <c r="J15465" s="100"/>
    </row>
    <row r="15466" spans="3:10" x14ac:dyDescent="0.25">
      <c r="C15466" s="98"/>
      <c r="J15466" s="100"/>
    </row>
    <row r="15467" spans="3:10" x14ac:dyDescent="0.25">
      <c r="C15467" s="98"/>
      <c r="J15467" s="100"/>
    </row>
    <row r="15468" spans="3:10" x14ac:dyDescent="0.25">
      <c r="C15468" s="98"/>
      <c r="J15468" s="100"/>
    </row>
    <row r="15469" spans="3:10" x14ac:dyDescent="0.25">
      <c r="C15469" s="98"/>
      <c r="J15469" s="100"/>
    </row>
    <row r="15470" spans="3:10" x14ac:dyDescent="0.25">
      <c r="C15470" s="98"/>
      <c r="J15470" s="100"/>
    </row>
    <row r="15471" spans="3:10" x14ac:dyDescent="0.25">
      <c r="C15471" s="98"/>
      <c r="J15471" s="100"/>
    </row>
    <row r="15472" spans="3:10" x14ac:dyDescent="0.25">
      <c r="C15472" s="98"/>
      <c r="J15472" s="100"/>
    </row>
    <row r="15473" spans="3:10" x14ac:dyDescent="0.25">
      <c r="C15473" s="98"/>
      <c r="J15473" s="100"/>
    </row>
    <row r="15474" spans="3:10" x14ac:dyDescent="0.25">
      <c r="C15474" s="98"/>
      <c r="J15474" s="100"/>
    </row>
    <row r="15475" spans="3:10" x14ac:dyDescent="0.25">
      <c r="C15475" s="98"/>
      <c r="J15475" s="100"/>
    </row>
    <row r="15476" spans="3:10" x14ac:dyDescent="0.25">
      <c r="C15476" s="98"/>
      <c r="J15476" s="100"/>
    </row>
    <row r="15477" spans="3:10" x14ac:dyDescent="0.25">
      <c r="C15477" s="98"/>
      <c r="J15477" s="100"/>
    </row>
    <row r="15478" spans="3:10" x14ac:dyDescent="0.25">
      <c r="C15478" s="98"/>
      <c r="J15478" s="100"/>
    </row>
    <row r="15479" spans="3:10" x14ac:dyDescent="0.25">
      <c r="C15479" s="98"/>
      <c r="J15479" s="100"/>
    </row>
    <row r="15480" spans="3:10" x14ac:dyDescent="0.25">
      <c r="C15480" s="98"/>
      <c r="J15480" s="100"/>
    </row>
    <row r="15481" spans="3:10" x14ac:dyDescent="0.25">
      <c r="C15481" s="98"/>
      <c r="J15481" s="100"/>
    </row>
    <row r="15482" spans="3:10" x14ac:dyDescent="0.25">
      <c r="C15482" s="98"/>
      <c r="J15482" s="100"/>
    </row>
    <row r="15483" spans="3:10" x14ac:dyDescent="0.25">
      <c r="C15483" s="98"/>
      <c r="J15483" s="100"/>
    </row>
    <row r="15484" spans="3:10" x14ac:dyDescent="0.25">
      <c r="C15484" s="98"/>
      <c r="J15484" s="100"/>
    </row>
    <row r="15485" spans="3:10" x14ac:dyDescent="0.25">
      <c r="C15485" s="98"/>
      <c r="J15485" s="100"/>
    </row>
    <row r="15486" spans="3:10" x14ac:dyDescent="0.25">
      <c r="C15486" s="98"/>
      <c r="J15486" s="100"/>
    </row>
    <row r="15487" spans="3:10" x14ac:dyDescent="0.25">
      <c r="C15487" s="98"/>
      <c r="J15487" s="100"/>
    </row>
    <row r="15488" spans="3:10" x14ac:dyDescent="0.25">
      <c r="C15488" s="98"/>
      <c r="J15488" s="100"/>
    </row>
    <row r="15489" spans="3:10" x14ac:dyDescent="0.25">
      <c r="C15489" s="98"/>
      <c r="J15489" s="100"/>
    </row>
    <row r="15490" spans="3:10" x14ac:dyDescent="0.25">
      <c r="C15490" s="98"/>
      <c r="J15490" s="100"/>
    </row>
    <row r="15491" spans="3:10" x14ac:dyDescent="0.25">
      <c r="C15491" s="98"/>
      <c r="J15491" s="100"/>
    </row>
    <row r="15492" spans="3:10" x14ac:dyDescent="0.25">
      <c r="C15492" s="98"/>
      <c r="J15492" s="100"/>
    </row>
    <row r="15493" spans="3:10" x14ac:dyDescent="0.25">
      <c r="C15493" s="98"/>
      <c r="J15493" s="100"/>
    </row>
    <row r="15494" spans="3:10" x14ac:dyDescent="0.25">
      <c r="C15494" s="98"/>
      <c r="J15494" s="100"/>
    </row>
    <row r="15495" spans="3:10" x14ac:dyDescent="0.25">
      <c r="C15495" s="98"/>
      <c r="J15495" s="100"/>
    </row>
    <row r="15496" spans="3:10" x14ac:dyDescent="0.25">
      <c r="C15496" s="98"/>
      <c r="J15496" s="100"/>
    </row>
    <row r="15497" spans="3:10" x14ac:dyDescent="0.25">
      <c r="C15497" s="98"/>
      <c r="J15497" s="100"/>
    </row>
    <row r="15498" spans="3:10" x14ac:dyDescent="0.25">
      <c r="C15498" s="98"/>
      <c r="J15498" s="100"/>
    </row>
    <row r="15499" spans="3:10" x14ac:dyDescent="0.25">
      <c r="C15499" s="98"/>
      <c r="J15499" s="100"/>
    </row>
    <row r="15500" spans="3:10" x14ac:dyDescent="0.25">
      <c r="C15500" s="98"/>
      <c r="J15500" s="100"/>
    </row>
    <row r="15501" spans="3:10" x14ac:dyDescent="0.25">
      <c r="C15501" s="98"/>
      <c r="J15501" s="100"/>
    </row>
    <row r="15502" spans="3:10" x14ac:dyDescent="0.25">
      <c r="C15502" s="98"/>
      <c r="J15502" s="100"/>
    </row>
    <row r="15503" spans="3:10" x14ac:dyDescent="0.25">
      <c r="C15503" s="98"/>
      <c r="J15503" s="100"/>
    </row>
    <row r="15504" spans="3:10" x14ac:dyDescent="0.25">
      <c r="C15504" s="98"/>
      <c r="J15504" s="100"/>
    </row>
    <row r="15505" spans="3:10" x14ac:dyDescent="0.25">
      <c r="C15505" s="98"/>
      <c r="J15505" s="100"/>
    </row>
    <row r="15506" spans="3:10" x14ac:dyDescent="0.25">
      <c r="C15506" s="98"/>
      <c r="J15506" s="100"/>
    </row>
    <row r="15507" spans="3:10" x14ac:dyDescent="0.25">
      <c r="C15507" s="98"/>
      <c r="J15507" s="100"/>
    </row>
    <row r="15508" spans="3:10" x14ac:dyDescent="0.25">
      <c r="C15508" s="98"/>
      <c r="J15508" s="100"/>
    </row>
    <row r="15509" spans="3:10" x14ac:dyDescent="0.25">
      <c r="C15509" s="98"/>
      <c r="J15509" s="100"/>
    </row>
    <row r="15510" spans="3:10" x14ac:dyDescent="0.25">
      <c r="C15510" s="98"/>
      <c r="J15510" s="100"/>
    </row>
    <row r="15511" spans="3:10" x14ac:dyDescent="0.25">
      <c r="C15511" s="98"/>
      <c r="J15511" s="100"/>
    </row>
    <row r="15512" spans="3:10" x14ac:dyDescent="0.25">
      <c r="C15512" s="98"/>
      <c r="J15512" s="100"/>
    </row>
    <row r="15513" spans="3:10" x14ac:dyDescent="0.25">
      <c r="C15513" s="98"/>
      <c r="J15513" s="100"/>
    </row>
    <row r="15514" spans="3:10" x14ac:dyDescent="0.25">
      <c r="C15514" s="98"/>
      <c r="J15514" s="100"/>
    </row>
    <row r="15515" spans="3:10" x14ac:dyDescent="0.25">
      <c r="C15515" s="98"/>
      <c r="J15515" s="100"/>
    </row>
    <row r="15516" spans="3:10" x14ac:dyDescent="0.25">
      <c r="C15516" s="98"/>
      <c r="J15516" s="100"/>
    </row>
    <row r="15517" spans="3:10" x14ac:dyDescent="0.25">
      <c r="C15517" s="98"/>
      <c r="J15517" s="100"/>
    </row>
    <row r="15518" spans="3:10" x14ac:dyDescent="0.25">
      <c r="C15518" s="98"/>
      <c r="J15518" s="100"/>
    </row>
    <row r="15519" spans="3:10" x14ac:dyDescent="0.25">
      <c r="C15519" s="98"/>
      <c r="J15519" s="100"/>
    </row>
    <row r="15520" spans="3:10" x14ac:dyDescent="0.25">
      <c r="C15520" s="98"/>
      <c r="J15520" s="100"/>
    </row>
    <row r="15521" spans="3:10" x14ac:dyDescent="0.25">
      <c r="C15521" s="98"/>
      <c r="J15521" s="100"/>
    </row>
    <row r="15522" spans="3:10" x14ac:dyDescent="0.25">
      <c r="C15522" s="98"/>
      <c r="J15522" s="100"/>
    </row>
    <row r="15523" spans="3:10" x14ac:dyDescent="0.25">
      <c r="C15523" s="98"/>
      <c r="J15523" s="100"/>
    </row>
    <row r="15524" spans="3:10" x14ac:dyDescent="0.25">
      <c r="C15524" s="98"/>
      <c r="J15524" s="100"/>
    </row>
    <row r="15525" spans="3:10" x14ac:dyDescent="0.25">
      <c r="C15525" s="98"/>
      <c r="J15525" s="100"/>
    </row>
    <row r="15526" spans="3:10" x14ac:dyDescent="0.25">
      <c r="C15526" s="98"/>
      <c r="J15526" s="100"/>
    </row>
    <row r="15527" spans="3:10" x14ac:dyDescent="0.25">
      <c r="C15527" s="98"/>
      <c r="J15527" s="100"/>
    </row>
    <row r="15528" spans="3:10" x14ac:dyDescent="0.25">
      <c r="C15528" s="98"/>
      <c r="J15528" s="100"/>
    </row>
    <row r="15529" spans="3:10" x14ac:dyDescent="0.25">
      <c r="C15529" s="98"/>
      <c r="J15529" s="100"/>
    </row>
    <row r="15530" spans="3:10" x14ac:dyDescent="0.25">
      <c r="C15530" s="98"/>
      <c r="J15530" s="100"/>
    </row>
    <row r="15531" spans="3:10" x14ac:dyDescent="0.25">
      <c r="C15531" s="98"/>
      <c r="J15531" s="100"/>
    </row>
    <row r="15532" spans="3:10" x14ac:dyDescent="0.25">
      <c r="C15532" s="98"/>
      <c r="J15532" s="100"/>
    </row>
    <row r="15533" spans="3:10" x14ac:dyDescent="0.25">
      <c r="C15533" s="98"/>
      <c r="J15533" s="100"/>
    </row>
    <row r="15534" spans="3:10" x14ac:dyDescent="0.25">
      <c r="C15534" s="98"/>
      <c r="J15534" s="100"/>
    </row>
    <row r="15535" spans="3:10" x14ac:dyDescent="0.25">
      <c r="C15535" s="98"/>
      <c r="J15535" s="100"/>
    </row>
    <row r="15536" spans="3:10" x14ac:dyDescent="0.25">
      <c r="C15536" s="98"/>
      <c r="J15536" s="100"/>
    </row>
    <row r="15537" spans="3:10" x14ac:dyDescent="0.25">
      <c r="C15537" s="98"/>
      <c r="J15537" s="100"/>
    </row>
    <row r="15538" spans="3:10" x14ac:dyDescent="0.25">
      <c r="C15538" s="98"/>
      <c r="J15538" s="100"/>
    </row>
    <row r="15539" spans="3:10" x14ac:dyDescent="0.25">
      <c r="C15539" s="98"/>
      <c r="J15539" s="100"/>
    </row>
    <row r="15540" spans="3:10" x14ac:dyDescent="0.25">
      <c r="C15540" s="98"/>
      <c r="J15540" s="100"/>
    </row>
    <row r="15541" spans="3:10" x14ac:dyDescent="0.25">
      <c r="C15541" s="98"/>
      <c r="J15541" s="100"/>
    </row>
    <row r="15542" spans="3:10" x14ac:dyDescent="0.25">
      <c r="C15542" s="98"/>
      <c r="J15542" s="100"/>
    </row>
    <row r="15543" spans="3:10" x14ac:dyDescent="0.25">
      <c r="C15543" s="98"/>
      <c r="J15543" s="100"/>
    </row>
    <row r="15544" spans="3:10" x14ac:dyDescent="0.25">
      <c r="C15544" s="98"/>
      <c r="J15544" s="100"/>
    </row>
    <row r="15545" spans="3:10" x14ac:dyDescent="0.25">
      <c r="C15545" s="98"/>
      <c r="J15545" s="100"/>
    </row>
    <row r="15546" spans="3:10" x14ac:dyDescent="0.25">
      <c r="C15546" s="98"/>
      <c r="J15546" s="100"/>
    </row>
    <row r="15547" spans="3:10" x14ac:dyDescent="0.25">
      <c r="C15547" s="98"/>
      <c r="J15547" s="100"/>
    </row>
    <row r="15548" spans="3:10" x14ac:dyDescent="0.25">
      <c r="C15548" s="98"/>
      <c r="J15548" s="100"/>
    </row>
    <row r="15549" spans="3:10" x14ac:dyDescent="0.25">
      <c r="C15549" s="98"/>
      <c r="J15549" s="100"/>
    </row>
    <row r="15550" spans="3:10" x14ac:dyDescent="0.25">
      <c r="C15550" s="98"/>
      <c r="J15550" s="100"/>
    </row>
    <row r="15551" spans="3:10" x14ac:dyDescent="0.25">
      <c r="C15551" s="98"/>
      <c r="J15551" s="100"/>
    </row>
    <row r="15552" spans="3:10" x14ac:dyDescent="0.25">
      <c r="C15552" s="98"/>
      <c r="J15552" s="100"/>
    </row>
    <row r="15553" spans="3:10" x14ac:dyDescent="0.25">
      <c r="C15553" s="98"/>
      <c r="J15553" s="100"/>
    </row>
    <row r="15554" spans="3:10" x14ac:dyDescent="0.25">
      <c r="C15554" s="98"/>
      <c r="J15554" s="100"/>
    </row>
    <row r="15555" spans="3:10" x14ac:dyDescent="0.25">
      <c r="C15555" s="98"/>
      <c r="J15555" s="100"/>
    </row>
    <row r="15556" spans="3:10" x14ac:dyDescent="0.25">
      <c r="C15556" s="98"/>
      <c r="J15556" s="100"/>
    </row>
    <row r="15557" spans="3:10" x14ac:dyDescent="0.25">
      <c r="C15557" s="98"/>
      <c r="J15557" s="100"/>
    </row>
    <row r="15558" spans="3:10" x14ac:dyDescent="0.25">
      <c r="C15558" s="98"/>
      <c r="J15558" s="100"/>
    </row>
    <row r="15559" spans="3:10" x14ac:dyDescent="0.25">
      <c r="C15559" s="98"/>
      <c r="J15559" s="100"/>
    </row>
    <row r="15560" spans="3:10" x14ac:dyDescent="0.25">
      <c r="C15560" s="98"/>
      <c r="J15560" s="100"/>
    </row>
    <row r="15561" spans="3:10" x14ac:dyDescent="0.25">
      <c r="C15561" s="98"/>
      <c r="J15561" s="100"/>
    </row>
    <row r="15562" spans="3:10" x14ac:dyDescent="0.25">
      <c r="C15562" s="98"/>
      <c r="J15562" s="100"/>
    </row>
    <row r="15563" spans="3:10" x14ac:dyDescent="0.25">
      <c r="C15563" s="98"/>
      <c r="J15563" s="100"/>
    </row>
    <row r="15564" spans="3:10" x14ac:dyDescent="0.25">
      <c r="C15564" s="98"/>
      <c r="J15564" s="100"/>
    </row>
    <row r="15565" spans="3:10" x14ac:dyDescent="0.25">
      <c r="C15565" s="98"/>
      <c r="J15565" s="100"/>
    </row>
    <row r="15566" spans="3:10" x14ac:dyDescent="0.25">
      <c r="C15566" s="98"/>
      <c r="J15566" s="100"/>
    </row>
    <row r="15567" spans="3:10" x14ac:dyDescent="0.25">
      <c r="C15567" s="98"/>
      <c r="J15567" s="100"/>
    </row>
    <row r="15568" spans="3:10" x14ac:dyDescent="0.25">
      <c r="C15568" s="98"/>
      <c r="J15568" s="100"/>
    </row>
    <row r="15569" spans="3:10" x14ac:dyDescent="0.25">
      <c r="C15569" s="98"/>
      <c r="J15569" s="100"/>
    </row>
    <row r="15570" spans="3:10" x14ac:dyDescent="0.25">
      <c r="C15570" s="98"/>
      <c r="J15570" s="100"/>
    </row>
    <row r="15571" spans="3:10" x14ac:dyDescent="0.25">
      <c r="C15571" s="98"/>
      <c r="J15571" s="100"/>
    </row>
    <row r="15572" spans="3:10" x14ac:dyDescent="0.25">
      <c r="C15572" s="98"/>
      <c r="J15572" s="100"/>
    </row>
    <row r="15573" spans="3:10" x14ac:dyDescent="0.25">
      <c r="C15573" s="98"/>
      <c r="J15573" s="100"/>
    </row>
    <row r="15574" spans="3:10" x14ac:dyDescent="0.25">
      <c r="C15574" s="98"/>
      <c r="J15574" s="100"/>
    </row>
    <row r="15575" spans="3:10" x14ac:dyDescent="0.25">
      <c r="C15575" s="98"/>
      <c r="J15575" s="100"/>
    </row>
    <row r="15576" spans="3:10" x14ac:dyDescent="0.25">
      <c r="C15576" s="98"/>
      <c r="J15576" s="100"/>
    </row>
    <row r="15577" spans="3:10" x14ac:dyDescent="0.25">
      <c r="C15577" s="98"/>
      <c r="J15577" s="100"/>
    </row>
    <row r="15578" spans="3:10" x14ac:dyDescent="0.25">
      <c r="C15578" s="98"/>
      <c r="J15578" s="100"/>
    </row>
    <row r="15579" spans="3:10" x14ac:dyDescent="0.25">
      <c r="C15579" s="98"/>
      <c r="J15579" s="100"/>
    </row>
    <row r="15580" spans="3:10" x14ac:dyDescent="0.25">
      <c r="C15580" s="98"/>
      <c r="J15580" s="100"/>
    </row>
    <row r="15581" spans="3:10" x14ac:dyDescent="0.25">
      <c r="C15581" s="98"/>
      <c r="J15581" s="100"/>
    </row>
    <row r="15582" spans="3:10" x14ac:dyDescent="0.25">
      <c r="C15582" s="98"/>
      <c r="J15582" s="100"/>
    </row>
    <row r="15583" spans="3:10" x14ac:dyDescent="0.25">
      <c r="C15583" s="98"/>
      <c r="J15583" s="100"/>
    </row>
    <row r="15584" spans="3:10" x14ac:dyDescent="0.25">
      <c r="C15584" s="98"/>
      <c r="J15584" s="100"/>
    </row>
    <row r="15585" spans="3:10" x14ac:dyDescent="0.25">
      <c r="C15585" s="98"/>
      <c r="J15585" s="100"/>
    </row>
    <row r="15586" spans="3:10" x14ac:dyDescent="0.25">
      <c r="C15586" s="98"/>
      <c r="J15586" s="100"/>
    </row>
    <row r="15587" spans="3:10" x14ac:dyDescent="0.25">
      <c r="C15587" s="98"/>
      <c r="J15587" s="100"/>
    </row>
    <row r="15588" spans="3:10" x14ac:dyDescent="0.25">
      <c r="C15588" s="98"/>
      <c r="J15588" s="100"/>
    </row>
    <row r="15589" spans="3:10" x14ac:dyDescent="0.25">
      <c r="C15589" s="98"/>
      <c r="J15589" s="100"/>
    </row>
    <row r="15590" spans="3:10" x14ac:dyDescent="0.25">
      <c r="C15590" s="98"/>
      <c r="J15590" s="100"/>
    </row>
    <row r="15591" spans="3:10" x14ac:dyDescent="0.25">
      <c r="C15591" s="98"/>
      <c r="J15591" s="100"/>
    </row>
    <row r="15592" spans="3:10" x14ac:dyDescent="0.25">
      <c r="C15592" s="98"/>
      <c r="J15592" s="100"/>
    </row>
    <row r="15593" spans="3:10" x14ac:dyDescent="0.25">
      <c r="C15593" s="98"/>
      <c r="J15593" s="100"/>
    </row>
    <row r="15594" spans="3:10" x14ac:dyDescent="0.25">
      <c r="C15594" s="98"/>
      <c r="J15594" s="100"/>
    </row>
    <row r="15595" spans="3:10" x14ac:dyDescent="0.25">
      <c r="C15595" s="98"/>
      <c r="J15595" s="100"/>
    </row>
    <row r="15596" spans="3:10" x14ac:dyDescent="0.25">
      <c r="C15596" s="98"/>
      <c r="J15596" s="100"/>
    </row>
    <row r="15597" spans="3:10" x14ac:dyDescent="0.25">
      <c r="C15597" s="98"/>
      <c r="J15597" s="100"/>
    </row>
    <row r="15598" spans="3:10" x14ac:dyDescent="0.25">
      <c r="C15598" s="98"/>
      <c r="J15598" s="100"/>
    </row>
    <row r="15599" spans="3:10" x14ac:dyDescent="0.25">
      <c r="C15599" s="98"/>
      <c r="J15599" s="100"/>
    </row>
    <row r="15600" spans="3:10" x14ac:dyDescent="0.25">
      <c r="C15600" s="98"/>
      <c r="J15600" s="100"/>
    </row>
    <row r="15601" spans="3:10" x14ac:dyDescent="0.25">
      <c r="C15601" s="98"/>
      <c r="J15601" s="100"/>
    </row>
    <row r="15602" spans="3:10" x14ac:dyDescent="0.25">
      <c r="C15602" s="98"/>
      <c r="J15602" s="100"/>
    </row>
    <row r="15603" spans="3:10" x14ac:dyDescent="0.25">
      <c r="C15603" s="98"/>
      <c r="J15603" s="100"/>
    </row>
    <row r="15604" spans="3:10" x14ac:dyDescent="0.25">
      <c r="C15604" s="98"/>
      <c r="J15604" s="100"/>
    </row>
    <row r="15605" spans="3:10" x14ac:dyDescent="0.25">
      <c r="C15605" s="98"/>
      <c r="J15605" s="100"/>
    </row>
    <row r="15606" spans="3:10" x14ac:dyDescent="0.25">
      <c r="C15606" s="98"/>
      <c r="J15606" s="100"/>
    </row>
    <row r="15607" spans="3:10" x14ac:dyDescent="0.25">
      <c r="C15607" s="98"/>
      <c r="J15607" s="100"/>
    </row>
    <row r="15608" spans="3:10" x14ac:dyDescent="0.25">
      <c r="C15608" s="98"/>
      <c r="J15608" s="100"/>
    </row>
    <row r="15609" spans="3:10" x14ac:dyDescent="0.25">
      <c r="C15609" s="98"/>
      <c r="J15609" s="100"/>
    </row>
    <row r="15610" spans="3:10" x14ac:dyDescent="0.25">
      <c r="C15610" s="98"/>
      <c r="J15610" s="100"/>
    </row>
    <row r="15611" spans="3:10" x14ac:dyDescent="0.25">
      <c r="C15611" s="98"/>
      <c r="J15611" s="100"/>
    </row>
    <row r="15612" spans="3:10" x14ac:dyDescent="0.25">
      <c r="C15612" s="98"/>
      <c r="J15612" s="100"/>
    </row>
    <row r="15613" spans="3:10" x14ac:dyDescent="0.25">
      <c r="C15613" s="98"/>
      <c r="J15613" s="100"/>
    </row>
    <row r="15614" spans="3:10" x14ac:dyDescent="0.25">
      <c r="C15614" s="98"/>
      <c r="J15614" s="100"/>
    </row>
    <row r="15615" spans="3:10" x14ac:dyDescent="0.25">
      <c r="C15615" s="98"/>
      <c r="J15615" s="100"/>
    </row>
    <row r="15616" spans="3:10" x14ac:dyDescent="0.25">
      <c r="C15616" s="98"/>
      <c r="J15616" s="100"/>
    </row>
    <row r="15617" spans="3:10" x14ac:dyDescent="0.25">
      <c r="C15617" s="98"/>
      <c r="J15617" s="100"/>
    </row>
    <row r="15618" spans="3:10" x14ac:dyDescent="0.25">
      <c r="C15618" s="98"/>
      <c r="J15618" s="100"/>
    </row>
    <row r="15619" spans="3:10" x14ac:dyDescent="0.25">
      <c r="C15619" s="98"/>
      <c r="J15619" s="100"/>
    </row>
    <row r="15620" spans="3:10" x14ac:dyDescent="0.25">
      <c r="C15620" s="98"/>
      <c r="J15620" s="100"/>
    </row>
    <row r="15621" spans="3:10" x14ac:dyDescent="0.25">
      <c r="C15621" s="98"/>
      <c r="J15621" s="100"/>
    </row>
    <row r="15622" spans="3:10" x14ac:dyDescent="0.25">
      <c r="C15622" s="98"/>
      <c r="J15622" s="100"/>
    </row>
    <row r="15623" spans="3:10" x14ac:dyDescent="0.25">
      <c r="C15623" s="98"/>
      <c r="J15623" s="100"/>
    </row>
    <row r="15624" spans="3:10" x14ac:dyDescent="0.25">
      <c r="C15624" s="98"/>
      <c r="J15624" s="100"/>
    </row>
    <row r="15625" spans="3:10" x14ac:dyDescent="0.25">
      <c r="C15625" s="98"/>
      <c r="J15625" s="100"/>
    </row>
    <row r="15626" spans="3:10" x14ac:dyDescent="0.25">
      <c r="C15626" s="98"/>
      <c r="J15626" s="100"/>
    </row>
    <row r="15627" spans="3:10" x14ac:dyDescent="0.25">
      <c r="C15627" s="98"/>
      <c r="J15627" s="100"/>
    </row>
    <row r="15628" spans="3:10" x14ac:dyDescent="0.25">
      <c r="C15628" s="98"/>
      <c r="J15628" s="100"/>
    </row>
    <row r="15629" spans="3:10" x14ac:dyDescent="0.25">
      <c r="C15629" s="98"/>
      <c r="J15629" s="100"/>
    </row>
    <row r="15630" spans="3:10" x14ac:dyDescent="0.25">
      <c r="C15630" s="98"/>
      <c r="J15630" s="100"/>
    </row>
    <row r="15631" spans="3:10" x14ac:dyDescent="0.25">
      <c r="C15631" s="98"/>
      <c r="J15631" s="100"/>
    </row>
    <row r="15632" spans="3:10" x14ac:dyDescent="0.25">
      <c r="C15632" s="98"/>
      <c r="J15632" s="100"/>
    </row>
    <row r="15633" spans="3:10" x14ac:dyDescent="0.25">
      <c r="C15633" s="98"/>
      <c r="J15633" s="100"/>
    </row>
    <row r="15634" spans="3:10" x14ac:dyDescent="0.25">
      <c r="C15634" s="98"/>
      <c r="J15634" s="100"/>
    </row>
    <row r="15635" spans="3:10" x14ac:dyDescent="0.25">
      <c r="C15635" s="98"/>
      <c r="J15635" s="100"/>
    </row>
    <row r="15636" spans="3:10" x14ac:dyDescent="0.25">
      <c r="C15636" s="98"/>
      <c r="J15636" s="100"/>
    </row>
    <row r="15637" spans="3:10" x14ac:dyDescent="0.25">
      <c r="C15637" s="98"/>
      <c r="J15637" s="100"/>
    </row>
    <row r="15638" spans="3:10" x14ac:dyDescent="0.25">
      <c r="C15638" s="98"/>
      <c r="J15638" s="100"/>
    </row>
    <row r="15639" spans="3:10" x14ac:dyDescent="0.25">
      <c r="C15639" s="98"/>
      <c r="J15639" s="100"/>
    </row>
    <row r="15640" spans="3:10" x14ac:dyDescent="0.25">
      <c r="C15640" s="98"/>
      <c r="J15640" s="100"/>
    </row>
    <row r="15641" spans="3:10" x14ac:dyDescent="0.25">
      <c r="C15641" s="98"/>
      <c r="J15641" s="100"/>
    </row>
    <row r="15642" spans="3:10" x14ac:dyDescent="0.25">
      <c r="C15642" s="98"/>
      <c r="J15642" s="100"/>
    </row>
    <row r="15643" spans="3:10" x14ac:dyDescent="0.25">
      <c r="C15643" s="98"/>
      <c r="J15643" s="100"/>
    </row>
    <row r="15644" spans="3:10" x14ac:dyDescent="0.25">
      <c r="C15644" s="98"/>
      <c r="J15644" s="100"/>
    </row>
    <row r="15645" spans="3:10" x14ac:dyDescent="0.25">
      <c r="C15645" s="98"/>
      <c r="J15645" s="100"/>
    </row>
    <row r="15646" spans="3:10" x14ac:dyDescent="0.25">
      <c r="C15646" s="98"/>
      <c r="J15646" s="100"/>
    </row>
    <row r="15647" spans="3:10" x14ac:dyDescent="0.25">
      <c r="C15647" s="98"/>
      <c r="J15647" s="100"/>
    </row>
    <row r="15648" spans="3:10" x14ac:dyDescent="0.25">
      <c r="C15648" s="98"/>
      <c r="J15648" s="100"/>
    </row>
    <row r="15649" spans="3:10" x14ac:dyDescent="0.25">
      <c r="C15649" s="98"/>
      <c r="J15649" s="100"/>
    </row>
    <row r="15650" spans="3:10" x14ac:dyDescent="0.25">
      <c r="C15650" s="98"/>
      <c r="J15650" s="100"/>
    </row>
    <row r="15651" spans="3:10" x14ac:dyDescent="0.25">
      <c r="C15651" s="98"/>
      <c r="J15651" s="100"/>
    </row>
    <row r="15652" spans="3:10" x14ac:dyDescent="0.25">
      <c r="C15652" s="98"/>
      <c r="J15652" s="100"/>
    </row>
    <row r="15653" spans="3:10" x14ac:dyDescent="0.25">
      <c r="C15653" s="98"/>
      <c r="J15653" s="100"/>
    </row>
    <row r="15654" spans="3:10" x14ac:dyDescent="0.25">
      <c r="C15654" s="98"/>
      <c r="J15654" s="100"/>
    </row>
    <row r="15655" spans="3:10" x14ac:dyDescent="0.25">
      <c r="C15655" s="98"/>
      <c r="J15655" s="100"/>
    </row>
    <row r="15656" spans="3:10" x14ac:dyDescent="0.25">
      <c r="C15656" s="98"/>
      <c r="J15656" s="100"/>
    </row>
    <row r="15657" spans="3:10" x14ac:dyDescent="0.25">
      <c r="C15657" s="98"/>
      <c r="J15657" s="100"/>
    </row>
    <row r="15658" spans="3:10" x14ac:dyDescent="0.25">
      <c r="C15658" s="98"/>
      <c r="J15658" s="100"/>
    </row>
    <row r="15659" spans="3:10" x14ac:dyDescent="0.25">
      <c r="C15659" s="98"/>
      <c r="J15659" s="100"/>
    </row>
    <row r="15660" spans="3:10" x14ac:dyDescent="0.25">
      <c r="C15660" s="98"/>
      <c r="J15660" s="100"/>
    </row>
    <row r="15661" spans="3:10" x14ac:dyDescent="0.25">
      <c r="C15661" s="98"/>
      <c r="J15661" s="100"/>
    </row>
    <row r="15662" spans="3:10" x14ac:dyDescent="0.25">
      <c r="C15662" s="98"/>
      <c r="J15662" s="100"/>
    </row>
    <row r="15663" spans="3:10" x14ac:dyDescent="0.25">
      <c r="C15663" s="98"/>
      <c r="J15663" s="100"/>
    </row>
    <row r="15664" spans="3:10" x14ac:dyDescent="0.25">
      <c r="C15664" s="98"/>
      <c r="J15664" s="100"/>
    </row>
    <row r="15665" spans="3:10" x14ac:dyDescent="0.25">
      <c r="C15665" s="98"/>
      <c r="J15665" s="100"/>
    </row>
    <row r="15666" spans="3:10" x14ac:dyDescent="0.25">
      <c r="C15666" s="98"/>
      <c r="J15666" s="100"/>
    </row>
    <row r="15667" spans="3:10" x14ac:dyDescent="0.25">
      <c r="C15667" s="98"/>
      <c r="J15667" s="100"/>
    </row>
    <row r="15668" spans="3:10" x14ac:dyDescent="0.25">
      <c r="C15668" s="98"/>
      <c r="J15668" s="100"/>
    </row>
    <row r="15669" spans="3:10" x14ac:dyDescent="0.25">
      <c r="C15669" s="98"/>
      <c r="J15669" s="100"/>
    </row>
    <row r="15670" spans="3:10" x14ac:dyDescent="0.25">
      <c r="C15670" s="98"/>
      <c r="J15670" s="100"/>
    </row>
    <row r="15671" spans="3:10" x14ac:dyDescent="0.25">
      <c r="C15671" s="98"/>
      <c r="J15671" s="100"/>
    </row>
    <row r="15672" spans="3:10" x14ac:dyDescent="0.25">
      <c r="C15672" s="98"/>
      <c r="J15672" s="100"/>
    </row>
    <row r="15673" spans="3:10" x14ac:dyDescent="0.25">
      <c r="C15673" s="98"/>
      <c r="J15673" s="100"/>
    </row>
    <row r="15674" spans="3:10" x14ac:dyDescent="0.25">
      <c r="C15674" s="98"/>
      <c r="J15674" s="100"/>
    </row>
    <row r="15675" spans="3:10" x14ac:dyDescent="0.25">
      <c r="C15675" s="98"/>
      <c r="J15675" s="100"/>
    </row>
    <row r="15676" spans="3:10" x14ac:dyDescent="0.25">
      <c r="C15676" s="98"/>
      <c r="J15676" s="100"/>
    </row>
    <row r="15677" spans="3:10" x14ac:dyDescent="0.25">
      <c r="C15677" s="98"/>
      <c r="J15677" s="100"/>
    </row>
    <row r="15678" spans="3:10" x14ac:dyDescent="0.25">
      <c r="C15678" s="98"/>
      <c r="J15678" s="100"/>
    </row>
    <row r="15679" spans="3:10" x14ac:dyDescent="0.25">
      <c r="C15679" s="98"/>
      <c r="J15679" s="100"/>
    </row>
    <row r="15680" spans="3:10" x14ac:dyDescent="0.25">
      <c r="C15680" s="98"/>
      <c r="J15680" s="100"/>
    </row>
    <row r="15681" spans="3:10" x14ac:dyDescent="0.25">
      <c r="C15681" s="98"/>
      <c r="J15681" s="100"/>
    </row>
    <row r="15682" spans="3:10" x14ac:dyDescent="0.25">
      <c r="C15682" s="98"/>
      <c r="J15682" s="100"/>
    </row>
    <row r="15683" spans="3:10" x14ac:dyDescent="0.25">
      <c r="C15683" s="98"/>
      <c r="J15683" s="100"/>
    </row>
    <row r="15684" spans="3:10" x14ac:dyDescent="0.25">
      <c r="C15684" s="98"/>
      <c r="J15684" s="100"/>
    </row>
    <row r="15685" spans="3:10" x14ac:dyDescent="0.25">
      <c r="C15685" s="98"/>
      <c r="J15685" s="100"/>
    </row>
    <row r="15686" spans="3:10" x14ac:dyDescent="0.25">
      <c r="C15686" s="98"/>
      <c r="J15686" s="100"/>
    </row>
    <row r="15687" spans="3:10" x14ac:dyDescent="0.25">
      <c r="C15687" s="98"/>
      <c r="J15687" s="100"/>
    </row>
    <row r="15688" spans="3:10" x14ac:dyDescent="0.25">
      <c r="C15688" s="98"/>
      <c r="J15688" s="100"/>
    </row>
    <row r="15689" spans="3:10" x14ac:dyDescent="0.25">
      <c r="C15689" s="98"/>
      <c r="J15689" s="100"/>
    </row>
    <row r="15690" spans="3:10" x14ac:dyDescent="0.25">
      <c r="C15690" s="98"/>
      <c r="J15690" s="100"/>
    </row>
    <row r="15691" spans="3:10" x14ac:dyDescent="0.25">
      <c r="C15691" s="98"/>
      <c r="J15691" s="100"/>
    </row>
    <row r="15692" spans="3:10" x14ac:dyDescent="0.25">
      <c r="C15692" s="98"/>
      <c r="J15692" s="100"/>
    </row>
    <row r="15693" spans="3:10" x14ac:dyDescent="0.25">
      <c r="C15693" s="98"/>
      <c r="J15693" s="100"/>
    </row>
    <row r="15694" spans="3:10" x14ac:dyDescent="0.25">
      <c r="C15694" s="98"/>
      <c r="J15694" s="100"/>
    </row>
    <row r="15695" spans="3:10" x14ac:dyDescent="0.25">
      <c r="C15695" s="98"/>
      <c r="J15695" s="100"/>
    </row>
    <row r="15696" spans="3:10" x14ac:dyDescent="0.25">
      <c r="C15696" s="98"/>
      <c r="J15696" s="100"/>
    </row>
    <row r="15697" spans="3:10" x14ac:dyDescent="0.25">
      <c r="C15697" s="98"/>
      <c r="J15697" s="100"/>
    </row>
    <row r="15698" spans="3:10" x14ac:dyDescent="0.25">
      <c r="C15698" s="98"/>
      <c r="J15698" s="100"/>
    </row>
    <row r="15699" spans="3:10" x14ac:dyDescent="0.25">
      <c r="C15699" s="98"/>
      <c r="J15699" s="100"/>
    </row>
    <row r="15700" spans="3:10" x14ac:dyDescent="0.25">
      <c r="C15700" s="98"/>
      <c r="J15700" s="100"/>
    </row>
    <row r="15701" spans="3:10" x14ac:dyDescent="0.25">
      <c r="C15701" s="98"/>
      <c r="J15701" s="100"/>
    </row>
    <row r="15702" spans="3:10" x14ac:dyDescent="0.25">
      <c r="C15702" s="98"/>
      <c r="J15702" s="100"/>
    </row>
    <row r="15703" spans="3:10" x14ac:dyDescent="0.25">
      <c r="C15703" s="98"/>
      <c r="J15703" s="100"/>
    </row>
    <row r="15704" spans="3:10" x14ac:dyDescent="0.25">
      <c r="C15704" s="98"/>
      <c r="J15704" s="100"/>
    </row>
    <row r="15705" spans="3:10" x14ac:dyDescent="0.25">
      <c r="C15705" s="98"/>
      <c r="J15705" s="100"/>
    </row>
    <row r="15706" spans="3:10" x14ac:dyDescent="0.25">
      <c r="C15706" s="98"/>
      <c r="J15706" s="100"/>
    </row>
    <row r="15707" spans="3:10" x14ac:dyDescent="0.25">
      <c r="C15707" s="98"/>
      <c r="J15707" s="100"/>
    </row>
    <row r="15708" spans="3:10" x14ac:dyDescent="0.25">
      <c r="C15708" s="98"/>
      <c r="J15708" s="100"/>
    </row>
    <row r="15709" spans="3:10" x14ac:dyDescent="0.25">
      <c r="C15709" s="98"/>
      <c r="J15709" s="100"/>
    </row>
    <row r="15710" spans="3:10" x14ac:dyDescent="0.25">
      <c r="C15710" s="98"/>
      <c r="J15710" s="100"/>
    </row>
    <row r="15711" spans="3:10" x14ac:dyDescent="0.25">
      <c r="C15711" s="98"/>
      <c r="J15711" s="100"/>
    </row>
    <row r="15712" spans="3:10" x14ac:dyDescent="0.25">
      <c r="C15712" s="98"/>
      <c r="J15712" s="100"/>
    </row>
    <row r="15713" spans="3:10" x14ac:dyDescent="0.25">
      <c r="C15713" s="98"/>
      <c r="J15713" s="100"/>
    </row>
    <row r="15714" spans="3:10" x14ac:dyDescent="0.25">
      <c r="C15714" s="98"/>
      <c r="J15714" s="100"/>
    </row>
    <row r="15715" spans="3:10" x14ac:dyDescent="0.25">
      <c r="C15715" s="98"/>
      <c r="J15715" s="100"/>
    </row>
    <row r="15716" spans="3:10" x14ac:dyDescent="0.25">
      <c r="C15716" s="98"/>
      <c r="J15716" s="100"/>
    </row>
    <row r="15717" spans="3:10" x14ac:dyDescent="0.25">
      <c r="C15717" s="98"/>
      <c r="J15717" s="100"/>
    </row>
    <row r="15718" spans="3:10" x14ac:dyDescent="0.25">
      <c r="C15718" s="98"/>
      <c r="J15718" s="100"/>
    </row>
    <row r="15719" spans="3:10" x14ac:dyDescent="0.25">
      <c r="C15719" s="98"/>
      <c r="J15719" s="100"/>
    </row>
    <row r="15720" spans="3:10" x14ac:dyDescent="0.25">
      <c r="C15720" s="98"/>
      <c r="J15720" s="100"/>
    </row>
    <row r="15721" spans="3:10" x14ac:dyDescent="0.25">
      <c r="C15721" s="98"/>
      <c r="J15721" s="100"/>
    </row>
    <row r="15722" spans="3:10" x14ac:dyDescent="0.25">
      <c r="C15722" s="98"/>
      <c r="J15722" s="100"/>
    </row>
    <row r="15723" spans="3:10" x14ac:dyDescent="0.25">
      <c r="C15723" s="98"/>
      <c r="J15723" s="100"/>
    </row>
    <row r="15724" spans="3:10" x14ac:dyDescent="0.25">
      <c r="C15724" s="98"/>
      <c r="J15724" s="100"/>
    </row>
    <row r="15725" spans="3:10" x14ac:dyDescent="0.25">
      <c r="C15725" s="98"/>
      <c r="J15725" s="100"/>
    </row>
    <row r="15726" spans="3:10" x14ac:dyDescent="0.25">
      <c r="C15726" s="98"/>
      <c r="J15726" s="100"/>
    </row>
    <row r="15727" spans="3:10" x14ac:dyDescent="0.25">
      <c r="C15727" s="98"/>
      <c r="J15727" s="100"/>
    </row>
    <row r="15728" spans="3:10" x14ac:dyDescent="0.25">
      <c r="C15728" s="98"/>
      <c r="J15728" s="100"/>
    </row>
    <row r="15729" spans="3:10" x14ac:dyDescent="0.25">
      <c r="C15729" s="98"/>
      <c r="J15729" s="100"/>
    </row>
    <row r="15730" spans="3:10" x14ac:dyDescent="0.25">
      <c r="C15730" s="98"/>
      <c r="J15730" s="100"/>
    </row>
    <row r="15731" spans="3:10" x14ac:dyDescent="0.25">
      <c r="C15731" s="98"/>
      <c r="J15731" s="100"/>
    </row>
    <row r="15732" spans="3:10" x14ac:dyDescent="0.25">
      <c r="C15732" s="98"/>
      <c r="J15732" s="100"/>
    </row>
    <row r="15733" spans="3:10" x14ac:dyDescent="0.25">
      <c r="C15733" s="98"/>
      <c r="J15733" s="100"/>
    </row>
    <row r="15734" spans="3:10" x14ac:dyDescent="0.25">
      <c r="C15734" s="98"/>
      <c r="J15734" s="100"/>
    </row>
    <row r="15735" spans="3:10" x14ac:dyDescent="0.25">
      <c r="C15735" s="98"/>
      <c r="J15735" s="100"/>
    </row>
    <row r="15736" spans="3:10" x14ac:dyDescent="0.25">
      <c r="C15736" s="98"/>
      <c r="J15736" s="100"/>
    </row>
    <row r="15737" spans="3:10" x14ac:dyDescent="0.25">
      <c r="C15737" s="98"/>
      <c r="J15737" s="100"/>
    </row>
    <row r="15738" spans="3:10" x14ac:dyDescent="0.25">
      <c r="C15738" s="98"/>
      <c r="J15738" s="100"/>
    </row>
    <row r="15739" spans="3:10" x14ac:dyDescent="0.25">
      <c r="C15739" s="98"/>
      <c r="J15739" s="100"/>
    </row>
    <row r="15740" spans="3:10" x14ac:dyDescent="0.25">
      <c r="C15740" s="98"/>
      <c r="J15740" s="100"/>
    </row>
    <row r="15741" spans="3:10" x14ac:dyDescent="0.25">
      <c r="C15741" s="98"/>
      <c r="J15741" s="100"/>
    </row>
    <row r="15742" spans="3:10" x14ac:dyDescent="0.25">
      <c r="C15742" s="98"/>
      <c r="J15742" s="100"/>
    </row>
    <row r="15743" spans="3:10" x14ac:dyDescent="0.25">
      <c r="C15743" s="98"/>
      <c r="J15743" s="100"/>
    </row>
    <row r="15744" spans="3:10" x14ac:dyDescent="0.25">
      <c r="C15744" s="98"/>
      <c r="J15744" s="100"/>
    </row>
    <row r="15745" spans="3:10" x14ac:dyDescent="0.25">
      <c r="C15745" s="98"/>
      <c r="J15745" s="100"/>
    </row>
    <row r="15746" spans="3:10" x14ac:dyDescent="0.25">
      <c r="C15746" s="98"/>
      <c r="J15746" s="100"/>
    </row>
    <row r="15747" spans="3:10" x14ac:dyDescent="0.25">
      <c r="C15747" s="98"/>
      <c r="J15747" s="100"/>
    </row>
    <row r="15748" spans="3:10" x14ac:dyDescent="0.25">
      <c r="C15748" s="98"/>
      <c r="J15748" s="100"/>
    </row>
    <row r="15749" spans="3:10" x14ac:dyDescent="0.25">
      <c r="C15749" s="98"/>
      <c r="J15749" s="100"/>
    </row>
    <row r="15750" spans="3:10" x14ac:dyDescent="0.25">
      <c r="C15750" s="98"/>
      <c r="J15750" s="100"/>
    </row>
    <row r="15751" spans="3:10" x14ac:dyDescent="0.25">
      <c r="C15751" s="98"/>
      <c r="J15751" s="100"/>
    </row>
    <row r="15752" spans="3:10" x14ac:dyDescent="0.25">
      <c r="C15752" s="98"/>
      <c r="J15752" s="100"/>
    </row>
    <row r="15753" spans="3:10" x14ac:dyDescent="0.25">
      <c r="C15753" s="98"/>
      <c r="J15753" s="100"/>
    </row>
    <row r="15754" spans="3:10" x14ac:dyDescent="0.25">
      <c r="C15754" s="98"/>
      <c r="J15754" s="100"/>
    </row>
    <row r="15755" spans="3:10" x14ac:dyDescent="0.25">
      <c r="C15755" s="98"/>
      <c r="J15755" s="100"/>
    </row>
    <row r="15756" spans="3:10" x14ac:dyDescent="0.25">
      <c r="C15756" s="98"/>
      <c r="J15756" s="100"/>
    </row>
    <row r="15757" spans="3:10" x14ac:dyDescent="0.25">
      <c r="C15757" s="98"/>
      <c r="J15757" s="100"/>
    </row>
    <row r="15758" spans="3:10" x14ac:dyDescent="0.25">
      <c r="C15758" s="98"/>
      <c r="J15758" s="100"/>
    </row>
    <row r="15759" spans="3:10" x14ac:dyDescent="0.25">
      <c r="C15759" s="98"/>
      <c r="J15759" s="100"/>
    </row>
    <row r="15760" spans="3:10" x14ac:dyDescent="0.25">
      <c r="C15760" s="98"/>
      <c r="J15760" s="100"/>
    </row>
    <row r="15761" spans="3:10" x14ac:dyDescent="0.25">
      <c r="C15761" s="98"/>
      <c r="J15761" s="100"/>
    </row>
    <row r="15762" spans="3:10" x14ac:dyDescent="0.25">
      <c r="C15762" s="98"/>
      <c r="J15762" s="100"/>
    </row>
    <row r="15763" spans="3:10" x14ac:dyDescent="0.25">
      <c r="C15763" s="98"/>
      <c r="J15763" s="100"/>
    </row>
    <row r="15764" spans="3:10" x14ac:dyDescent="0.25">
      <c r="C15764" s="98"/>
      <c r="J15764" s="100"/>
    </row>
    <row r="15765" spans="3:10" x14ac:dyDescent="0.25">
      <c r="C15765" s="98"/>
      <c r="J15765" s="100"/>
    </row>
    <row r="15766" spans="3:10" x14ac:dyDescent="0.25">
      <c r="C15766" s="98"/>
      <c r="J15766" s="100"/>
    </row>
    <row r="15767" spans="3:10" x14ac:dyDescent="0.25">
      <c r="C15767" s="98"/>
      <c r="J15767" s="100"/>
    </row>
    <row r="15768" spans="3:10" x14ac:dyDescent="0.25">
      <c r="C15768" s="98"/>
      <c r="J15768" s="100"/>
    </row>
    <row r="15769" spans="3:10" x14ac:dyDescent="0.25">
      <c r="C15769" s="98"/>
      <c r="J15769" s="100"/>
    </row>
    <row r="15770" spans="3:10" x14ac:dyDescent="0.25">
      <c r="C15770" s="98"/>
      <c r="J15770" s="100"/>
    </row>
    <row r="15771" spans="3:10" x14ac:dyDescent="0.25">
      <c r="C15771" s="98"/>
      <c r="J15771" s="100"/>
    </row>
    <row r="15772" spans="3:10" x14ac:dyDescent="0.25">
      <c r="C15772" s="98"/>
      <c r="J15772" s="100"/>
    </row>
    <row r="15773" spans="3:10" x14ac:dyDescent="0.25">
      <c r="C15773" s="98"/>
      <c r="J15773" s="100"/>
    </row>
    <row r="15774" spans="3:10" x14ac:dyDescent="0.25">
      <c r="C15774" s="98"/>
      <c r="J15774" s="100"/>
    </row>
    <row r="15775" spans="3:10" x14ac:dyDescent="0.25">
      <c r="C15775" s="98"/>
      <c r="J15775" s="100"/>
    </row>
    <row r="15776" spans="3:10" x14ac:dyDescent="0.25">
      <c r="C15776" s="98"/>
      <c r="J15776" s="100"/>
    </row>
    <row r="15777" spans="3:10" x14ac:dyDescent="0.25">
      <c r="C15777" s="98"/>
      <c r="J15777" s="100"/>
    </row>
    <row r="15778" spans="3:10" x14ac:dyDescent="0.25">
      <c r="C15778" s="98"/>
      <c r="J15778" s="100"/>
    </row>
    <row r="15779" spans="3:10" x14ac:dyDescent="0.25">
      <c r="C15779" s="98"/>
      <c r="J15779" s="100"/>
    </row>
    <row r="15780" spans="3:10" x14ac:dyDescent="0.25">
      <c r="C15780" s="98"/>
      <c r="J15780" s="100"/>
    </row>
    <row r="15781" spans="3:10" x14ac:dyDescent="0.25">
      <c r="C15781" s="98"/>
      <c r="J15781" s="100"/>
    </row>
    <row r="15782" spans="3:10" x14ac:dyDescent="0.25">
      <c r="C15782" s="98"/>
      <c r="J15782" s="100"/>
    </row>
    <row r="15783" spans="3:10" x14ac:dyDescent="0.25">
      <c r="C15783" s="98"/>
      <c r="J15783" s="100"/>
    </row>
    <row r="15784" spans="3:10" x14ac:dyDescent="0.25">
      <c r="C15784" s="98"/>
      <c r="J15784" s="100"/>
    </row>
    <row r="15785" spans="3:10" x14ac:dyDescent="0.25">
      <c r="C15785" s="98"/>
      <c r="J15785" s="100"/>
    </row>
    <row r="15786" spans="3:10" x14ac:dyDescent="0.25">
      <c r="C15786" s="98"/>
      <c r="J15786" s="100"/>
    </row>
    <row r="15787" spans="3:10" x14ac:dyDescent="0.25">
      <c r="C15787" s="98"/>
      <c r="J15787" s="100"/>
    </row>
    <row r="15788" spans="3:10" x14ac:dyDescent="0.25">
      <c r="C15788" s="98"/>
      <c r="J15788" s="100"/>
    </row>
    <row r="15789" spans="3:10" x14ac:dyDescent="0.25">
      <c r="C15789" s="98"/>
      <c r="J15789" s="100"/>
    </row>
    <row r="15790" spans="3:10" x14ac:dyDescent="0.25">
      <c r="C15790" s="98"/>
      <c r="J15790" s="100"/>
    </row>
    <row r="15791" spans="3:10" x14ac:dyDescent="0.25">
      <c r="C15791" s="98"/>
      <c r="J15791" s="100"/>
    </row>
    <row r="15792" spans="3:10" x14ac:dyDescent="0.25">
      <c r="C15792" s="98"/>
      <c r="J15792" s="100"/>
    </row>
    <row r="15793" spans="3:10" x14ac:dyDescent="0.25">
      <c r="C15793" s="98"/>
      <c r="J15793" s="100"/>
    </row>
    <row r="15794" spans="3:10" x14ac:dyDescent="0.25">
      <c r="C15794" s="98"/>
      <c r="J15794" s="100"/>
    </row>
    <row r="15795" spans="3:10" x14ac:dyDescent="0.25">
      <c r="C15795" s="98"/>
      <c r="J15795" s="100"/>
    </row>
    <row r="15796" spans="3:10" x14ac:dyDescent="0.25">
      <c r="C15796" s="98"/>
      <c r="J15796" s="100"/>
    </row>
    <row r="15797" spans="3:10" x14ac:dyDescent="0.25">
      <c r="C15797" s="98"/>
      <c r="J15797" s="100"/>
    </row>
    <row r="15798" spans="3:10" x14ac:dyDescent="0.25">
      <c r="C15798" s="98"/>
      <c r="J15798" s="100"/>
    </row>
    <row r="15799" spans="3:10" x14ac:dyDescent="0.25">
      <c r="C15799" s="98"/>
      <c r="J15799" s="100"/>
    </row>
    <row r="15800" spans="3:10" x14ac:dyDescent="0.25">
      <c r="C15800" s="98"/>
      <c r="J15800" s="100"/>
    </row>
    <row r="15801" spans="3:10" x14ac:dyDescent="0.25">
      <c r="C15801" s="98"/>
      <c r="J15801" s="100"/>
    </row>
    <row r="15802" spans="3:10" x14ac:dyDescent="0.25">
      <c r="C15802" s="98"/>
      <c r="J15802" s="100"/>
    </row>
    <row r="15803" spans="3:10" x14ac:dyDescent="0.25">
      <c r="C15803" s="98"/>
      <c r="J15803" s="100"/>
    </row>
    <row r="15804" spans="3:10" x14ac:dyDescent="0.25">
      <c r="C15804" s="98"/>
      <c r="J15804" s="100"/>
    </row>
    <row r="15805" spans="3:10" x14ac:dyDescent="0.25">
      <c r="C15805" s="98"/>
      <c r="J15805" s="100"/>
    </row>
    <row r="15806" spans="3:10" x14ac:dyDescent="0.25">
      <c r="C15806" s="98"/>
      <c r="J15806" s="100"/>
    </row>
    <row r="15807" spans="3:10" x14ac:dyDescent="0.25">
      <c r="C15807" s="98"/>
      <c r="J15807" s="100"/>
    </row>
    <row r="15808" spans="3:10" x14ac:dyDescent="0.25">
      <c r="C15808" s="98"/>
      <c r="J15808" s="100"/>
    </row>
    <row r="15809" spans="3:10" x14ac:dyDescent="0.25">
      <c r="C15809" s="98"/>
      <c r="J15809" s="100"/>
    </row>
    <row r="15810" spans="3:10" x14ac:dyDescent="0.25">
      <c r="C15810" s="98"/>
      <c r="J15810" s="100"/>
    </row>
    <row r="15811" spans="3:10" x14ac:dyDescent="0.25">
      <c r="C15811" s="98"/>
      <c r="J15811" s="100"/>
    </row>
    <row r="15812" spans="3:10" x14ac:dyDescent="0.25">
      <c r="C15812" s="98"/>
      <c r="J15812" s="100"/>
    </row>
    <row r="15813" spans="3:10" x14ac:dyDescent="0.25">
      <c r="C15813" s="98"/>
      <c r="J15813" s="100"/>
    </row>
    <row r="15814" spans="3:10" x14ac:dyDescent="0.25">
      <c r="C15814" s="98"/>
      <c r="J15814" s="100"/>
    </row>
    <row r="15815" spans="3:10" x14ac:dyDescent="0.25">
      <c r="C15815" s="98"/>
      <c r="J15815" s="100"/>
    </row>
    <row r="15816" spans="3:10" x14ac:dyDescent="0.25">
      <c r="C15816" s="98"/>
      <c r="J15816" s="100"/>
    </row>
    <row r="15817" spans="3:10" x14ac:dyDescent="0.25">
      <c r="C15817" s="98"/>
      <c r="J15817" s="100"/>
    </row>
    <row r="15818" spans="3:10" x14ac:dyDescent="0.25">
      <c r="C15818" s="98"/>
      <c r="J15818" s="100"/>
    </row>
    <row r="15819" spans="3:10" x14ac:dyDescent="0.25">
      <c r="C15819" s="98"/>
      <c r="J15819" s="100"/>
    </row>
    <row r="15820" spans="3:10" x14ac:dyDescent="0.25">
      <c r="C15820" s="98"/>
      <c r="J15820" s="100"/>
    </row>
    <row r="15821" spans="3:10" x14ac:dyDescent="0.25">
      <c r="C15821" s="98"/>
      <c r="J15821" s="100"/>
    </row>
    <row r="15822" spans="3:10" x14ac:dyDescent="0.25">
      <c r="C15822" s="98"/>
      <c r="J15822" s="100"/>
    </row>
    <row r="15823" spans="3:10" x14ac:dyDescent="0.25">
      <c r="C15823" s="98"/>
      <c r="J15823" s="100"/>
    </row>
    <row r="15824" spans="3:10" x14ac:dyDescent="0.25">
      <c r="C15824" s="98"/>
      <c r="J15824" s="100"/>
    </row>
    <row r="15825" spans="3:10" x14ac:dyDescent="0.25">
      <c r="C15825" s="98"/>
      <c r="J15825" s="100"/>
    </row>
    <row r="15826" spans="3:10" x14ac:dyDescent="0.25">
      <c r="C15826" s="98"/>
      <c r="J15826" s="100"/>
    </row>
    <row r="15827" spans="3:10" x14ac:dyDescent="0.25">
      <c r="C15827" s="98"/>
      <c r="J15827" s="100"/>
    </row>
    <row r="15828" spans="3:10" x14ac:dyDescent="0.25">
      <c r="C15828" s="98"/>
      <c r="J15828" s="100"/>
    </row>
    <row r="15829" spans="3:10" x14ac:dyDescent="0.25">
      <c r="C15829" s="98"/>
      <c r="J15829" s="100"/>
    </row>
    <row r="15830" spans="3:10" x14ac:dyDescent="0.25">
      <c r="C15830" s="98"/>
      <c r="J15830" s="100"/>
    </row>
    <row r="15831" spans="3:10" x14ac:dyDescent="0.25">
      <c r="C15831" s="98"/>
      <c r="J15831" s="100"/>
    </row>
    <row r="15832" spans="3:10" x14ac:dyDescent="0.25">
      <c r="C15832" s="98"/>
      <c r="J15832" s="100"/>
    </row>
    <row r="15833" spans="3:10" x14ac:dyDescent="0.25">
      <c r="C15833" s="98"/>
      <c r="J15833" s="100"/>
    </row>
    <row r="15834" spans="3:10" x14ac:dyDescent="0.25">
      <c r="C15834" s="98"/>
      <c r="J15834" s="100"/>
    </row>
    <row r="15835" spans="3:10" x14ac:dyDescent="0.25">
      <c r="C15835" s="98"/>
      <c r="J15835" s="100"/>
    </row>
    <row r="15836" spans="3:10" x14ac:dyDescent="0.25">
      <c r="C15836" s="98"/>
      <c r="J15836" s="100"/>
    </row>
    <row r="15837" spans="3:10" x14ac:dyDescent="0.25">
      <c r="C15837" s="98"/>
      <c r="J15837" s="100"/>
    </row>
    <row r="15838" spans="3:10" x14ac:dyDescent="0.25">
      <c r="C15838" s="98"/>
      <c r="J15838" s="100"/>
    </row>
    <row r="15839" spans="3:10" x14ac:dyDescent="0.25">
      <c r="C15839" s="98"/>
      <c r="J15839" s="100"/>
    </row>
    <row r="15840" spans="3:10" x14ac:dyDescent="0.25">
      <c r="C15840" s="98"/>
      <c r="J15840" s="100"/>
    </row>
    <row r="15841" spans="3:10" x14ac:dyDescent="0.25">
      <c r="C15841" s="98"/>
      <c r="J15841" s="100"/>
    </row>
    <row r="15842" spans="3:10" x14ac:dyDescent="0.25">
      <c r="C15842" s="98"/>
      <c r="J15842" s="100"/>
    </row>
    <row r="15843" spans="3:10" x14ac:dyDescent="0.25">
      <c r="C15843" s="98"/>
      <c r="J15843" s="100"/>
    </row>
    <row r="15844" spans="3:10" x14ac:dyDescent="0.25">
      <c r="C15844" s="98"/>
      <c r="J15844" s="100"/>
    </row>
    <row r="15845" spans="3:10" x14ac:dyDescent="0.25">
      <c r="C15845" s="98"/>
      <c r="J15845" s="100"/>
    </row>
    <row r="15846" spans="3:10" x14ac:dyDescent="0.25">
      <c r="C15846" s="98"/>
      <c r="J15846" s="100"/>
    </row>
    <row r="15847" spans="3:10" x14ac:dyDescent="0.25">
      <c r="C15847" s="98"/>
      <c r="J15847" s="100"/>
    </row>
    <row r="15848" spans="3:10" x14ac:dyDescent="0.25">
      <c r="C15848" s="98"/>
      <c r="J15848" s="100"/>
    </row>
    <row r="15849" spans="3:10" x14ac:dyDescent="0.25">
      <c r="C15849" s="98"/>
      <c r="J15849" s="100"/>
    </row>
    <row r="15850" spans="3:10" x14ac:dyDescent="0.25">
      <c r="C15850" s="98"/>
      <c r="J15850" s="100"/>
    </row>
    <row r="15851" spans="3:10" x14ac:dyDescent="0.25">
      <c r="C15851" s="98"/>
      <c r="J15851" s="100"/>
    </row>
    <row r="15852" spans="3:10" x14ac:dyDescent="0.25">
      <c r="C15852" s="98"/>
      <c r="J15852" s="100"/>
    </row>
    <row r="15853" spans="3:10" x14ac:dyDescent="0.25">
      <c r="C15853" s="98"/>
      <c r="J15853" s="100"/>
    </row>
    <row r="15854" spans="3:10" x14ac:dyDescent="0.25">
      <c r="C15854" s="98"/>
      <c r="J15854" s="100"/>
    </row>
    <row r="15855" spans="3:10" x14ac:dyDescent="0.25">
      <c r="C15855" s="98"/>
      <c r="J15855" s="100"/>
    </row>
    <row r="15856" spans="3:10" x14ac:dyDescent="0.25">
      <c r="C15856" s="98"/>
      <c r="J15856" s="100"/>
    </row>
    <row r="15857" spans="3:10" x14ac:dyDescent="0.25">
      <c r="C15857" s="98"/>
      <c r="J15857" s="100"/>
    </row>
    <row r="15858" spans="3:10" x14ac:dyDescent="0.25">
      <c r="C15858" s="98"/>
      <c r="J15858" s="100"/>
    </row>
    <row r="15859" spans="3:10" x14ac:dyDescent="0.25">
      <c r="C15859" s="98"/>
      <c r="J15859" s="100"/>
    </row>
    <row r="15860" spans="3:10" x14ac:dyDescent="0.25">
      <c r="C15860" s="98"/>
      <c r="J15860" s="100"/>
    </row>
    <row r="15861" spans="3:10" x14ac:dyDescent="0.25">
      <c r="C15861" s="98"/>
      <c r="J15861" s="100"/>
    </row>
    <row r="15862" spans="3:10" x14ac:dyDescent="0.25">
      <c r="C15862" s="98"/>
      <c r="J15862" s="100"/>
    </row>
    <row r="15863" spans="3:10" x14ac:dyDescent="0.25">
      <c r="C15863" s="98"/>
      <c r="J15863" s="100"/>
    </row>
    <row r="15864" spans="3:10" x14ac:dyDescent="0.25">
      <c r="C15864" s="98"/>
      <c r="J15864" s="100"/>
    </row>
    <row r="15865" spans="3:10" x14ac:dyDescent="0.25">
      <c r="C15865" s="98"/>
      <c r="J15865" s="100"/>
    </row>
    <row r="15866" spans="3:10" x14ac:dyDescent="0.25">
      <c r="C15866" s="98"/>
      <c r="J15866" s="100"/>
    </row>
    <row r="15867" spans="3:10" x14ac:dyDescent="0.25">
      <c r="C15867" s="98"/>
      <c r="J15867" s="100"/>
    </row>
    <row r="15868" spans="3:10" x14ac:dyDescent="0.25">
      <c r="C15868" s="98"/>
      <c r="J15868" s="100"/>
    </row>
    <row r="15869" spans="3:10" x14ac:dyDescent="0.25">
      <c r="C15869" s="98"/>
      <c r="J15869" s="100"/>
    </row>
    <row r="15870" spans="3:10" x14ac:dyDescent="0.25">
      <c r="C15870" s="98"/>
      <c r="J15870" s="100"/>
    </row>
    <row r="15871" spans="3:10" x14ac:dyDescent="0.25">
      <c r="C15871" s="98"/>
      <c r="J15871" s="100"/>
    </row>
    <row r="15872" spans="3:10" x14ac:dyDescent="0.25">
      <c r="C15872" s="98"/>
      <c r="J15872" s="100"/>
    </row>
    <row r="15873" spans="3:10" x14ac:dyDescent="0.25">
      <c r="C15873" s="98"/>
      <c r="J15873" s="100"/>
    </row>
    <row r="15874" spans="3:10" x14ac:dyDescent="0.25">
      <c r="C15874" s="98"/>
      <c r="J15874" s="100"/>
    </row>
    <row r="15875" spans="3:10" x14ac:dyDescent="0.25">
      <c r="C15875" s="98"/>
      <c r="J15875" s="100"/>
    </row>
    <row r="15876" spans="3:10" x14ac:dyDescent="0.25">
      <c r="C15876" s="98"/>
      <c r="J15876" s="100"/>
    </row>
    <row r="15877" spans="3:10" x14ac:dyDescent="0.25">
      <c r="C15877" s="98"/>
      <c r="J15877" s="100"/>
    </row>
    <row r="15878" spans="3:10" x14ac:dyDescent="0.25">
      <c r="C15878" s="98"/>
      <c r="J15878" s="100"/>
    </row>
    <row r="15879" spans="3:10" x14ac:dyDescent="0.25">
      <c r="C15879" s="98"/>
      <c r="J15879" s="100"/>
    </row>
    <row r="15880" spans="3:10" x14ac:dyDescent="0.25">
      <c r="C15880" s="98"/>
      <c r="J15880" s="100"/>
    </row>
    <row r="15881" spans="3:10" x14ac:dyDescent="0.25">
      <c r="C15881" s="98"/>
      <c r="J15881" s="100"/>
    </row>
    <row r="15882" spans="3:10" x14ac:dyDescent="0.25">
      <c r="C15882" s="98"/>
      <c r="J15882" s="100"/>
    </row>
    <row r="15883" spans="3:10" x14ac:dyDescent="0.25">
      <c r="C15883" s="98"/>
      <c r="J15883" s="100"/>
    </row>
    <row r="15884" spans="3:10" x14ac:dyDescent="0.25">
      <c r="C15884" s="98"/>
      <c r="J15884" s="100"/>
    </row>
    <row r="15885" spans="3:10" x14ac:dyDescent="0.25">
      <c r="C15885" s="98"/>
      <c r="J15885" s="100"/>
    </row>
    <row r="15886" spans="3:10" x14ac:dyDescent="0.25">
      <c r="C15886" s="98"/>
      <c r="J15886" s="100"/>
    </row>
    <row r="15887" spans="3:10" x14ac:dyDescent="0.25">
      <c r="C15887" s="98"/>
      <c r="J15887" s="100"/>
    </row>
    <row r="15888" spans="3:10" x14ac:dyDescent="0.25">
      <c r="C15888" s="98"/>
      <c r="J15888" s="100"/>
    </row>
    <row r="15889" spans="3:10" x14ac:dyDescent="0.25">
      <c r="C15889" s="98"/>
      <c r="J15889" s="100"/>
    </row>
    <row r="15890" spans="3:10" x14ac:dyDescent="0.25">
      <c r="C15890" s="98"/>
      <c r="J15890" s="100"/>
    </row>
    <row r="15891" spans="3:10" x14ac:dyDescent="0.25">
      <c r="C15891" s="98"/>
      <c r="J15891" s="100"/>
    </row>
    <row r="15892" spans="3:10" x14ac:dyDescent="0.25">
      <c r="C15892" s="98"/>
      <c r="J15892" s="100"/>
    </row>
    <row r="15893" spans="3:10" x14ac:dyDescent="0.25">
      <c r="C15893" s="98"/>
      <c r="J15893" s="100"/>
    </row>
    <row r="15894" spans="3:10" x14ac:dyDescent="0.25">
      <c r="C15894" s="98"/>
      <c r="J15894" s="100"/>
    </row>
    <row r="15895" spans="3:10" x14ac:dyDescent="0.25">
      <c r="C15895" s="98"/>
      <c r="J15895" s="100"/>
    </row>
    <row r="15896" spans="3:10" x14ac:dyDescent="0.25">
      <c r="C15896" s="98"/>
      <c r="J15896" s="100"/>
    </row>
    <row r="15897" spans="3:10" x14ac:dyDescent="0.25">
      <c r="C15897" s="98"/>
      <c r="J15897" s="100"/>
    </row>
    <row r="15898" spans="3:10" x14ac:dyDescent="0.25">
      <c r="C15898" s="98"/>
      <c r="J15898" s="100"/>
    </row>
    <row r="15899" spans="3:10" x14ac:dyDescent="0.25">
      <c r="C15899" s="98"/>
      <c r="J15899" s="100"/>
    </row>
    <row r="15900" spans="3:10" x14ac:dyDescent="0.25">
      <c r="C15900" s="98"/>
      <c r="J15900" s="100"/>
    </row>
    <row r="15901" spans="3:10" x14ac:dyDescent="0.25">
      <c r="C15901" s="98"/>
      <c r="J15901" s="100"/>
    </row>
    <row r="15902" spans="3:10" x14ac:dyDescent="0.25">
      <c r="C15902" s="98"/>
      <c r="J15902" s="100"/>
    </row>
    <row r="15903" spans="3:10" x14ac:dyDescent="0.25">
      <c r="C15903" s="98"/>
      <c r="J15903" s="100"/>
    </row>
    <row r="15904" spans="3:10" x14ac:dyDescent="0.25">
      <c r="C15904" s="98"/>
      <c r="J15904" s="100"/>
    </row>
    <row r="15905" spans="3:10" x14ac:dyDescent="0.25">
      <c r="C15905" s="98"/>
      <c r="J15905" s="100"/>
    </row>
    <row r="15906" spans="3:10" x14ac:dyDescent="0.25">
      <c r="C15906" s="98"/>
      <c r="J15906" s="100"/>
    </row>
    <row r="15907" spans="3:10" x14ac:dyDescent="0.25">
      <c r="C15907" s="98"/>
      <c r="J15907" s="100"/>
    </row>
    <row r="15908" spans="3:10" x14ac:dyDescent="0.25">
      <c r="C15908" s="98"/>
      <c r="J15908" s="100"/>
    </row>
    <row r="15909" spans="3:10" x14ac:dyDescent="0.25">
      <c r="C15909" s="98"/>
      <c r="J15909" s="100"/>
    </row>
    <row r="15910" spans="3:10" x14ac:dyDescent="0.25">
      <c r="C15910" s="98"/>
      <c r="J15910" s="100"/>
    </row>
    <row r="15911" spans="3:10" x14ac:dyDescent="0.25">
      <c r="C15911" s="98"/>
      <c r="J15911" s="100"/>
    </row>
    <row r="15912" spans="3:10" x14ac:dyDescent="0.25">
      <c r="C15912" s="98"/>
      <c r="J15912" s="100"/>
    </row>
    <row r="15913" spans="3:10" x14ac:dyDescent="0.25">
      <c r="C15913" s="98"/>
      <c r="J15913" s="100"/>
    </row>
    <row r="15914" spans="3:10" x14ac:dyDescent="0.25">
      <c r="C15914" s="98"/>
      <c r="J15914" s="100"/>
    </row>
    <row r="15915" spans="3:10" x14ac:dyDescent="0.25">
      <c r="C15915" s="98"/>
      <c r="J15915" s="100"/>
    </row>
    <row r="15916" spans="3:10" x14ac:dyDescent="0.25">
      <c r="C15916" s="98"/>
      <c r="J15916" s="100"/>
    </row>
    <row r="15917" spans="3:10" x14ac:dyDescent="0.25">
      <c r="C15917" s="98"/>
      <c r="J15917" s="100"/>
    </row>
    <row r="15918" spans="3:10" x14ac:dyDescent="0.25">
      <c r="C15918" s="98"/>
      <c r="J15918" s="100"/>
    </row>
    <row r="15919" spans="3:10" x14ac:dyDescent="0.25">
      <c r="C15919" s="98"/>
      <c r="J15919" s="100"/>
    </row>
    <row r="15920" spans="3:10" x14ac:dyDescent="0.25">
      <c r="C15920" s="98"/>
      <c r="J15920" s="100"/>
    </row>
    <row r="15921" spans="3:10" x14ac:dyDescent="0.25">
      <c r="C15921" s="98"/>
      <c r="J15921" s="100"/>
    </row>
    <row r="15922" spans="3:10" x14ac:dyDescent="0.25">
      <c r="C15922" s="98"/>
      <c r="J15922" s="100"/>
    </row>
    <row r="15923" spans="3:10" x14ac:dyDescent="0.25">
      <c r="C15923" s="98"/>
      <c r="J15923" s="100"/>
    </row>
    <row r="15924" spans="3:10" x14ac:dyDescent="0.25">
      <c r="C15924" s="98"/>
      <c r="J15924" s="100"/>
    </row>
    <row r="15925" spans="3:10" x14ac:dyDescent="0.25">
      <c r="C15925" s="98"/>
      <c r="J15925" s="100"/>
    </row>
    <row r="15926" spans="3:10" x14ac:dyDescent="0.25">
      <c r="C15926" s="98"/>
      <c r="J15926" s="100"/>
    </row>
    <row r="15927" spans="3:10" x14ac:dyDescent="0.25">
      <c r="C15927" s="98"/>
      <c r="J15927" s="100"/>
    </row>
    <row r="15928" spans="3:10" x14ac:dyDescent="0.25">
      <c r="C15928" s="98"/>
      <c r="J15928" s="100"/>
    </row>
    <row r="15929" spans="3:10" x14ac:dyDescent="0.25">
      <c r="C15929" s="98"/>
      <c r="J15929" s="100"/>
    </row>
    <row r="15930" spans="3:10" x14ac:dyDescent="0.25">
      <c r="C15930" s="98"/>
      <c r="J15930" s="100"/>
    </row>
    <row r="15931" spans="3:10" x14ac:dyDescent="0.25">
      <c r="C15931" s="98"/>
      <c r="J15931" s="100"/>
    </row>
    <row r="15932" spans="3:10" x14ac:dyDescent="0.25">
      <c r="C15932" s="98"/>
      <c r="J15932" s="100"/>
    </row>
    <row r="15933" spans="3:10" x14ac:dyDescent="0.25">
      <c r="C15933" s="98"/>
      <c r="J15933" s="100"/>
    </row>
    <row r="15934" spans="3:10" x14ac:dyDescent="0.25">
      <c r="C15934" s="98"/>
      <c r="J15934" s="100"/>
    </row>
    <row r="15935" spans="3:10" x14ac:dyDescent="0.25">
      <c r="C15935" s="98"/>
      <c r="J15935" s="100"/>
    </row>
    <row r="15936" spans="3:10" x14ac:dyDescent="0.25">
      <c r="C15936" s="98"/>
      <c r="J15936" s="100"/>
    </row>
    <row r="15937" spans="3:10" x14ac:dyDescent="0.25">
      <c r="C15937" s="98"/>
      <c r="J15937" s="100"/>
    </row>
    <row r="15938" spans="3:10" x14ac:dyDescent="0.25">
      <c r="C15938" s="98"/>
      <c r="J15938" s="100"/>
    </row>
    <row r="15939" spans="3:10" x14ac:dyDescent="0.25">
      <c r="C15939" s="98"/>
      <c r="J15939" s="100"/>
    </row>
    <row r="15940" spans="3:10" x14ac:dyDescent="0.25">
      <c r="C15940" s="98"/>
      <c r="J15940" s="100"/>
    </row>
    <row r="15941" spans="3:10" x14ac:dyDescent="0.25">
      <c r="C15941" s="98"/>
      <c r="J15941" s="100"/>
    </row>
    <row r="15942" spans="3:10" x14ac:dyDescent="0.25">
      <c r="C15942" s="98"/>
      <c r="J15942" s="100"/>
    </row>
    <row r="15943" spans="3:10" x14ac:dyDescent="0.25">
      <c r="C15943" s="98"/>
      <c r="J15943" s="100"/>
    </row>
    <row r="15944" spans="3:10" x14ac:dyDescent="0.25">
      <c r="C15944" s="98"/>
      <c r="J15944" s="100"/>
    </row>
    <row r="15945" spans="3:10" x14ac:dyDescent="0.25">
      <c r="C15945" s="98"/>
      <c r="J15945" s="100"/>
    </row>
    <row r="15946" spans="3:10" x14ac:dyDescent="0.25">
      <c r="C15946" s="98"/>
      <c r="J15946" s="100"/>
    </row>
    <row r="15947" spans="3:10" x14ac:dyDescent="0.25">
      <c r="C15947" s="98"/>
      <c r="J15947" s="100"/>
    </row>
    <row r="15948" spans="3:10" x14ac:dyDescent="0.25">
      <c r="C15948" s="98"/>
      <c r="J15948" s="100"/>
    </row>
    <row r="15949" spans="3:10" x14ac:dyDescent="0.25">
      <c r="C15949" s="98"/>
      <c r="J15949" s="100"/>
    </row>
    <row r="15950" spans="3:10" x14ac:dyDescent="0.25">
      <c r="C15950" s="98"/>
      <c r="J15950" s="100"/>
    </row>
    <row r="15951" spans="3:10" x14ac:dyDescent="0.25">
      <c r="C15951" s="98"/>
      <c r="J15951" s="100"/>
    </row>
    <row r="15952" spans="3:10" x14ac:dyDescent="0.25">
      <c r="C15952" s="98"/>
      <c r="J15952" s="100"/>
    </row>
    <row r="15953" spans="3:10" x14ac:dyDescent="0.25">
      <c r="C15953" s="98"/>
      <c r="J15953" s="100"/>
    </row>
    <row r="15954" spans="3:10" x14ac:dyDescent="0.25">
      <c r="C15954" s="98"/>
      <c r="J15954" s="100"/>
    </row>
    <row r="15955" spans="3:10" x14ac:dyDescent="0.25">
      <c r="C15955" s="98"/>
      <c r="J15955" s="100"/>
    </row>
    <row r="15956" spans="3:10" x14ac:dyDescent="0.25">
      <c r="C15956" s="98"/>
      <c r="J15956" s="100"/>
    </row>
    <row r="15957" spans="3:10" x14ac:dyDescent="0.25">
      <c r="C15957" s="98"/>
      <c r="J15957" s="100"/>
    </row>
    <row r="15958" spans="3:10" x14ac:dyDescent="0.25">
      <c r="C15958" s="98"/>
      <c r="J15958" s="100"/>
    </row>
    <row r="15959" spans="3:10" x14ac:dyDescent="0.25">
      <c r="C15959" s="98"/>
      <c r="J15959" s="100"/>
    </row>
    <row r="15960" spans="3:10" x14ac:dyDescent="0.25">
      <c r="C15960" s="98"/>
      <c r="J15960" s="100"/>
    </row>
    <row r="15961" spans="3:10" x14ac:dyDescent="0.25">
      <c r="C15961" s="98"/>
      <c r="J15961" s="100"/>
    </row>
    <row r="15962" spans="3:10" x14ac:dyDescent="0.25">
      <c r="C15962" s="98"/>
      <c r="J15962" s="100"/>
    </row>
    <row r="15963" spans="3:10" x14ac:dyDescent="0.25">
      <c r="C15963" s="98"/>
      <c r="J15963" s="100"/>
    </row>
    <row r="15964" spans="3:10" x14ac:dyDescent="0.25">
      <c r="C15964" s="98"/>
      <c r="J15964" s="100"/>
    </row>
    <row r="15965" spans="3:10" x14ac:dyDescent="0.25">
      <c r="C15965" s="98"/>
      <c r="J15965" s="100"/>
    </row>
    <row r="15966" spans="3:10" x14ac:dyDescent="0.25">
      <c r="C15966" s="98"/>
      <c r="J15966" s="100"/>
    </row>
    <row r="15967" spans="3:10" x14ac:dyDescent="0.25">
      <c r="C15967" s="98"/>
      <c r="J15967" s="100"/>
    </row>
    <row r="15968" spans="3:10" x14ac:dyDescent="0.25">
      <c r="C15968" s="98"/>
      <c r="J15968" s="100"/>
    </row>
    <row r="15969" spans="3:10" x14ac:dyDescent="0.25">
      <c r="C15969" s="98"/>
      <c r="J15969" s="100"/>
    </row>
    <row r="15970" spans="3:10" x14ac:dyDescent="0.25">
      <c r="C15970" s="98"/>
      <c r="J15970" s="100"/>
    </row>
    <row r="15971" spans="3:10" x14ac:dyDescent="0.25">
      <c r="C15971" s="98"/>
      <c r="J15971" s="100"/>
    </row>
    <row r="15972" spans="3:10" x14ac:dyDescent="0.25">
      <c r="C15972" s="98"/>
      <c r="J15972" s="100"/>
    </row>
    <row r="15973" spans="3:10" x14ac:dyDescent="0.25">
      <c r="C15973" s="98"/>
      <c r="J15973" s="100"/>
    </row>
    <row r="15974" spans="3:10" x14ac:dyDescent="0.25">
      <c r="C15974" s="98"/>
      <c r="J15974" s="100"/>
    </row>
    <row r="15975" spans="3:10" x14ac:dyDescent="0.25">
      <c r="C15975" s="98"/>
      <c r="J15975" s="100"/>
    </row>
    <row r="15976" spans="3:10" x14ac:dyDescent="0.25">
      <c r="C15976" s="98"/>
      <c r="J15976" s="100"/>
    </row>
    <row r="15977" spans="3:10" x14ac:dyDescent="0.25">
      <c r="C15977" s="98"/>
      <c r="J15977" s="100"/>
    </row>
    <row r="15978" spans="3:10" x14ac:dyDescent="0.25">
      <c r="C15978" s="98"/>
      <c r="J15978" s="100"/>
    </row>
    <row r="15979" spans="3:10" x14ac:dyDescent="0.25">
      <c r="C15979" s="98"/>
      <c r="J15979" s="100"/>
    </row>
    <row r="15980" spans="3:10" x14ac:dyDescent="0.25">
      <c r="C15980" s="98"/>
      <c r="J15980" s="100"/>
    </row>
    <row r="15981" spans="3:10" x14ac:dyDescent="0.25">
      <c r="C15981" s="98"/>
      <c r="J15981" s="100"/>
    </row>
    <row r="15982" spans="3:10" x14ac:dyDescent="0.25">
      <c r="C15982" s="98"/>
      <c r="J15982" s="100"/>
    </row>
    <row r="15983" spans="3:10" x14ac:dyDescent="0.25">
      <c r="C15983" s="98"/>
      <c r="J15983" s="100"/>
    </row>
    <row r="15984" spans="3:10" x14ac:dyDescent="0.25">
      <c r="C15984" s="98"/>
      <c r="J15984" s="100"/>
    </row>
    <row r="15985" spans="3:10" x14ac:dyDescent="0.25">
      <c r="C15985" s="98"/>
      <c r="J15985" s="100"/>
    </row>
    <row r="15986" spans="3:10" x14ac:dyDescent="0.25">
      <c r="C15986" s="98"/>
      <c r="J15986" s="100"/>
    </row>
    <row r="15987" spans="3:10" x14ac:dyDescent="0.25">
      <c r="C15987" s="98"/>
      <c r="J15987" s="100"/>
    </row>
    <row r="15988" spans="3:10" x14ac:dyDescent="0.25">
      <c r="C15988" s="98"/>
      <c r="J15988" s="100"/>
    </row>
    <row r="15989" spans="3:10" x14ac:dyDescent="0.25">
      <c r="C15989" s="98"/>
      <c r="J15989" s="100"/>
    </row>
    <row r="15990" spans="3:10" x14ac:dyDescent="0.25">
      <c r="C15990" s="98"/>
      <c r="J15990" s="100"/>
    </row>
    <row r="15991" spans="3:10" x14ac:dyDescent="0.25">
      <c r="C15991" s="98"/>
      <c r="J15991" s="100"/>
    </row>
    <row r="15992" spans="3:10" x14ac:dyDescent="0.25">
      <c r="C15992" s="98"/>
      <c r="J15992" s="100"/>
    </row>
    <row r="15993" spans="3:10" x14ac:dyDescent="0.25">
      <c r="C15993" s="98"/>
      <c r="J15993" s="100"/>
    </row>
    <row r="15994" spans="3:10" x14ac:dyDescent="0.25">
      <c r="C15994" s="98"/>
      <c r="J15994" s="100"/>
    </row>
    <row r="15995" spans="3:10" x14ac:dyDescent="0.25">
      <c r="C15995" s="98"/>
      <c r="J15995" s="100"/>
    </row>
    <row r="15996" spans="3:10" x14ac:dyDescent="0.25">
      <c r="C15996" s="98"/>
      <c r="J15996" s="100"/>
    </row>
    <row r="15997" spans="3:10" x14ac:dyDescent="0.25">
      <c r="C15997" s="98"/>
      <c r="J15997" s="100"/>
    </row>
    <row r="15998" spans="3:10" x14ac:dyDescent="0.25">
      <c r="C15998" s="98"/>
      <c r="J15998" s="100"/>
    </row>
    <row r="15999" spans="3:10" x14ac:dyDescent="0.25">
      <c r="C15999" s="98"/>
      <c r="J15999" s="100"/>
    </row>
    <row r="16000" spans="3:10" x14ac:dyDescent="0.25">
      <c r="C16000" s="98"/>
      <c r="J16000" s="100"/>
    </row>
    <row r="16001" spans="3:10" x14ac:dyDescent="0.25">
      <c r="C16001" s="98"/>
      <c r="J16001" s="100"/>
    </row>
    <row r="16002" spans="3:10" x14ac:dyDescent="0.25">
      <c r="C16002" s="98"/>
      <c r="J16002" s="100"/>
    </row>
    <row r="16003" spans="3:10" x14ac:dyDescent="0.25">
      <c r="C16003" s="98"/>
      <c r="J16003" s="100"/>
    </row>
    <row r="16004" spans="3:10" x14ac:dyDescent="0.25">
      <c r="C16004" s="98"/>
      <c r="J16004" s="100"/>
    </row>
    <row r="16005" spans="3:10" x14ac:dyDescent="0.25">
      <c r="C16005" s="98"/>
      <c r="J16005" s="100"/>
    </row>
    <row r="16006" spans="3:10" x14ac:dyDescent="0.25">
      <c r="C16006" s="98"/>
      <c r="J16006" s="100"/>
    </row>
    <row r="16007" spans="3:10" x14ac:dyDescent="0.25">
      <c r="C16007" s="98"/>
      <c r="J16007" s="100"/>
    </row>
    <row r="16008" spans="3:10" x14ac:dyDescent="0.25">
      <c r="C16008" s="98"/>
      <c r="J16008" s="100"/>
    </row>
    <row r="16009" spans="3:10" x14ac:dyDescent="0.25">
      <c r="C16009" s="98"/>
      <c r="J16009" s="100"/>
    </row>
    <row r="16010" spans="3:10" x14ac:dyDescent="0.25">
      <c r="C16010" s="98"/>
      <c r="J16010" s="100"/>
    </row>
    <row r="16011" spans="3:10" x14ac:dyDescent="0.25">
      <c r="C16011" s="98"/>
      <c r="J16011" s="100"/>
    </row>
    <row r="16012" spans="3:10" x14ac:dyDescent="0.25">
      <c r="C16012" s="98"/>
      <c r="J16012" s="100"/>
    </row>
    <row r="16013" spans="3:10" x14ac:dyDescent="0.25">
      <c r="C16013" s="98"/>
      <c r="J16013" s="100"/>
    </row>
    <row r="16014" spans="3:10" x14ac:dyDescent="0.25">
      <c r="C16014" s="98"/>
      <c r="J16014" s="100"/>
    </row>
    <row r="16015" spans="3:10" x14ac:dyDescent="0.25">
      <c r="C16015" s="98"/>
      <c r="J16015" s="100"/>
    </row>
    <row r="16016" spans="3:10" x14ac:dyDescent="0.25">
      <c r="C16016" s="98"/>
      <c r="J16016" s="100"/>
    </row>
    <row r="16017" spans="3:10" x14ac:dyDescent="0.25">
      <c r="C16017" s="98"/>
      <c r="J16017" s="100"/>
    </row>
    <row r="16018" spans="3:10" x14ac:dyDescent="0.25">
      <c r="C16018" s="98"/>
      <c r="J16018" s="100"/>
    </row>
    <row r="16019" spans="3:10" x14ac:dyDescent="0.25">
      <c r="C16019" s="98"/>
      <c r="J16019" s="100"/>
    </row>
    <row r="16020" spans="3:10" x14ac:dyDescent="0.25">
      <c r="C16020" s="98"/>
      <c r="J16020" s="100"/>
    </row>
    <row r="16021" spans="3:10" x14ac:dyDescent="0.25">
      <c r="C16021" s="98"/>
      <c r="J16021" s="100"/>
    </row>
    <row r="16022" spans="3:10" x14ac:dyDescent="0.25">
      <c r="C16022" s="98"/>
      <c r="J16022" s="100"/>
    </row>
    <row r="16023" spans="3:10" x14ac:dyDescent="0.25">
      <c r="C16023" s="98"/>
      <c r="J16023" s="100"/>
    </row>
    <row r="16024" spans="3:10" x14ac:dyDescent="0.25">
      <c r="C16024" s="98"/>
      <c r="J16024" s="100"/>
    </row>
    <row r="16025" spans="3:10" x14ac:dyDescent="0.25">
      <c r="C16025" s="98"/>
      <c r="J16025" s="100"/>
    </row>
    <row r="16026" spans="3:10" x14ac:dyDescent="0.25">
      <c r="C16026" s="98"/>
      <c r="J16026" s="100"/>
    </row>
    <row r="16027" spans="3:10" x14ac:dyDescent="0.25">
      <c r="C16027" s="98"/>
      <c r="J16027" s="100"/>
    </row>
    <row r="16028" spans="3:10" x14ac:dyDescent="0.25">
      <c r="C16028" s="98"/>
      <c r="J16028" s="100"/>
    </row>
    <row r="16029" spans="3:10" x14ac:dyDescent="0.25">
      <c r="C16029" s="98"/>
      <c r="J16029" s="100"/>
    </row>
    <row r="16030" spans="3:10" x14ac:dyDescent="0.25">
      <c r="C16030" s="98"/>
      <c r="J16030" s="100"/>
    </row>
    <row r="16031" spans="3:10" x14ac:dyDescent="0.25">
      <c r="C16031" s="98"/>
      <c r="J16031" s="100"/>
    </row>
    <row r="16032" spans="3:10" x14ac:dyDescent="0.25">
      <c r="C16032" s="98"/>
      <c r="J16032" s="100"/>
    </row>
    <row r="16033" spans="3:10" x14ac:dyDescent="0.25">
      <c r="C16033" s="98"/>
      <c r="J16033" s="100"/>
    </row>
    <row r="16034" spans="3:10" x14ac:dyDescent="0.25">
      <c r="C16034" s="98"/>
      <c r="J16034" s="100"/>
    </row>
    <row r="16035" spans="3:10" x14ac:dyDescent="0.25">
      <c r="C16035" s="98"/>
      <c r="J16035" s="100"/>
    </row>
    <row r="16036" spans="3:10" x14ac:dyDescent="0.25">
      <c r="C16036" s="98"/>
      <c r="J16036" s="100"/>
    </row>
    <row r="16037" spans="3:10" x14ac:dyDescent="0.25">
      <c r="C16037" s="98"/>
      <c r="J16037" s="100"/>
    </row>
    <row r="16038" spans="3:10" x14ac:dyDescent="0.25">
      <c r="C16038" s="98"/>
      <c r="J16038" s="100"/>
    </row>
    <row r="16039" spans="3:10" x14ac:dyDescent="0.25">
      <c r="C16039" s="98"/>
      <c r="J16039" s="100"/>
    </row>
    <row r="16040" spans="3:10" x14ac:dyDescent="0.25">
      <c r="C16040" s="98"/>
      <c r="J16040" s="100"/>
    </row>
    <row r="16041" spans="3:10" x14ac:dyDescent="0.25">
      <c r="C16041" s="98"/>
      <c r="J16041" s="100"/>
    </row>
    <row r="16042" spans="3:10" x14ac:dyDescent="0.25">
      <c r="C16042" s="98"/>
      <c r="J16042" s="100"/>
    </row>
    <row r="16043" spans="3:10" x14ac:dyDescent="0.25">
      <c r="C16043" s="98"/>
      <c r="J16043" s="100"/>
    </row>
    <row r="16044" spans="3:10" x14ac:dyDescent="0.25">
      <c r="C16044" s="98"/>
      <c r="J16044" s="100"/>
    </row>
    <row r="16045" spans="3:10" x14ac:dyDescent="0.25">
      <c r="C16045" s="98"/>
      <c r="J16045" s="100"/>
    </row>
    <row r="16046" spans="3:10" x14ac:dyDescent="0.25">
      <c r="C16046" s="98"/>
      <c r="J16046" s="100"/>
    </row>
    <row r="16047" spans="3:10" x14ac:dyDescent="0.25">
      <c r="C16047" s="98"/>
      <c r="J16047" s="100"/>
    </row>
    <row r="16048" spans="3:10" x14ac:dyDescent="0.25">
      <c r="C16048" s="98"/>
      <c r="J16048" s="100"/>
    </row>
    <row r="16049" spans="3:10" x14ac:dyDescent="0.25">
      <c r="C16049" s="98"/>
      <c r="J16049" s="100"/>
    </row>
    <row r="16050" spans="3:10" x14ac:dyDescent="0.25">
      <c r="C16050" s="98"/>
      <c r="J16050" s="100"/>
    </row>
    <row r="16051" spans="3:10" x14ac:dyDescent="0.25">
      <c r="C16051" s="98"/>
      <c r="J16051" s="100"/>
    </row>
    <row r="16052" spans="3:10" x14ac:dyDescent="0.25">
      <c r="C16052" s="98"/>
      <c r="J16052" s="100"/>
    </row>
    <row r="16053" spans="3:10" x14ac:dyDescent="0.25">
      <c r="C16053" s="98"/>
      <c r="J16053" s="100"/>
    </row>
    <row r="16054" spans="3:10" x14ac:dyDescent="0.25">
      <c r="C16054" s="98"/>
      <c r="J16054" s="100"/>
    </row>
    <row r="16055" spans="3:10" x14ac:dyDescent="0.25">
      <c r="C16055" s="98"/>
      <c r="J16055" s="100"/>
    </row>
    <row r="16056" spans="3:10" x14ac:dyDescent="0.25">
      <c r="C16056" s="98"/>
      <c r="J16056" s="100"/>
    </row>
    <row r="16057" spans="3:10" x14ac:dyDescent="0.25">
      <c r="C16057" s="98"/>
      <c r="J16057" s="100"/>
    </row>
    <row r="16058" spans="3:10" x14ac:dyDescent="0.25">
      <c r="C16058" s="98"/>
      <c r="J16058" s="100"/>
    </row>
    <row r="16059" spans="3:10" x14ac:dyDescent="0.25">
      <c r="C16059" s="98"/>
      <c r="J16059" s="100"/>
    </row>
    <row r="16060" spans="3:10" x14ac:dyDescent="0.25">
      <c r="C16060" s="98"/>
      <c r="J16060" s="100"/>
    </row>
    <row r="16061" spans="3:10" x14ac:dyDescent="0.25">
      <c r="C16061" s="98"/>
      <c r="J16061" s="100"/>
    </row>
    <row r="16062" spans="3:10" x14ac:dyDescent="0.25">
      <c r="C16062" s="98"/>
      <c r="J16062" s="100"/>
    </row>
    <row r="16063" spans="3:10" x14ac:dyDescent="0.25">
      <c r="C16063" s="98"/>
      <c r="J16063" s="100"/>
    </row>
    <row r="16064" spans="3:10" x14ac:dyDescent="0.25">
      <c r="C16064" s="98"/>
      <c r="J16064" s="100"/>
    </row>
    <row r="16065" spans="3:10" x14ac:dyDescent="0.25">
      <c r="C16065" s="98"/>
      <c r="J16065" s="100"/>
    </row>
    <row r="16066" spans="3:10" x14ac:dyDescent="0.25">
      <c r="C16066" s="98"/>
      <c r="J16066" s="100"/>
    </row>
    <row r="16067" spans="3:10" x14ac:dyDescent="0.25">
      <c r="C16067" s="98"/>
      <c r="J16067" s="100"/>
    </row>
    <row r="16068" spans="3:10" x14ac:dyDescent="0.25">
      <c r="C16068" s="98"/>
      <c r="J16068" s="100"/>
    </row>
    <row r="16069" spans="3:10" x14ac:dyDescent="0.25">
      <c r="C16069" s="98"/>
      <c r="J16069" s="100"/>
    </row>
    <row r="16070" spans="3:10" x14ac:dyDescent="0.25">
      <c r="C16070" s="98"/>
      <c r="J16070" s="100"/>
    </row>
    <row r="16071" spans="3:10" x14ac:dyDescent="0.25">
      <c r="C16071" s="98"/>
      <c r="J16071" s="100"/>
    </row>
    <row r="16072" spans="3:10" x14ac:dyDescent="0.25">
      <c r="C16072" s="98"/>
      <c r="J16072" s="100"/>
    </row>
    <row r="16073" spans="3:10" x14ac:dyDescent="0.25">
      <c r="C16073" s="98"/>
      <c r="J16073" s="100"/>
    </row>
    <row r="16074" spans="3:10" x14ac:dyDescent="0.25">
      <c r="C16074" s="98"/>
      <c r="J16074" s="100"/>
    </row>
    <row r="16075" spans="3:10" x14ac:dyDescent="0.25">
      <c r="C16075" s="98"/>
      <c r="J16075" s="100"/>
    </row>
    <row r="16076" spans="3:10" x14ac:dyDescent="0.25">
      <c r="C16076" s="98"/>
      <c r="J16076" s="100"/>
    </row>
    <row r="16077" spans="3:10" x14ac:dyDescent="0.25">
      <c r="C16077" s="98"/>
      <c r="J16077" s="100"/>
    </row>
    <row r="16078" spans="3:10" x14ac:dyDescent="0.25">
      <c r="C16078" s="98"/>
      <c r="J16078" s="100"/>
    </row>
    <row r="16079" spans="3:10" x14ac:dyDescent="0.25">
      <c r="C16079" s="98"/>
      <c r="J16079" s="100"/>
    </row>
    <row r="16080" spans="3:10" x14ac:dyDescent="0.25">
      <c r="C16080" s="98"/>
      <c r="J16080" s="100"/>
    </row>
    <row r="16081" spans="3:10" x14ac:dyDescent="0.25">
      <c r="C16081" s="98"/>
      <c r="J16081" s="100"/>
    </row>
    <row r="16082" spans="3:10" x14ac:dyDescent="0.25">
      <c r="C16082" s="98"/>
      <c r="J16082" s="100"/>
    </row>
    <row r="16083" spans="3:10" x14ac:dyDescent="0.25">
      <c r="C16083" s="98"/>
      <c r="J16083" s="100"/>
    </row>
    <row r="16084" spans="3:10" x14ac:dyDescent="0.25">
      <c r="C16084" s="98"/>
      <c r="J16084" s="100"/>
    </row>
    <row r="16085" spans="3:10" x14ac:dyDescent="0.25">
      <c r="C16085" s="98"/>
      <c r="J16085" s="100"/>
    </row>
    <row r="16086" spans="3:10" x14ac:dyDescent="0.25">
      <c r="C16086" s="98"/>
      <c r="J16086" s="100"/>
    </row>
    <row r="16087" spans="3:10" x14ac:dyDescent="0.25">
      <c r="C16087" s="98"/>
      <c r="J16087" s="100"/>
    </row>
    <row r="16088" spans="3:10" x14ac:dyDescent="0.25">
      <c r="C16088" s="98"/>
      <c r="J16088" s="100"/>
    </row>
    <row r="16089" spans="3:10" x14ac:dyDescent="0.25">
      <c r="C16089" s="98"/>
      <c r="J16089" s="100"/>
    </row>
    <row r="16090" spans="3:10" x14ac:dyDescent="0.25">
      <c r="C16090" s="98"/>
      <c r="J16090" s="100"/>
    </row>
    <row r="16091" spans="3:10" x14ac:dyDescent="0.25">
      <c r="C16091" s="98"/>
      <c r="J16091" s="100"/>
    </row>
    <row r="16092" spans="3:10" x14ac:dyDescent="0.25">
      <c r="C16092" s="98"/>
      <c r="J16092" s="100"/>
    </row>
    <row r="16093" spans="3:10" x14ac:dyDescent="0.25">
      <c r="C16093" s="98"/>
      <c r="J16093" s="100"/>
    </row>
    <row r="16094" spans="3:10" x14ac:dyDescent="0.25">
      <c r="C16094" s="98"/>
      <c r="J16094" s="100"/>
    </row>
    <row r="16095" spans="3:10" x14ac:dyDescent="0.25">
      <c r="C16095" s="98"/>
      <c r="J16095" s="100"/>
    </row>
    <row r="16096" spans="3:10" x14ac:dyDescent="0.25">
      <c r="C16096" s="98"/>
      <c r="J16096" s="100"/>
    </row>
    <row r="16097" spans="3:10" x14ac:dyDescent="0.25">
      <c r="C16097" s="98"/>
      <c r="J16097" s="100"/>
    </row>
    <row r="16098" spans="3:10" x14ac:dyDescent="0.25">
      <c r="C16098" s="98"/>
      <c r="J16098" s="100"/>
    </row>
    <row r="16099" spans="3:10" x14ac:dyDescent="0.25">
      <c r="C16099" s="98"/>
      <c r="J16099" s="100"/>
    </row>
    <row r="16100" spans="3:10" x14ac:dyDescent="0.25">
      <c r="C16100" s="98"/>
      <c r="J16100" s="100"/>
    </row>
    <row r="16101" spans="3:10" x14ac:dyDescent="0.25">
      <c r="C16101" s="98"/>
      <c r="J16101" s="100"/>
    </row>
    <row r="16102" spans="3:10" x14ac:dyDescent="0.25">
      <c r="C16102" s="98"/>
      <c r="J16102" s="100"/>
    </row>
    <row r="16103" spans="3:10" x14ac:dyDescent="0.25">
      <c r="C16103" s="98"/>
      <c r="J16103" s="100"/>
    </row>
    <row r="16104" spans="3:10" x14ac:dyDescent="0.25">
      <c r="C16104" s="98"/>
      <c r="J16104" s="100"/>
    </row>
    <row r="16105" spans="3:10" x14ac:dyDescent="0.25">
      <c r="C16105" s="98"/>
      <c r="J16105" s="100"/>
    </row>
    <row r="16106" spans="3:10" x14ac:dyDescent="0.25">
      <c r="C16106" s="98"/>
      <c r="J16106" s="100"/>
    </row>
    <row r="16107" spans="3:10" x14ac:dyDescent="0.25">
      <c r="C16107" s="98"/>
      <c r="J16107" s="100"/>
    </row>
    <row r="16108" spans="3:10" x14ac:dyDescent="0.25">
      <c r="C16108" s="98"/>
      <c r="J16108" s="100"/>
    </row>
    <row r="16109" spans="3:10" x14ac:dyDescent="0.25">
      <c r="C16109" s="98"/>
      <c r="J16109" s="100"/>
    </row>
    <row r="16110" spans="3:10" x14ac:dyDescent="0.25">
      <c r="C16110" s="98"/>
      <c r="J16110" s="100"/>
    </row>
    <row r="16111" spans="3:10" x14ac:dyDescent="0.25">
      <c r="C16111" s="98"/>
      <c r="J16111" s="100"/>
    </row>
    <row r="16112" spans="3:10" x14ac:dyDescent="0.25">
      <c r="C16112" s="98"/>
      <c r="J16112" s="100"/>
    </row>
    <row r="16113" spans="3:10" x14ac:dyDescent="0.25">
      <c r="C16113" s="98"/>
      <c r="J16113" s="100"/>
    </row>
    <row r="16114" spans="3:10" x14ac:dyDescent="0.25">
      <c r="C16114" s="98"/>
      <c r="J16114" s="100"/>
    </row>
    <row r="16115" spans="3:10" x14ac:dyDescent="0.25">
      <c r="C16115" s="98"/>
      <c r="J16115" s="100"/>
    </row>
    <row r="16116" spans="3:10" x14ac:dyDescent="0.25">
      <c r="C16116" s="98"/>
      <c r="J16116" s="100"/>
    </row>
    <row r="16117" spans="3:10" x14ac:dyDescent="0.25">
      <c r="C16117" s="98"/>
      <c r="J16117" s="100"/>
    </row>
    <row r="16118" spans="3:10" x14ac:dyDescent="0.25">
      <c r="C16118" s="98"/>
      <c r="J16118" s="100"/>
    </row>
    <row r="16119" spans="3:10" x14ac:dyDescent="0.25">
      <c r="C16119" s="98"/>
      <c r="J16119" s="100"/>
    </row>
    <row r="16120" spans="3:10" x14ac:dyDescent="0.25">
      <c r="C16120" s="98"/>
      <c r="J16120" s="100"/>
    </row>
    <row r="16121" spans="3:10" x14ac:dyDescent="0.25">
      <c r="C16121" s="98"/>
      <c r="J16121" s="100"/>
    </row>
    <row r="16122" spans="3:10" x14ac:dyDescent="0.25">
      <c r="C16122" s="98"/>
      <c r="J16122" s="100"/>
    </row>
    <row r="16123" spans="3:10" x14ac:dyDescent="0.25">
      <c r="C16123" s="98"/>
      <c r="J16123" s="100"/>
    </row>
    <row r="16124" spans="3:10" x14ac:dyDescent="0.25">
      <c r="C16124" s="98"/>
      <c r="J16124" s="100"/>
    </row>
    <row r="16125" spans="3:10" x14ac:dyDescent="0.25">
      <c r="C16125" s="98"/>
      <c r="J16125" s="100"/>
    </row>
    <row r="16126" spans="3:10" x14ac:dyDescent="0.25">
      <c r="C16126" s="98"/>
      <c r="J16126" s="100"/>
    </row>
    <row r="16127" spans="3:10" x14ac:dyDescent="0.25">
      <c r="C16127" s="98"/>
      <c r="J16127" s="100"/>
    </row>
    <row r="16128" spans="3:10" x14ac:dyDescent="0.25">
      <c r="C16128" s="98"/>
      <c r="J16128" s="100"/>
    </row>
    <row r="16129" spans="3:10" x14ac:dyDescent="0.25">
      <c r="C16129" s="98"/>
      <c r="J16129" s="100"/>
    </row>
    <row r="16130" spans="3:10" x14ac:dyDescent="0.25">
      <c r="C16130" s="98"/>
      <c r="J16130" s="100"/>
    </row>
    <row r="16131" spans="3:10" x14ac:dyDescent="0.25">
      <c r="C16131" s="98"/>
      <c r="J16131" s="100"/>
    </row>
    <row r="16132" spans="3:10" x14ac:dyDescent="0.25">
      <c r="C16132" s="98"/>
      <c r="J16132" s="100"/>
    </row>
    <row r="16133" spans="3:10" x14ac:dyDescent="0.25">
      <c r="C16133" s="98"/>
      <c r="J16133" s="100"/>
    </row>
    <row r="16134" spans="3:10" x14ac:dyDescent="0.25">
      <c r="C16134" s="98"/>
      <c r="J16134" s="100"/>
    </row>
    <row r="16135" spans="3:10" x14ac:dyDescent="0.25">
      <c r="C16135" s="98"/>
      <c r="J16135" s="100"/>
    </row>
    <row r="16136" spans="3:10" x14ac:dyDescent="0.25">
      <c r="C16136" s="98"/>
      <c r="J16136" s="100"/>
    </row>
    <row r="16137" spans="3:10" x14ac:dyDescent="0.25">
      <c r="C16137" s="98"/>
      <c r="J16137" s="100"/>
    </row>
    <row r="16138" spans="3:10" x14ac:dyDescent="0.25">
      <c r="C16138" s="98"/>
      <c r="J16138" s="100"/>
    </row>
    <row r="16139" spans="3:10" x14ac:dyDescent="0.25">
      <c r="C16139" s="98"/>
      <c r="J16139" s="100"/>
    </row>
    <row r="16140" spans="3:10" x14ac:dyDescent="0.25">
      <c r="C16140" s="98"/>
      <c r="J16140" s="100"/>
    </row>
    <row r="16141" spans="3:10" x14ac:dyDescent="0.25">
      <c r="C16141" s="98"/>
      <c r="J16141" s="100"/>
    </row>
    <row r="16142" spans="3:10" x14ac:dyDescent="0.25">
      <c r="C16142" s="98"/>
      <c r="J16142" s="100"/>
    </row>
    <row r="16143" spans="3:10" x14ac:dyDescent="0.25">
      <c r="C16143" s="98"/>
      <c r="J16143" s="100"/>
    </row>
    <row r="16144" spans="3:10" x14ac:dyDescent="0.25">
      <c r="C16144" s="98"/>
      <c r="J16144" s="100"/>
    </row>
    <row r="16145" spans="3:10" x14ac:dyDescent="0.25">
      <c r="C16145" s="98"/>
      <c r="J16145" s="100"/>
    </row>
    <row r="16146" spans="3:10" x14ac:dyDescent="0.25">
      <c r="C16146" s="98"/>
      <c r="J16146" s="100"/>
    </row>
    <row r="16147" spans="3:10" x14ac:dyDescent="0.25">
      <c r="C16147" s="98"/>
      <c r="J16147" s="100"/>
    </row>
    <row r="16148" spans="3:10" x14ac:dyDescent="0.25">
      <c r="C16148" s="98"/>
      <c r="J16148" s="100"/>
    </row>
    <row r="16149" spans="3:10" x14ac:dyDescent="0.25">
      <c r="C16149" s="98"/>
      <c r="J16149" s="100"/>
    </row>
    <row r="16150" spans="3:10" x14ac:dyDescent="0.25">
      <c r="C16150" s="98"/>
      <c r="J16150" s="100"/>
    </row>
    <row r="16151" spans="3:10" x14ac:dyDescent="0.25">
      <c r="C16151" s="98"/>
      <c r="J16151" s="100"/>
    </row>
    <row r="16152" spans="3:10" x14ac:dyDescent="0.25">
      <c r="C16152" s="98"/>
      <c r="J16152" s="100"/>
    </row>
    <row r="16153" spans="3:10" x14ac:dyDescent="0.25">
      <c r="C16153" s="98"/>
      <c r="J16153" s="100"/>
    </row>
    <row r="16154" spans="3:10" x14ac:dyDescent="0.25">
      <c r="C16154" s="98"/>
      <c r="J16154" s="100"/>
    </row>
    <row r="16155" spans="3:10" x14ac:dyDescent="0.25">
      <c r="C16155" s="98"/>
      <c r="J16155" s="100"/>
    </row>
    <row r="16156" spans="3:10" x14ac:dyDescent="0.25">
      <c r="C16156" s="98"/>
      <c r="J16156" s="100"/>
    </row>
    <row r="16157" spans="3:10" x14ac:dyDescent="0.25">
      <c r="C16157" s="98"/>
      <c r="J16157" s="100"/>
    </row>
    <row r="16158" spans="3:10" x14ac:dyDescent="0.25">
      <c r="C16158" s="98"/>
      <c r="J16158" s="100"/>
    </row>
    <row r="16159" spans="3:10" x14ac:dyDescent="0.25">
      <c r="C16159" s="98"/>
      <c r="J16159" s="100"/>
    </row>
    <row r="16160" spans="3:10" x14ac:dyDescent="0.25">
      <c r="C16160" s="98"/>
      <c r="J16160" s="100"/>
    </row>
    <row r="16161" spans="3:10" x14ac:dyDescent="0.25">
      <c r="C16161" s="98"/>
      <c r="J16161" s="100"/>
    </row>
    <row r="16162" spans="3:10" x14ac:dyDescent="0.25">
      <c r="C16162" s="98"/>
      <c r="J16162" s="100"/>
    </row>
    <row r="16163" spans="3:10" x14ac:dyDescent="0.25">
      <c r="C16163" s="98"/>
      <c r="J16163" s="100"/>
    </row>
    <row r="16164" spans="3:10" x14ac:dyDescent="0.25">
      <c r="C16164" s="98"/>
      <c r="J16164" s="100"/>
    </row>
    <row r="16165" spans="3:10" x14ac:dyDescent="0.25">
      <c r="C16165" s="98"/>
      <c r="J16165" s="100"/>
    </row>
    <row r="16166" spans="3:10" x14ac:dyDescent="0.25">
      <c r="C16166" s="98"/>
      <c r="J16166" s="100"/>
    </row>
    <row r="16167" spans="3:10" x14ac:dyDescent="0.25">
      <c r="C16167" s="98"/>
      <c r="J16167" s="100"/>
    </row>
    <row r="16168" spans="3:10" x14ac:dyDescent="0.25">
      <c r="C16168" s="98"/>
      <c r="J16168" s="100"/>
    </row>
    <row r="16169" spans="3:10" x14ac:dyDescent="0.25">
      <c r="C16169" s="98"/>
      <c r="J16169" s="100"/>
    </row>
    <row r="16170" spans="3:10" x14ac:dyDescent="0.25">
      <c r="C16170" s="98"/>
      <c r="J16170" s="100"/>
    </row>
    <row r="16171" spans="3:10" x14ac:dyDescent="0.25">
      <c r="C16171" s="98"/>
      <c r="J16171" s="100"/>
    </row>
    <row r="16172" spans="3:10" x14ac:dyDescent="0.25">
      <c r="C16172" s="98"/>
      <c r="J16172" s="100"/>
    </row>
    <row r="16173" spans="3:10" x14ac:dyDescent="0.25">
      <c r="C16173" s="98"/>
      <c r="J16173" s="100"/>
    </row>
    <row r="16174" spans="3:10" x14ac:dyDescent="0.25">
      <c r="C16174" s="98"/>
      <c r="J16174" s="100"/>
    </row>
    <row r="16175" spans="3:10" x14ac:dyDescent="0.25">
      <c r="C16175" s="98"/>
      <c r="J16175" s="100"/>
    </row>
    <row r="16176" spans="3:10" x14ac:dyDescent="0.25">
      <c r="C16176" s="98"/>
      <c r="J16176" s="100"/>
    </row>
    <row r="16177" spans="3:10" x14ac:dyDescent="0.25">
      <c r="C16177" s="98"/>
      <c r="J16177" s="100"/>
    </row>
    <row r="16178" spans="3:10" x14ac:dyDescent="0.25">
      <c r="C16178" s="98"/>
      <c r="J16178" s="100"/>
    </row>
    <row r="16179" spans="3:10" x14ac:dyDescent="0.25">
      <c r="C16179" s="98"/>
      <c r="J16179" s="100"/>
    </row>
    <row r="16180" spans="3:10" x14ac:dyDescent="0.25">
      <c r="C16180" s="98"/>
      <c r="J16180" s="100"/>
    </row>
    <row r="16181" spans="3:10" x14ac:dyDescent="0.25">
      <c r="C16181" s="98"/>
      <c r="J16181" s="100"/>
    </row>
    <row r="16182" spans="3:10" x14ac:dyDescent="0.25">
      <c r="C16182" s="98"/>
      <c r="J16182" s="100"/>
    </row>
    <row r="16183" spans="3:10" x14ac:dyDescent="0.25">
      <c r="C16183" s="98"/>
      <c r="J16183" s="100"/>
    </row>
    <row r="16184" spans="3:10" x14ac:dyDescent="0.25">
      <c r="C16184" s="98"/>
      <c r="J16184" s="100"/>
    </row>
    <row r="16185" spans="3:10" x14ac:dyDescent="0.25">
      <c r="C16185" s="98"/>
      <c r="J16185" s="100"/>
    </row>
    <row r="16186" spans="3:10" x14ac:dyDescent="0.25">
      <c r="C16186" s="98"/>
      <c r="J16186" s="100"/>
    </row>
    <row r="16187" spans="3:10" x14ac:dyDescent="0.25">
      <c r="C16187" s="98"/>
      <c r="J16187" s="100"/>
    </row>
    <row r="16188" spans="3:10" x14ac:dyDescent="0.25">
      <c r="C16188" s="98"/>
      <c r="J16188" s="100"/>
    </row>
    <row r="16189" spans="3:10" x14ac:dyDescent="0.25">
      <c r="C16189" s="98"/>
      <c r="J16189" s="100"/>
    </row>
    <row r="16190" spans="3:10" x14ac:dyDescent="0.25">
      <c r="C16190" s="98"/>
      <c r="J16190" s="100"/>
    </row>
    <row r="16191" spans="3:10" x14ac:dyDescent="0.25">
      <c r="C16191" s="98"/>
      <c r="J16191" s="100"/>
    </row>
    <row r="16192" spans="3:10" x14ac:dyDescent="0.25">
      <c r="C16192" s="98"/>
      <c r="J16192" s="100"/>
    </row>
    <row r="16193" spans="3:10" x14ac:dyDescent="0.25">
      <c r="C16193" s="98"/>
      <c r="J16193" s="100"/>
    </row>
    <row r="16194" spans="3:10" x14ac:dyDescent="0.25">
      <c r="C16194" s="98"/>
      <c r="J16194" s="100"/>
    </row>
    <row r="16195" spans="3:10" x14ac:dyDescent="0.25">
      <c r="C16195" s="98"/>
      <c r="J16195" s="100"/>
    </row>
    <row r="16196" spans="3:10" x14ac:dyDescent="0.25">
      <c r="C16196" s="98"/>
      <c r="J16196" s="100"/>
    </row>
    <row r="16197" spans="3:10" x14ac:dyDescent="0.25">
      <c r="C16197" s="98"/>
      <c r="J16197" s="100"/>
    </row>
    <row r="16198" spans="3:10" x14ac:dyDescent="0.25">
      <c r="C16198" s="98"/>
      <c r="J16198" s="100"/>
    </row>
    <row r="16199" spans="3:10" x14ac:dyDescent="0.25">
      <c r="C16199" s="98"/>
      <c r="J16199" s="100"/>
    </row>
    <row r="16200" spans="3:10" x14ac:dyDescent="0.25">
      <c r="C16200" s="98"/>
      <c r="J16200" s="100"/>
    </row>
    <row r="16201" spans="3:10" x14ac:dyDescent="0.25">
      <c r="C16201" s="98"/>
      <c r="J16201" s="100"/>
    </row>
    <row r="16202" spans="3:10" x14ac:dyDescent="0.25">
      <c r="C16202" s="98"/>
      <c r="J16202" s="100"/>
    </row>
    <row r="16203" spans="3:10" x14ac:dyDescent="0.25">
      <c r="C16203" s="98"/>
      <c r="J16203" s="100"/>
    </row>
    <row r="16204" spans="3:10" x14ac:dyDescent="0.25">
      <c r="C16204" s="98"/>
      <c r="J16204" s="100"/>
    </row>
    <row r="16205" spans="3:10" x14ac:dyDescent="0.25">
      <c r="C16205" s="98"/>
      <c r="J16205" s="100"/>
    </row>
    <row r="16206" spans="3:10" x14ac:dyDescent="0.25">
      <c r="C16206" s="98"/>
      <c r="J16206" s="100"/>
    </row>
    <row r="16207" spans="3:10" x14ac:dyDescent="0.25">
      <c r="C16207" s="98"/>
      <c r="J16207" s="100"/>
    </row>
    <row r="16208" spans="3:10" x14ac:dyDescent="0.25">
      <c r="C16208" s="98"/>
      <c r="J16208" s="100"/>
    </row>
    <row r="16209" spans="3:10" x14ac:dyDescent="0.25">
      <c r="C16209" s="98"/>
      <c r="J16209" s="100"/>
    </row>
    <row r="16210" spans="3:10" x14ac:dyDescent="0.25">
      <c r="C16210" s="98"/>
      <c r="J16210" s="100"/>
    </row>
    <row r="16211" spans="3:10" x14ac:dyDescent="0.25">
      <c r="C16211" s="98"/>
      <c r="J16211" s="100"/>
    </row>
    <row r="16212" spans="3:10" x14ac:dyDescent="0.25">
      <c r="C16212" s="98"/>
      <c r="J16212" s="100"/>
    </row>
    <row r="16213" spans="3:10" x14ac:dyDescent="0.25">
      <c r="C16213" s="98"/>
      <c r="J16213" s="100"/>
    </row>
    <row r="16214" spans="3:10" x14ac:dyDescent="0.25">
      <c r="C16214" s="98"/>
      <c r="J16214" s="100"/>
    </row>
    <row r="16215" spans="3:10" x14ac:dyDescent="0.25">
      <c r="C16215" s="98"/>
      <c r="J16215" s="100"/>
    </row>
    <row r="16216" spans="3:10" x14ac:dyDescent="0.25">
      <c r="C16216" s="98"/>
      <c r="J16216" s="100"/>
    </row>
    <row r="16217" spans="3:10" x14ac:dyDescent="0.25">
      <c r="C16217" s="98"/>
      <c r="J16217" s="100"/>
    </row>
    <row r="16218" spans="3:10" x14ac:dyDescent="0.25">
      <c r="C16218" s="98"/>
      <c r="J16218" s="100"/>
    </row>
    <row r="16219" spans="3:10" x14ac:dyDescent="0.25">
      <c r="C16219" s="98"/>
      <c r="J16219" s="100"/>
    </row>
    <row r="16220" spans="3:10" x14ac:dyDescent="0.25">
      <c r="C16220" s="98"/>
      <c r="J16220" s="100"/>
    </row>
    <row r="16221" spans="3:10" x14ac:dyDescent="0.25">
      <c r="C16221" s="98"/>
      <c r="J16221" s="100"/>
    </row>
    <row r="16222" spans="3:10" x14ac:dyDescent="0.25">
      <c r="C16222" s="98"/>
      <c r="J16222" s="100"/>
    </row>
    <row r="16223" spans="3:10" x14ac:dyDescent="0.25">
      <c r="C16223" s="98"/>
      <c r="J16223" s="100"/>
    </row>
    <row r="16224" spans="3:10" x14ac:dyDescent="0.25">
      <c r="C16224" s="98"/>
      <c r="J16224" s="100"/>
    </row>
    <row r="16225" spans="3:10" x14ac:dyDescent="0.25">
      <c r="C16225" s="98"/>
      <c r="J16225" s="100"/>
    </row>
    <row r="16226" spans="3:10" x14ac:dyDescent="0.25">
      <c r="C16226" s="98"/>
      <c r="J16226" s="100"/>
    </row>
    <row r="16227" spans="3:10" x14ac:dyDescent="0.25">
      <c r="C16227" s="98"/>
      <c r="J16227" s="100"/>
    </row>
    <row r="16228" spans="3:10" x14ac:dyDescent="0.25">
      <c r="C16228" s="98"/>
      <c r="J16228" s="100"/>
    </row>
    <row r="16229" spans="3:10" x14ac:dyDescent="0.25">
      <c r="C16229" s="98"/>
      <c r="J16229" s="100"/>
    </row>
    <row r="16230" spans="3:10" x14ac:dyDescent="0.25">
      <c r="C16230" s="98"/>
      <c r="J16230" s="100"/>
    </row>
    <row r="16231" spans="3:10" x14ac:dyDescent="0.25">
      <c r="C16231" s="98"/>
      <c r="J16231" s="100"/>
    </row>
    <row r="16232" spans="3:10" x14ac:dyDescent="0.25">
      <c r="C16232" s="98"/>
      <c r="J16232" s="100"/>
    </row>
    <row r="16233" spans="3:10" x14ac:dyDescent="0.25">
      <c r="C16233" s="98"/>
      <c r="J16233" s="100"/>
    </row>
    <row r="16234" spans="3:10" x14ac:dyDescent="0.25">
      <c r="C16234" s="98"/>
      <c r="J16234" s="100"/>
    </row>
    <row r="16235" spans="3:10" x14ac:dyDescent="0.25">
      <c r="C16235" s="98"/>
      <c r="J16235" s="100"/>
    </row>
    <row r="16236" spans="3:10" x14ac:dyDescent="0.25">
      <c r="C16236" s="98"/>
      <c r="J16236" s="100"/>
    </row>
    <row r="16237" spans="3:10" x14ac:dyDescent="0.25">
      <c r="C16237" s="98"/>
      <c r="J16237" s="100"/>
    </row>
    <row r="16238" spans="3:10" x14ac:dyDescent="0.25">
      <c r="C16238" s="98"/>
      <c r="J16238" s="100"/>
    </row>
    <row r="16239" spans="3:10" x14ac:dyDescent="0.25">
      <c r="C16239" s="98"/>
      <c r="J16239" s="100"/>
    </row>
    <row r="16240" spans="3:10" x14ac:dyDescent="0.25">
      <c r="C16240" s="98"/>
      <c r="J16240" s="100"/>
    </row>
    <row r="16241" spans="3:10" x14ac:dyDescent="0.25">
      <c r="C16241" s="98"/>
      <c r="J16241" s="100"/>
    </row>
    <row r="16242" spans="3:10" x14ac:dyDescent="0.25">
      <c r="C16242" s="98"/>
      <c r="J16242" s="100"/>
    </row>
    <row r="16243" spans="3:10" x14ac:dyDescent="0.25">
      <c r="C16243" s="98"/>
      <c r="J16243" s="100"/>
    </row>
    <row r="16244" spans="3:10" x14ac:dyDescent="0.25">
      <c r="C16244" s="98"/>
      <c r="J16244" s="100"/>
    </row>
    <row r="16245" spans="3:10" x14ac:dyDescent="0.25">
      <c r="C16245" s="98"/>
      <c r="J16245" s="100"/>
    </row>
    <row r="16246" spans="3:10" x14ac:dyDescent="0.25">
      <c r="C16246" s="98"/>
      <c r="J16246" s="100"/>
    </row>
    <row r="16247" spans="3:10" x14ac:dyDescent="0.25">
      <c r="C16247" s="98"/>
      <c r="J16247" s="100"/>
    </row>
    <row r="16248" spans="3:10" x14ac:dyDescent="0.25">
      <c r="C16248" s="98"/>
      <c r="J16248" s="100"/>
    </row>
    <row r="16249" spans="3:10" x14ac:dyDescent="0.25">
      <c r="C16249" s="98"/>
      <c r="J16249" s="100"/>
    </row>
    <row r="16250" spans="3:10" x14ac:dyDescent="0.25">
      <c r="C16250" s="98"/>
      <c r="J16250" s="100"/>
    </row>
    <row r="16251" spans="3:10" x14ac:dyDescent="0.25">
      <c r="C16251" s="98"/>
      <c r="J16251" s="100"/>
    </row>
    <row r="16252" spans="3:10" x14ac:dyDescent="0.25">
      <c r="C16252" s="98"/>
      <c r="J16252" s="100"/>
    </row>
    <row r="16253" spans="3:10" x14ac:dyDescent="0.25">
      <c r="C16253" s="98"/>
      <c r="J16253" s="100"/>
    </row>
    <row r="16254" spans="3:10" x14ac:dyDescent="0.25">
      <c r="C16254" s="98"/>
      <c r="J16254" s="100"/>
    </row>
    <row r="16255" spans="3:10" x14ac:dyDescent="0.25">
      <c r="C16255" s="98"/>
      <c r="J16255" s="100"/>
    </row>
    <row r="16256" spans="3:10" x14ac:dyDescent="0.25">
      <c r="C16256" s="98"/>
      <c r="J16256" s="100"/>
    </row>
    <row r="16257" spans="3:10" x14ac:dyDescent="0.25">
      <c r="C16257" s="98"/>
      <c r="J16257" s="100"/>
    </row>
    <row r="16258" spans="3:10" x14ac:dyDescent="0.25">
      <c r="C16258" s="98"/>
      <c r="J16258" s="100"/>
    </row>
    <row r="16259" spans="3:10" x14ac:dyDescent="0.25">
      <c r="C16259" s="98"/>
      <c r="J16259" s="100"/>
    </row>
    <row r="16260" spans="3:10" x14ac:dyDescent="0.25">
      <c r="C16260" s="98"/>
      <c r="J16260" s="100"/>
    </row>
    <row r="16261" spans="3:10" x14ac:dyDescent="0.25">
      <c r="C16261" s="98"/>
      <c r="J16261" s="100"/>
    </row>
    <row r="16262" spans="3:10" x14ac:dyDescent="0.25">
      <c r="C16262" s="98"/>
      <c r="J16262" s="100"/>
    </row>
    <row r="16263" spans="3:10" x14ac:dyDescent="0.25">
      <c r="C16263" s="98"/>
      <c r="J16263" s="100"/>
    </row>
    <row r="16264" spans="3:10" x14ac:dyDescent="0.25">
      <c r="C16264" s="98"/>
      <c r="J16264" s="100"/>
    </row>
    <row r="16265" spans="3:10" x14ac:dyDescent="0.25">
      <c r="C16265" s="98"/>
      <c r="J16265" s="100"/>
    </row>
    <row r="16266" spans="3:10" x14ac:dyDescent="0.25">
      <c r="C16266" s="98"/>
      <c r="J16266" s="100"/>
    </row>
    <row r="16267" spans="3:10" x14ac:dyDescent="0.25">
      <c r="C16267" s="98"/>
      <c r="J16267" s="100"/>
    </row>
    <row r="16268" spans="3:10" x14ac:dyDescent="0.25">
      <c r="C16268" s="98"/>
      <c r="J16268" s="100"/>
    </row>
    <row r="16269" spans="3:10" x14ac:dyDescent="0.25">
      <c r="C16269" s="98"/>
      <c r="J16269" s="100"/>
    </row>
    <row r="16270" spans="3:10" x14ac:dyDescent="0.25">
      <c r="C16270" s="98"/>
      <c r="J16270" s="100"/>
    </row>
    <row r="16271" spans="3:10" x14ac:dyDescent="0.25">
      <c r="C16271" s="98"/>
      <c r="J16271" s="100"/>
    </row>
    <row r="16272" spans="3:10" x14ac:dyDescent="0.25">
      <c r="C16272" s="98"/>
      <c r="J16272" s="100"/>
    </row>
    <row r="16273" spans="3:10" x14ac:dyDescent="0.25">
      <c r="C16273" s="98"/>
      <c r="J16273" s="100"/>
    </row>
    <row r="16274" spans="3:10" x14ac:dyDescent="0.25">
      <c r="C16274" s="98"/>
      <c r="J16274" s="100"/>
    </row>
    <row r="16275" spans="3:10" x14ac:dyDescent="0.25">
      <c r="C16275" s="98"/>
      <c r="J16275" s="100"/>
    </row>
    <row r="16276" spans="3:10" x14ac:dyDescent="0.25">
      <c r="C16276" s="98"/>
      <c r="J16276" s="100"/>
    </row>
    <row r="16277" spans="3:10" x14ac:dyDescent="0.25">
      <c r="C16277" s="98"/>
      <c r="J16277" s="100"/>
    </row>
    <row r="16278" spans="3:10" x14ac:dyDescent="0.25">
      <c r="C16278" s="98"/>
      <c r="J16278" s="100"/>
    </row>
    <row r="16279" spans="3:10" x14ac:dyDescent="0.25">
      <c r="C16279" s="98"/>
      <c r="J16279" s="100"/>
    </row>
    <row r="16280" spans="3:10" x14ac:dyDescent="0.25">
      <c r="C16280" s="98"/>
      <c r="J16280" s="100"/>
    </row>
    <row r="16281" spans="3:10" x14ac:dyDescent="0.25">
      <c r="C16281" s="98"/>
      <c r="J16281" s="100"/>
    </row>
    <row r="16282" spans="3:10" x14ac:dyDescent="0.25">
      <c r="C16282" s="98"/>
      <c r="J16282" s="100"/>
    </row>
    <row r="16283" spans="3:10" x14ac:dyDescent="0.25">
      <c r="C16283" s="98"/>
      <c r="J16283" s="100"/>
    </row>
    <row r="16284" spans="3:10" x14ac:dyDescent="0.25">
      <c r="C16284" s="98"/>
      <c r="J16284" s="100"/>
    </row>
    <row r="16285" spans="3:10" x14ac:dyDescent="0.25">
      <c r="C16285" s="98"/>
      <c r="J16285" s="100"/>
    </row>
    <row r="16286" spans="3:10" x14ac:dyDescent="0.25">
      <c r="C16286" s="98"/>
      <c r="J16286" s="100"/>
    </row>
    <row r="16287" spans="3:10" x14ac:dyDescent="0.25">
      <c r="C16287" s="98"/>
      <c r="J16287" s="100"/>
    </row>
    <row r="16288" spans="3:10" x14ac:dyDescent="0.25">
      <c r="C16288" s="98"/>
      <c r="J16288" s="100"/>
    </row>
    <row r="16289" spans="3:10" x14ac:dyDescent="0.25">
      <c r="C16289" s="98"/>
      <c r="J16289" s="100"/>
    </row>
    <row r="16290" spans="3:10" x14ac:dyDescent="0.25">
      <c r="C16290" s="98"/>
      <c r="J16290" s="100"/>
    </row>
    <row r="16291" spans="3:10" x14ac:dyDescent="0.25">
      <c r="C16291" s="98"/>
      <c r="J16291" s="100"/>
    </row>
    <row r="16292" spans="3:10" x14ac:dyDescent="0.25">
      <c r="C16292" s="98"/>
      <c r="J16292" s="100"/>
    </row>
    <row r="16293" spans="3:10" x14ac:dyDescent="0.25">
      <c r="C16293" s="98"/>
      <c r="J16293" s="100"/>
    </row>
    <row r="16294" spans="3:10" x14ac:dyDescent="0.25">
      <c r="C16294" s="98"/>
      <c r="J16294" s="100"/>
    </row>
    <row r="16295" spans="3:10" x14ac:dyDescent="0.25">
      <c r="C16295" s="98"/>
      <c r="J16295" s="100"/>
    </row>
    <row r="16296" spans="3:10" x14ac:dyDescent="0.25">
      <c r="C16296" s="98"/>
      <c r="J16296" s="100"/>
    </row>
    <row r="16297" spans="3:10" x14ac:dyDescent="0.25">
      <c r="C16297" s="98"/>
      <c r="J16297" s="100"/>
    </row>
    <row r="16298" spans="3:10" x14ac:dyDescent="0.25">
      <c r="C16298" s="98"/>
      <c r="J16298" s="100"/>
    </row>
    <row r="16299" spans="3:10" x14ac:dyDescent="0.25">
      <c r="C16299" s="98"/>
      <c r="J16299" s="100"/>
    </row>
    <row r="16300" spans="3:10" x14ac:dyDescent="0.25">
      <c r="C16300" s="98"/>
      <c r="J16300" s="100"/>
    </row>
    <row r="16301" spans="3:10" x14ac:dyDescent="0.25">
      <c r="C16301" s="98"/>
      <c r="J16301" s="100"/>
    </row>
    <row r="16302" spans="3:10" x14ac:dyDescent="0.25">
      <c r="C16302" s="98"/>
      <c r="J16302" s="100"/>
    </row>
    <row r="16303" spans="3:10" x14ac:dyDescent="0.25">
      <c r="C16303" s="98"/>
      <c r="J16303" s="100"/>
    </row>
    <row r="16304" spans="3:10" x14ac:dyDescent="0.25">
      <c r="C16304" s="98"/>
      <c r="J16304" s="100"/>
    </row>
    <row r="16305" spans="3:10" x14ac:dyDescent="0.25">
      <c r="C16305" s="98"/>
      <c r="J16305" s="100"/>
    </row>
    <row r="16306" spans="3:10" x14ac:dyDescent="0.25">
      <c r="C16306" s="98"/>
      <c r="J16306" s="100"/>
    </row>
    <row r="16307" spans="3:10" x14ac:dyDescent="0.25">
      <c r="C16307" s="98"/>
      <c r="J16307" s="100"/>
    </row>
    <row r="16308" spans="3:10" x14ac:dyDescent="0.25">
      <c r="C16308" s="98"/>
      <c r="J16308" s="100"/>
    </row>
    <row r="16309" spans="3:10" x14ac:dyDescent="0.25">
      <c r="C16309" s="98"/>
      <c r="J16309" s="100"/>
    </row>
    <row r="16310" spans="3:10" x14ac:dyDescent="0.25">
      <c r="C16310" s="98"/>
      <c r="J16310" s="100"/>
    </row>
    <row r="16311" spans="3:10" x14ac:dyDescent="0.25">
      <c r="C16311" s="98"/>
      <c r="J16311" s="100"/>
    </row>
    <row r="16312" spans="3:10" x14ac:dyDescent="0.25">
      <c r="C16312" s="98"/>
      <c r="J16312" s="100"/>
    </row>
    <row r="16313" spans="3:10" x14ac:dyDescent="0.25">
      <c r="C16313" s="98"/>
      <c r="J16313" s="100"/>
    </row>
    <row r="16314" spans="3:10" x14ac:dyDescent="0.25">
      <c r="C16314" s="98"/>
      <c r="J16314" s="100"/>
    </row>
    <row r="16315" spans="3:10" x14ac:dyDescent="0.25">
      <c r="C16315" s="98"/>
      <c r="J16315" s="100"/>
    </row>
    <row r="16316" spans="3:10" x14ac:dyDescent="0.25">
      <c r="C16316" s="98"/>
      <c r="J16316" s="100"/>
    </row>
    <row r="16317" spans="3:10" x14ac:dyDescent="0.25">
      <c r="C16317" s="98"/>
      <c r="J16317" s="100"/>
    </row>
    <row r="16318" spans="3:10" x14ac:dyDescent="0.25">
      <c r="C16318" s="98"/>
      <c r="J16318" s="100"/>
    </row>
    <row r="16319" spans="3:10" x14ac:dyDescent="0.25">
      <c r="C16319" s="98"/>
      <c r="J16319" s="100"/>
    </row>
    <row r="16320" spans="3:10" x14ac:dyDescent="0.25">
      <c r="C16320" s="98"/>
      <c r="J16320" s="100"/>
    </row>
    <row r="16321" spans="3:10" x14ac:dyDescent="0.25">
      <c r="C16321" s="98"/>
      <c r="J16321" s="100"/>
    </row>
    <row r="16322" spans="3:10" x14ac:dyDescent="0.25">
      <c r="C16322" s="98"/>
      <c r="J16322" s="100"/>
    </row>
    <row r="16323" spans="3:10" x14ac:dyDescent="0.25">
      <c r="C16323" s="98"/>
      <c r="J16323" s="100"/>
    </row>
    <row r="16324" spans="3:10" x14ac:dyDescent="0.25">
      <c r="C16324" s="98"/>
      <c r="J16324" s="100"/>
    </row>
    <row r="16325" spans="3:10" x14ac:dyDescent="0.25">
      <c r="C16325" s="98"/>
      <c r="J16325" s="100"/>
    </row>
    <row r="16326" spans="3:10" x14ac:dyDescent="0.25">
      <c r="C16326" s="98"/>
      <c r="J16326" s="100"/>
    </row>
    <row r="16327" spans="3:10" x14ac:dyDescent="0.25">
      <c r="C16327" s="98"/>
      <c r="J16327" s="100"/>
    </row>
    <row r="16328" spans="3:10" x14ac:dyDescent="0.25">
      <c r="C16328" s="98"/>
      <c r="J16328" s="100"/>
    </row>
    <row r="16329" spans="3:10" x14ac:dyDescent="0.25">
      <c r="C16329" s="98"/>
      <c r="J16329" s="100"/>
    </row>
    <row r="16330" spans="3:10" x14ac:dyDescent="0.25">
      <c r="C16330" s="98"/>
      <c r="J16330" s="100"/>
    </row>
    <row r="16331" spans="3:10" x14ac:dyDescent="0.25">
      <c r="C16331" s="98"/>
      <c r="J16331" s="100"/>
    </row>
    <row r="16332" spans="3:10" x14ac:dyDescent="0.25">
      <c r="C16332" s="98"/>
      <c r="J16332" s="100"/>
    </row>
    <row r="16333" spans="3:10" x14ac:dyDescent="0.25">
      <c r="C16333" s="98"/>
      <c r="J16333" s="100"/>
    </row>
    <row r="16334" spans="3:10" x14ac:dyDescent="0.25">
      <c r="C16334" s="98"/>
      <c r="J16334" s="100"/>
    </row>
    <row r="16335" spans="3:10" x14ac:dyDescent="0.25">
      <c r="C16335" s="98"/>
      <c r="J16335" s="100"/>
    </row>
    <row r="16336" spans="3:10" x14ac:dyDescent="0.25">
      <c r="C16336" s="98"/>
      <c r="J16336" s="100"/>
    </row>
    <row r="16337" spans="3:10" x14ac:dyDescent="0.25">
      <c r="C16337" s="98"/>
      <c r="J16337" s="100"/>
    </row>
    <row r="16338" spans="3:10" x14ac:dyDescent="0.25">
      <c r="C16338" s="98"/>
      <c r="J16338" s="100"/>
    </row>
    <row r="16339" spans="3:10" x14ac:dyDescent="0.25">
      <c r="C16339" s="98"/>
      <c r="J16339" s="100"/>
    </row>
    <row r="16340" spans="3:10" x14ac:dyDescent="0.25">
      <c r="C16340" s="98"/>
      <c r="J16340" s="100"/>
    </row>
    <row r="16341" spans="3:10" x14ac:dyDescent="0.25">
      <c r="C16341" s="98"/>
      <c r="J16341" s="100"/>
    </row>
    <row r="16342" spans="3:10" x14ac:dyDescent="0.25">
      <c r="C16342" s="98"/>
      <c r="J16342" s="100"/>
    </row>
    <row r="16343" spans="3:10" x14ac:dyDescent="0.25">
      <c r="C16343" s="98"/>
      <c r="J16343" s="100"/>
    </row>
    <row r="16344" spans="3:10" x14ac:dyDescent="0.25">
      <c r="C16344" s="98"/>
      <c r="J16344" s="100"/>
    </row>
    <row r="16345" spans="3:10" x14ac:dyDescent="0.25">
      <c r="C16345" s="98"/>
      <c r="J16345" s="100"/>
    </row>
    <row r="16346" spans="3:10" x14ac:dyDescent="0.25">
      <c r="C16346" s="98"/>
      <c r="J16346" s="100"/>
    </row>
    <row r="16347" spans="3:10" x14ac:dyDescent="0.25">
      <c r="C16347" s="98"/>
      <c r="J16347" s="100"/>
    </row>
    <row r="16348" spans="3:10" x14ac:dyDescent="0.25">
      <c r="C16348" s="98"/>
      <c r="J16348" s="100"/>
    </row>
    <row r="16349" spans="3:10" x14ac:dyDescent="0.25">
      <c r="C16349" s="98"/>
      <c r="J16349" s="100"/>
    </row>
    <row r="16350" spans="3:10" x14ac:dyDescent="0.25">
      <c r="C16350" s="98"/>
      <c r="J16350" s="100"/>
    </row>
    <row r="16351" spans="3:10" x14ac:dyDescent="0.25">
      <c r="C16351" s="98"/>
      <c r="J16351" s="100"/>
    </row>
    <row r="16352" spans="3:10" x14ac:dyDescent="0.25">
      <c r="C16352" s="98"/>
      <c r="J16352" s="100"/>
    </row>
    <row r="16353" spans="3:10" x14ac:dyDescent="0.25">
      <c r="C16353" s="98"/>
      <c r="J16353" s="100"/>
    </row>
    <row r="16354" spans="3:10" x14ac:dyDescent="0.25">
      <c r="C16354" s="98"/>
      <c r="J16354" s="100"/>
    </row>
    <row r="16355" spans="3:10" x14ac:dyDescent="0.25">
      <c r="C16355" s="98"/>
      <c r="J16355" s="100"/>
    </row>
    <row r="16356" spans="3:10" x14ac:dyDescent="0.25">
      <c r="C16356" s="98"/>
      <c r="J16356" s="100"/>
    </row>
    <row r="16357" spans="3:10" x14ac:dyDescent="0.25">
      <c r="C16357" s="98"/>
      <c r="J16357" s="100"/>
    </row>
    <row r="16358" spans="3:10" x14ac:dyDescent="0.25">
      <c r="C16358" s="98"/>
      <c r="J16358" s="100"/>
    </row>
    <row r="16359" spans="3:10" x14ac:dyDescent="0.25">
      <c r="C16359" s="98"/>
      <c r="J16359" s="100"/>
    </row>
    <row r="16360" spans="3:10" x14ac:dyDescent="0.25">
      <c r="C16360" s="98"/>
      <c r="J16360" s="100"/>
    </row>
    <row r="16361" spans="3:10" x14ac:dyDescent="0.25">
      <c r="C16361" s="98"/>
      <c r="J16361" s="100"/>
    </row>
    <row r="16362" spans="3:10" x14ac:dyDescent="0.25">
      <c r="C16362" s="98"/>
      <c r="J16362" s="100"/>
    </row>
    <row r="16363" spans="3:10" x14ac:dyDescent="0.25">
      <c r="C16363" s="98"/>
      <c r="J16363" s="100"/>
    </row>
    <row r="16364" spans="3:10" x14ac:dyDescent="0.25">
      <c r="C16364" s="98"/>
      <c r="J16364" s="100"/>
    </row>
    <row r="16365" spans="3:10" x14ac:dyDescent="0.25">
      <c r="C16365" s="98"/>
      <c r="J16365" s="100"/>
    </row>
    <row r="16366" spans="3:10" x14ac:dyDescent="0.25">
      <c r="C16366" s="98"/>
      <c r="J16366" s="100"/>
    </row>
    <row r="16367" spans="3:10" x14ac:dyDescent="0.25">
      <c r="C16367" s="98"/>
      <c r="J16367" s="100"/>
    </row>
    <row r="16368" spans="3:10" x14ac:dyDescent="0.25">
      <c r="C16368" s="98"/>
      <c r="J16368" s="100"/>
    </row>
    <row r="16369" spans="3:10" x14ac:dyDescent="0.25">
      <c r="C16369" s="98"/>
      <c r="J16369" s="100"/>
    </row>
    <row r="16370" spans="3:10" x14ac:dyDescent="0.25">
      <c r="C16370" s="98"/>
      <c r="J16370" s="100"/>
    </row>
    <row r="16371" spans="3:10" x14ac:dyDescent="0.25">
      <c r="C16371" s="98"/>
      <c r="J16371" s="100"/>
    </row>
    <row r="16372" spans="3:10" x14ac:dyDescent="0.25">
      <c r="C16372" s="98"/>
      <c r="J16372" s="100"/>
    </row>
    <row r="16373" spans="3:10" x14ac:dyDescent="0.25">
      <c r="C16373" s="98"/>
      <c r="J16373" s="100"/>
    </row>
    <row r="16374" spans="3:10" x14ac:dyDescent="0.25">
      <c r="C16374" s="98"/>
      <c r="J16374" s="100"/>
    </row>
    <row r="16375" spans="3:10" x14ac:dyDescent="0.25">
      <c r="C16375" s="98"/>
      <c r="J16375" s="100"/>
    </row>
    <row r="16376" spans="3:10" x14ac:dyDescent="0.25">
      <c r="C16376" s="98"/>
      <c r="J16376" s="100"/>
    </row>
    <row r="16377" spans="3:10" x14ac:dyDescent="0.25">
      <c r="C16377" s="98"/>
      <c r="J16377" s="100"/>
    </row>
    <row r="16378" spans="3:10" x14ac:dyDescent="0.25">
      <c r="C16378" s="98"/>
      <c r="J16378" s="100"/>
    </row>
    <row r="16379" spans="3:10" x14ac:dyDescent="0.25">
      <c r="C16379" s="98"/>
      <c r="J16379" s="100"/>
    </row>
    <row r="16380" spans="3:10" x14ac:dyDescent="0.25">
      <c r="C16380" s="98"/>
      <c r="J16380" s="100"/>
    </row>
    <row r="16381" spans="3:10" x14ac:dyDescent="0.25">
      <c r="C16381" s="98"/>
      <c r="J16381" s="100"/>
    </row>
    <row r="16382" spans="3:10" x14ac:dyDescent="0.25">
      <c r="C16382" s="98"/>
      <c r="J16382" s="100"/>
    </row>
    <row r="16383" spans="3:10" x14ac:dyDescent="0.25">
      <c r="C16383" s="98"/>
      <c r="J16383" s="100"/>
    </row>
    <row r="16384" spans="3:10" x14ac:dyDescent="0.25">
      <c r="C16384" s="98"/>
      <c r="J16384" s="100"/>
    </row>
    <row r="16385" spans="3:10" x14ac:dyDescent="0.25">
      <c r="C16385" s="98"/>
      <c r="J16385" s="100"/>
    </row>
    <row r="16386" spans="3:10" x14ac:dyDescent="0.25">
      <c r="C16386" s="98"/>
      <c r="J16386" s="100"/>
    </row>
    <row r="16387" spans="3:10" x14ac:dyDescent="0.25">
      <c r="C16387" s="98"/>
      <c r="J16387" s="100"/>
    </row>
    <row r="16388" spans="3:10" x14ac:dyDescent="0.25">
      <c r="C16388" s="98"/>
      <c r="J16388" s="100"/>
    </row>
    <row r="16389" spans="3:10" x14ac:dyDescent="0.25">
      <c r="C16389" s="98"/>
      <c r="J16389" s="100"/>
    </row>
    <row r="16390" spans="3:10" x14ac:dyDescent="0.25">
      <c r="C16390" s="98"/>
      <c r="J16390" s="100"/>
    </row>
    <row r="16391" spans="3:10" x14ac:dyDescent="0.25">
      <c r="C16391" s="98"/>
      <c r="J16391" s="100"/>
    </row>
    <row r="16392" spans="3:10" x14ac:dyDescent="0.25">
      <c r="C16392" s="98"/>
      <c r="J16392" s="100"/>
    </row>
    <row r="16393" spans="3:10" x14ac:dyDescent="0.25">
      <c r="C16393" s="98"/>
      <c r="J16393" s="100"/>
    </row>
    <row r="16394" spans="3:10" x14ac:dyDescent="0.25">
      <c r="C16394" s="98"/>
      <c r="J16394" s="100"/>
    </row>
    <row r="16395" spans="3:10" x14ac:dyDescent="0.25">
      <c r="C16395" s="98"/>
      <c r="J16395" s="100"/>
    </row>
    <row r="16396" spans="3:10" x14ac:dyDescent="0.25">
      <c r="C16396" s="98"/>
      <c r="J16396" s="100"/>
    </row>
    <row r="16397" spans="3:10" x14ac:dyDescent="0.25">
      <c r="C16397" s="98"/>
      <c r="J16397" s="100"/>
    </row>
    <row r="16398" spans="3:10" x14ac:dyDescent="0.25">
      <c r="C16398" s="98"/>
      <c r="J16398" s="100"/>
    </row>
    <row r="16399" spans="3:10" x14ac:dyDescent="0.25">
      <c r="C16399" s="98"/>
      <c r="J16399" s="100"/>
    </row>
    <row r="16400" spans="3:10" x14ac:dyDescent="0.25">
      <c r="C16400" s="98"/>
      <c r="J16400" s="100"/>
    </row>
    <row r="16401" spans="3:10" x14ac:dyDescent="0.25">
      <c r="C16401" s="98"/>
      <c r="J16401" s="100"/>
    </row>
    <row r="16402" spans="3:10" x14ac:dyDescent="0.25">
      <c r="C16402" s="98"/>
      <c r="J16402" s="100"/>
    </row>
    <row r="16403" spans="3:10" x14ac:dyDescent="0.25">
      <c r="C16403" s="98"/>
      <c r="J16403" s="100"/>
    </row>
    <row r="16404" spans="3:10" x14ac:dyDescent="0.25">
      <c r="C16404" s="98"/>
      <c r="J16404" s="100"/>
    </row>
    <row r="16405" spans="3:10" x14ac:dyDescent="0.25">
      <c r="C16405" s="98"/>
      <c r="J16405" s="100"/>
    </row>
    <row r="16406" spans="3:10" x14ac:dyDescent="0.25">
      <c r="C16406" s="98"/>
      <c r="J16406" s="100"/>
    </row>
    <row r="16407" spans="3:10" x14ac:dyDescent="0.25">
      <c r="C16407" s="98"/>
      <c r="J16407" s="100"/>
    </row>
    <row r="16408" spans="3:10" x14ac:dyDescent="0.25">
      <c r="C16408" s="98"/>
      <c r="J16408" s="100"/>
    </row>
    <row r="16409" spans="3:10" x14ac:dyDescent="0.25">
      <c r="C16409" s="98"/>
      <c r="J16409" s="100"/>
    </row>
    <row r="16410" spans="3:10" x14ac:dyDescent="0.25">
      <c r="C16410" s="98"/>
      <c r="J16410" s="100"/>
    </row>
    <row r="16411" spans="3:10" x14ac:dyDescent="0.25">
      <c r="C16411" s="98"/>
      <c r="J16411" s="100"/>
    </row>
    <row r="16412" spans="3:10" x14ac:dyDescent="0.25">
      <c r="C16412" s="98"/>
      <c r="J16412" s="100"/>
    </row>
    <row r="16413" spans="3:10" x14ac:dyDescent="0.25">
      <c r="C16413" s="98"/>
      <c r="J16413" s="100"/>
    </row>
    <row r="16414" spans="3:10" x14ac:dyDescent="0.25">
      <c r="C16414" s="98"/>
      <c r="J16414" s="100"/>
    </row>
    <row r="16415" spans="3:10" x14ac:dyDescent="0.25">
      <c r="C16415" s="98"/>
      <c r="J16415" s="100"/>
    </row>
    <row r="16416" spans="3:10" x14ac:dyDescent="0.25">
      <c r="C16416" s="98"/>
      <c r="J16416" s="100"/>
    </row>
    <row r="16417" spans="3:10" x14ac:dyDescent="0.25">
      <c r="C16417" s="98"/>
      <c r="J16417" s="100"/>
    </row>
    <row r="16418" spans="3:10" x14ac:dyDescent="0.25">
      <c r="C16418" s="98"/>
      <c r="J16418" s="100"/>
    </row>
    <row r="16419" spans="3:10" x14ac:dyDescent="0.25">
      <c r="C16419" s="98"/>
      <c r="J16419" s="100"/>
    </row>
    <row r="16420" spans="3:10" x14ac:dyDescent="0.25">
      <c r="C16420" s="98"/>
      <c r="J16420" s="100"/>
    </row>
    <row r="16421" spans="3:10" x14ac:dyDescent="0.25">
      <c r="C16421" s="98"/>
      <c r="J16421" s="100"/>
    </row>
    <row r="16422" spans="3:10" x14ac:dyDescent="0.25">
      <c r="C16422" s="98"/>
      <c r="J16422" s="100"/>
    </row>
    <row r="16423" spans="3:10" x14ac:dyDescent="0.25">
      <c r="C16423" s="98"/>
      <c r="J16423" s="100"/>
    </row>
    <row r="16424" spans="3:10" x14ac:dyDescent="0.25">
      <c r="C16424" s="98"/>
      <c r="J16424" s="100"/>
    </row>
    <row r="16425" spans="3:10" x14ac:dyDescent="0.25">
      <c r="C16425" s="98"/>
      <c r="J16425" s="100"/>
    </row>
    <row r="16426" spans="3:10" x14ac:dyDescent="0.25">
      <c r="C16426" s="98"/>
      <c r="J16426" s="100"/>
    </row>
    <row r="16427" spans="3:10" x14ac:dyDescent="0.25">
      <c r="C16427" s="98"/>
      <c r="J16427" s="100"/>
    </row>
    <row r="16428" spans="3:10" x14ac:dyDescent="0.25">
      <c r="C16428" s="98"/>
      <c r="J16428" s="100"/>
    </row>
    <row r="16429" spans="3:10" x14ac:dyDescent="0.25">
      <c r="C16429" s="98"/>
      <c r="J16429" s="100"/>
    </row>
    <row r="16430" spans="3:10" x14ac:dyDescent="0.25">
      <c r="C16430" s="98"/>
      <c r="J16430" s="100"/>
    </row>
    <row r="16431" spans="3:10" x14ac:dyDescent="0.25">
      <c r="C16431" s="98"/>
      <c r="J16431" s="100"/>
    </row>
    <row r="16432" spans="3:10" x14ac:dyDescent="0.25">
      <c r="C16432" s="98"/>
      <c r="J16432" s="100"/>
    </row>
    <row r="16433" spans="3:10" x14ac:dyDescent="0.25">
      <c r="C16433" s="98"/>
      <c r="J16433" s="100"/>
    </row>
    <row r="16434" spans="3:10" x14ac:dyDescent="0.25">
      <c r="C16434" s="98"/>
      <c r="J16434" s="100"/>
    </row>
    <row r="16435" spans="3:10" x14ac:dyDescent="0.25">
      <c r="C16435" s="98"/>
      <c r="J16435" s="100"/>
    </row>
    <row r="16436" spans="3:10" x14ac:dyDescent="0.25">
      <c r="C16436" s="98"/>
      <c r="J16436" s="100"/>
    </row>
    <row r="16437" spans="3:10" x14ac:dyDescent="0.25">
      <c r="C16437" s="98"/>
      <c r="J16437" s="100"/>
    </row>
    <row r="16438" spans="3:10" x14ac:dyDescent="0.25">
      <c r="C16438" s="98"/>
      <c r="J16438" s="100"/>
    </row>
    <row r="16439" spans="3:10" x14ac:dyDescent="0.25">
      <c r="C16439" s="98"/>
      <c r="J16439" s="100"/>
    </row>
    <row r="16440" spans="3:10" x14ac:dyDescent="0.25">
      <c r="C16440" s="98"/>
      <c r="J16440" s="100"/>
    </row>
    <row r="16441" spans="3:10" x14ac:dyDescent="0.25">
      <c r="C16441" s="98"/>
      <c r="J16441" s="100"/>
    </row>
    <row r="16442" spans="3:10" x14ac:dyDescent="0.25">
      <c r="C16442" s="98"/>
      <c r="J16442" s="100"/>
    </row>
    <row r="16443" spans="3:10" x14ac:dyDescent="0.25">
      <c r="C16443" s="98"/>
      <c r="J16443" s="100"/>
    </row>
    <row r="16444" spans="3:10" x14ac:dyDescent="0.25">
      <c r="C16444" s="98"/>
      <c r="J16444" s="100"/>
    </row>
    <row r="16445" spans="3:10" x14ac:dyDescent="0.25">
      <c r="C16445" s="98"/>
      <c r="J16445" s="100"/>
    </row>
    <row r="16446" spans="3:10" x14ac:dyDescent="0.25">
      <c r="C16446" s="98"/>
      <c r="J16446" s="100"/>
    </row>
    <row r="16447" spans="3:10" x14ac:dyDescent="0.25">
      <c r="C16447" s="98"/>
      <c r="J16447" s="100"/>
    </row>
    <row r="16448" spans="3:10" x14ac:dyDescent="0.25">
      <c r="C16448" s="98"/>
      <c r="J16448" s="100"/>
    </row>
    <row r="16449" spans="3:10" x14ac:dyDescent="0.25">
      <c r="C16449" s="98"/>
      <c r="J16449" s="100"/>
    </row>
    <row r="16450" spans="3:10" x14ac:dyDescent="0.25">
      <c r="C16450" s="98"/>
      <c r="J16450" s="100"/>
    </row>
    <row r="16451" spans="3:10" x14ac:dyDescent="0.25">
      <c r="C16451" s="98"/>
      <c r="J16451" s="100"/>
    </row>
    <row r="16452" spans="3:10" x14ac:dyDescent="0.25">
      <c r="C16452" s="98"/>
      <c r="J16452" s="100"/>
    </row>
    <row r="16453" spans="3:10" x14ac:dyDescent="0.25">
      <c r="C16453" s="98"/>
      <c r="J16453" s="100"/>
    </row>
    <row r="16454" spans="3:10" x14ac:dyDescent="0.25">
      <c r="C16454" s="98"/>
      <c r="J16454" s="100"/>
    </row>
    <row r="16455" spans="3:10" x14ac:dyDescent="0.25">
      <c r="C16455" s="98"/>
      <c r="J16455" s="100"/>
    </row>
    <row r="16456" spans="3:10" x14ac:dyDescent="0.25">
      <c r="C16456" s="98"/>
      <c r="J16456" s="100"/>
    </row>
    <row r="16457" spans="3:10" x14ac:dyDescent="0.25">
      <c r="C16457" s="98"/>
      <c r="J16457" s="100"/>
    </row>
    <row r="16458" spans="3:10" x14ac:dyDescent="0.25">
      <c r="C16458" s="98"/>
      <c r="J16458" s="100"/>
    </row>
    <row r="16459" spans="3:10" x14ac:dyDescent="0.25">
      <c r="C16459" s="98"/>
      <c r="J16459" s="100"/>
    </row>
    <row r="16460" spans="3:10" x14ac:dyDescent="0.25">
      <c r="C16460" s="98"/>
      <c r="J16460" s="100"/>
    </row>
    <row r="16461" spans="3:10" x14ac:dyDescent="0.25">
      <c r="C16461" s="98"/>
      <c r="J16461" s="100"/>
    </row>
    <row r="16462" spans="3:10" x14ac:dyDescent="0.25">
      <c r="C16462" s="98"/>
      <c r="J16462" s="100"/>
    </row>
    <row r="16463" spans="3:10" x14ac:dyDescent="0.25">
      <c r="C16463" s="98"/>
      <c r="J16463" s="100"/>
    </row>
    <row r="16464" spans="3:10" x14ac:dyDescent="0.25">
      <c r="C16464" s="98"/>
      <c r="J16464" s="100"/>
    </row>
    <row r="16465" spans="3:10" x14ac:dyDescent="0.25">
      <c r="C16465" s="98"/>
      <c r="J16465" s="100"/>
    </row>
    <row r="16466" spans="3:10" x14ac:dyDescent="0.25">
      <c r="C16466" s="98"/>
      <c r="J16466" s="100"/>
    </row>
    <row r="16467" spans="3:10" x14ac:dyDescent="0.25">
      <c r="C16467" s="98"/>
      <c r="J16467" s="100"/>
    </row>
    <row r="16468" spans="3:10" x14ac:dyDescent="0.25">
      <c r="C16468" s="98"/>
      <c r="J16468" s="100"/>
    </row>
    <row r="16469" spans="3:10" x14ac:dyDescent="0.25">
      <c r="C16469" s="98"/>
      <c r="J16469" s="100"/>
    </row>
    <row r="16470" spans="3:10" x14ac:dyDescent="0.25">
      <c r="C16470" s="98"/>
      <c r="J16470" s="100"/>
    </row>
    <row r="16471" spans="3:10" x14ac:dyDescent="0.25">
      <c r="C16471" s="98"/>
      <c r="J16471" s="100"/>
    </row>
    <row r="16472" spans="3:10" x14ac:dyDescent="0.25">
      <c r="C16472" s="98"/>
      <c r="J16472" s="100"/>
    </row>
    <row r="16473" spans="3:10" x14ac:dyDescent="0.25">
      <c r="C16473" s="98"/>
      <c r="J16473" s="100"/>
    </row>
    <row r="16474" spans="3:10" x14ac:dyDescent="0.25">
      <c r="C16474" s="98"/>
      <c r="J16474" s="100"/>
    </row>
    <row r="16475" spans="3:10" x14ac:dyDescent="0.25">
      <c r="C16475" s="98"/>
      <c r="J16475" s="100"/>
    </row>
    <row r="16476" spans="3:10" x14ac:dyDescent="0.25">
      <c r="C16476" s="98"/>
      <c r="J16476" s="100"/>
    </row>
    <row r="16477" spans="3:10" x14ac:dyDescent="0.25">
      <c r="C16477" s="98"/>
      <c r="J16477" s="100"/>
    </row>
    <row r="16478" spans="3:10" x14ac:dyDescent="0.25">
      <c r="C16478" s="98"/>
      <c r="J16478" s="100"/>
    </row>
    <row r="16479" spans="3:10" x14ac:dyDescent="0.25">
      <c r="C16479" s="98"/>
      <c r="J16479" s="100"/>
    </row>
    <row r="16480" spans="3:10" x14ac:dyDescent="0.25">
      <c r="C16480" s="98"/>
      <c r="J16480" s="100"/>
    </row>
    <row r="16481" spans="3:10" x14ac:dyDescent="0.25">
      <c r="C16481" s="98"/>
      <c r="J16481" s="100"/>
    </row>
    <row r="16482" spans="3:10" x14ac:dyDescent="0.25">
      <c r="C16482" s="98"/>
      <c r="J16482" s="100"/>
    </row>
    <row r="16483" spans="3:10" x14ac:dyDescent="0.25">
      <c r="C16483" s="98"/>
      <c r="J16483" s="100"/>
    </row>
    <row r="16484" spans="3:10" x14ac:dyDescent="0.25">
      <c r="C16484" s="98"/>
      <c r="J16484" s="100"/>
    </row>
    <row r="16485" spans="3:10" x14ac:dyDescent="0.25">
      <c r="C16485" s="98"/>
      <c r="J16485" s="100"/>
    </row>
    <row r="16486" spans="3:10" x14ac:dyDescent="0.25">
      <c r="C16486" s="98"/>
      <c r="J16486" s="100"/>
    </row>
    <row r="16487" spans="3:10" x14ac:dyDescent="0.25">
      <c r="C16487" s="98"/>
      <c r="J16487" s="100"/>
    </row>
    <row r="16488" spans="3:10" x14ac:dyDescent="0.25">
      <c r="C16488" s="98"/>
      <c r="J16488" s="100"/>
    </row>
    <row r="16489" spans="3:10" x14ac:dyDescent="0.25">
      <c r="C16489" s="98"/>
      <c r="J16489" s="100"/>
    </row>
    <row r="16490" spans="3:10" x14ac:dyDescent="0.25">
      <c r="C16490" s="98"/>
      <c r="J16490" s="100"/>
    </row>
    <row r="16491" spans="3:10" x14ac:dyDescent="0.25">
      <c r="C16491" s="98"/>
      <c r="J16491" s="100"/>
    </row>
    <row r="16492" spans="3:10" x14ac:dyDescent="0.25">
      <c r="C16492" s="98"/>
      <c r="J16492" s="100"/>
    </row>
    <row r="16493" spans="3:10" x14ac:dyDescent="0.25">
      <c r="C16493" s="98"/>
      <c r="J16493" s="100"/>
    </row>
    <row r="16494" spans="3:10" x14ac:dyDescent="0.25">
      <c r="C16494" s="98"/>
      <c r="J16494" s="100"/>
    </row>
    <row r="16495" spans="3:10" x14ac:dyDescent="0.25">
      <c r="C16495" s="98"/>
      <c r="J16495" s="100"/>
    </row>
    <row r="16496" spans="3:10" x14ac:dyDescent="0.25">
      <c r="C16496" s="98"/>
      <c r="J16496" s="100"/>
    </row>
    <row r="16497" spans="3:10" x14ac:dyDescent="0.25">
      <c r="C16497" s="98"/>
      <c r="J16497" s="100"/>
    </row>
    <row r="16498" spans="3:10" x14ac:dyDescent="0.25">
      <c r="C16498" s="98"/>
      <c r="J16498" s="100"/>
    </row>
    <row r="16499" spans="3:10" x14ac:dyDescent="0.25">
      <c r="C16499" s="98"/>
      <c r="J16499" s="100"/>
    </row>
    <row r="16500" spans="3:10" x14ac:dyDescent="0.25">
      <c r="C16500" s="98"/>
      <c r="J16500" s="100"/>
    </row>
    <row r="16501" spans="3:10" x14ac:dyDescent="0.25">
      <c r="C16501" s="98"/>
      <c r="J16501" s="100"/>
    </row>
    <row r="16502" spans="3:10" x14ac:dyDescent="0.25">
      <c r="C16502" s="98"/>
      <c r="J16502" s="100"/>
    </row>
    <row r="16503" spans="3:10" x14ac:dyDescent="0.25">
      <c r="C16503" s="98"/>
      <c r="J16503" s="100"/>
    </row>
    <row r="16504" spans="3:10" x14ac:dyDescent="0.25">
      <c r="C16504" s="98"/>
      <c r="J16504" s="100"/>
    </row>
    <row r="16505" spans="3:10" x14ac:dyDescent="0.25">
      <c r="C16505" s="98"/>
      <c r="J16505" s="100"/>
    </row>
    <row r="16506" spans="3:10" x14ac:dyDescent="0.25">
      <c r="C16506" s="98"/>
      <c r="J16506" s="100"/>
    </row>
    <row r="16507" spans="3:10" x14ac:dyDescent="0.25">
      <c r="C16507" s="98"/>
      <c r="J16507" s="100"/>
    </row>
    <row r="16508" spans="3:10" x14ac:dyDescent="0.25">
      <c r="C16508" s="98"/>
      <c r="J16508" s="100"/>
    </row>
    <row r="16509" spans="3:10" x14ac:dyDescent="0.25">
      <c r="C16509" s="98"/>
      <c r="J16509" s="100"/>
    </row>
    <row r="16510" spans="3:10" x14ac:dyDescent="0.25">
      <c r="C16510" s="98"/>
      <c r="J16510" s="100"/>
    </row>
    <row r="16511" spans="3:10" x14ac:dyDescent="0.25">
      <c r="C16511" s="98"/>
      <c r="J16511" s="100"/>
    </row>
    <row r="16512" spans="3:10" x14ac:dyDescent="0.25">
      <c r="C16512" s="98"/>
      <c r="J16512" s="100"/>
    </row>
    <row r="16513" spans="3:10" x14ac:dyDescent="0.25">
      <c r="C16513" s="98"/>
      <c r="J16513" s="100"/>
    </row>
    <row r="16514" spans="3:10" x14ac:dyDescent="0.25">
      <c r="C16514" s="98"/>
      <c r="J16514" s="100"/>
    </row>
    <row r="16515" spans="3:10" x14ac:dyDescent="0.25">
      <c r="C16515" s="98"/>
      <c r="J16515" s="100"/>
    </row>
    <row r="16516" spans="3:10" x14ac:dyDescent="0.25">
      <c r="C16516" s="98"/>
      <c r="J16516" s="100"/>
    </row>
    <row r="16517" spans="3:10" x14ac:dyDescent="0.25">
      <c r="C16517" s="98"/>
      <c r="J16517" s="100"/>
    </row>
    <row r="16518" spans="3:10" x14ac:dyDescent="0.25">
      <c r="C16518" s="98"/>
      <c r="J16518" s="100"/>
    </row>
    <row r="16519" spans="3:10" x14ac:dyDescent="0.25">
      <c r="C16519" s="98"/>
      <c r="J16519" s="100"/>
    </row>
    <row r="16520" spans="3:10" x14ac:dyDescent="0.25">
      <c r="C16520" s="98"/>
      <c r="J16520" s="100"/>
    </row>
    <row r="16521" spans="3:10" x14ac:dyDescent="0.25">
      <c r="C16521" s="98"/>
      <c r="J16521" s="100"/>
    </row>
    <row r="16522" spans="3:10" x14ac:dyDescent="0.25">
      <c r="C16522" s="98"/>
      <c r="J16522" s="100"/>
    </row>
    <row r="16523" spans="3:10" x14ac:dyDescent="0.25">
      <c r="C16523" s="98"/>
      <c r="J16523" s="100"/>
    </row>
    <row r="16524" spans="3:10" x14ac:dyDescent="0.25">
      <c r="C16524" s="98"/>
      <c r="J16524" s="100"/>
    </row>
    <row r="16525" spans="3:10" x14ac:dyDescent="0.25">
      <c r="C16525" s="98"/>
      <c r="J16525" s="100"/>
    </row>
    <row r="16526" spans="3:10" x14ac:dyDescent="0.25">
      <c r="C16526" s="98"/>
      <c r="J16526" s="100"/>
    </row>
    <row r="16527" spans="3:10" x14ac:dyDescent="0.25">
      <c r="C16527" s="98"/>
      <c r="J16527" s="100"/>
    </row>
    <row r="16528" spans="3:10" x14ac:dyDescent="0.25">
      <c r="C16528" s="98"/>
      <c r="J16528" s="100"/>
    </row>
    <row r="16529" spans="3:10" x14ac:dyDescent="0.25">
      <c r="C16529" s="98"/>
      <c r="J16529" s="100"/>
    </row>
    <row r="16530" spans="3:10" x14ac:dyDescent="0.25">
      <c r="C16530" s="98"/>
      <c r="J16530" s="100"/>
    </row>
    <row r="16531" spans="3:10" x14ac:dyDescent="0.25">
      <c r="C16531" s="98"/>
      <c r="J16531" s="100"/>
    </row>
    <row r="16532" spans="3:10" x14ac:dyDescent="0.25">
      <c r="C16532" s="98"/>
      <c r="J16532" s="100"/>
    </row>
    <row r="16533" spans="3:10" x14ac:dyDescent="0.25">
      <c r="C16533" s="98"/>
      <c r="J16533" s="100"/>
    </row>
    <row r="16534" spans="3:10" x14ac:dyDescent="0.25">
      <c r="C16534" s="98"/>
      <c r="J16534" s="100"/>
    </row>
    <row r="16535" spans="3:10" x14ac:dyDescent="0.25">
      <c r="C16535" s="98"/>
      <c r="J16535" s="100"/>
    </row>
    <row r="16536" spans="3:10" x14ac:dyDescent="0.25">
      <c r="C16536" s="98"/>
      <c r="J16536" s="100"/>
    </row>
    <row r="16537" spans="3:10" x14ac:dyDescent="0.25">
      <c r="C16537" s="98"/>
      <c r="J16537" s="100"/>
    </row>
    <row r="16538" spans="3:10" x14ac:dyDescent="0.25">
      <c r="C16538" s="98"/>
      <c r="J16538" s="100"/>
    </row>
    <row r="16539" spans="3:10" x14ac:dyDescent="0.25">
      <c r="C16539" s="98"/>
      <c r="J16539" s="100"/>
    </row>
    <row r="16540" spans="3:10" x14ac:dyDescent="0.25">
      <c r="C16540" s="98"/>
      <c r="J16540" s="100"/>
    </row>
    <row r="16541" spans="3:10" x14ac:dyDescent="0.25">
      <c r="C16541" s="98"/>
      <c r="J16541" s="100"/>
    </row>
    <row r="16542" spans="3:10" x14ac:dyDescent="0.25">
      <c r="C16542" s="98"/>
      <c r="J16542" s="100"/>
    </row>
    <row r="16543" spans="3:10" x14ac:dyDescent="0.25">
      <c r="C16543" s="98"/>
      <c r="J16543" s="100"/>
    </row>
    <row r="16544" spans="3:10" x14ac:dyDescent="0.25">
      <c r="C16544" s="98"/>
      <c r="J16544" s="100"/>
    </row>
    <row r="16545" spans="3:10" x14ac:dyDescent="0.25">
      <c r="C16545" s="98"/>
      <c r="J16545" s="100"/>
    </row>
    <row r="16546" spans="3:10" x14ac:dyDescent="0.25">
      <c r="C16546" s="98"/>
      <c r="J16546" s="100"/>
    </row>
    <row r="16547" spans="3:10" x14ac:dyDescent="0.25">
      <c r="C16547" s="98"/>
      <c r="J16547" s="100"/>
    </row>
    <row r="16548" spans="3:10" x14ac:dyDescent="0.25">
      <c r="C16548" s="98"/>
      <c r="J16548" s="100"/>
    </row>
    <row r="16549" spans="3:10" x14ac:dyDescent="0.25">
      <c r="C16549" s="98"/>
      <c r="J16549" s="100"/>
    </row>
    <row r="16550" spans="3:10" x14ac:dyDescent="0.25">
      <c r="C16550" s="98"/>
      <c r="J16550" s="100"/>
    </row>
    <row r="16551" spans="3:10" x14ac:dyDescent="0.25">
      <c r="C16551" s="98"/>
      <c r="J16551" s="100"/>
    </row>
    <row r="16552" spans="3:10" x14ac:dyDescent="0.25">
      <c r="C16552" s="98"/>
      <c r="J16552" s="100"/>
    </row>
    <row r="16553" spans="3:10" x14ac:dyDescent="0.25">
      <c r="C16553" s="98"/>
      <c r="J16553" s="100"/>
    </row>
    <row r="16554" spans="3:10" x14ac:dyDescent="0.25">
      <c r="C16554" s="98"/>
      <c r="J16554" s="100"/>
    </row>
    <row r="16555" spans="3:10" x14ac:dyDescent="0.25">
      <c r="C16555" s="98"/>
      <c r="J16555" s="100"/>
    </row>
    <row r="16556" spans="3:10" x14ac:dyDescent="0.25">
      <c r="C16556" s="98"/>
      <c r="J16556" s="100"/>
    </row>
    <row r="16557" spans="3:10" x14ac:dyDescent="0.25">
      <c r="C16557" s="98"/>
      <c r="J16557" s="100"/>
    </row>
    <row r="16558" spans="3:10" x14ac:dyDescent="0.25">
      <c r="C16558" s="98"/>
      <c r="J16558" s="100"/>
    </row>
    <row r="16559" spans="3:10" x14ac:dyDescent="0.25">
      <c r="C16559" s="98"/>
      <c r="J16559" s="100"/>
    </row>
    <row r="16560" spans="3:10" x14ac:dyDescent="0.25">
      <c r="C16560" s="98"/>
      <c r="J16560" s="100"/>
    </row>
    <row r="16561" spans="3:10" x14ac:dyDescent="0.25">
      <c r="C16561" s="98"/>
      <c r="J16561" s="100"/>
    </row>
    <row r="16562" spans="3:10" x14ac:dyDescent="0.25">
      <c r="C16562" s="98"/>
      <c r="J16562" s="100"/>
    </row>
    <row r="16563" spans="3:10" x14ac:dyDescent="0.25">
      <c r="C16563" s="98"/>
      <c r="J16563" s="100"/>
    </row>
    <row r="16564" spans="3:10" x14ac:dyDescent="0.25">
      <c r="C16564" s="98"/>
      <c r="J16564" s="100"/>
    </row>
    <row r="16565" spans="3:10" x14ac:dyDescent="0.25">
      <c r="C16565" s="98"/>
      <c r="J16565" s="100"/>
    </row>
    <row r="16566" spans="3:10" x14ac:dyDescent="0.25">
      <c r="C16566" s="98"/>
      <c r="J16566" s="100"/>
    </row>
    <row r="16567" spans="3:10" x14ac:dyDescent="0.25">
      <c r="C16567" s="98"/>
      <c r="J16567" s="100"/>
    </row>
    <row r="16568" spans="3:10" x14ac:dyDescent="0.25">
      <c r="C16568" s="98"/>
      <c r="J16568" s="100"/>
    </row>
    <row r="16569" spans="3:10" x14ac:dyDescent="0.25">
      <c r="C16569" s="98"/>
      <c r="J16569" s="100"/>
    </row>
    <row r="16570" spans="3:10" x14ac:dyDescent="0.25">
      <c r="C16570" s="98"/>
      <c r="J16570" s="100"/>
    </row>
    <row r="16571" spans="3:10" x14ac:dyDescent="0.25">
      <c r="C16571" s="98"/>
      <c r="J16571" s="100"/>
    </row>
    <row r="16572" spans="3:10" x14ac:dyDescent="0.25">
      <c r="C16572" s="98"/>
      <c r="J16572" s="100"/>
    </row>
    <row r="16573" spans="3:10" x14ac:dyDescent="0.25">
      <c r="C16573" s="98"/>
      <c r="J16573" s="100"/>
    </row>
    <row r="16574" spans="3:10" x14ac:dyDescent="0.25">
      <c r="C16574" s="98"/>
      <c r="J16574" s="100"/>
    </row>
    <row r="16575" spans="3:10" x14ac:dyDescent="0.25">
      <c r="C16575" s="98"/>
      <c r="J16575" s="100"/>
    </row>
    <row r="16576" spans="3:10" x14ac:dyDescent="0.25">
      <c r="C16576" s="98"/>
      <c r="J16576" s="100"/>
    </row>
    <row r="16577" spans="3:10" x14ac:dyDescent="0.25">
      <c r="C16577" s="98"/>
      <c r="J16577" s="100"/>
    </row>
    <row r="16578" spans="3:10" x14ac:dyDescent="0.25">
      <c r="C16578" s="98"/>
      <c r="J16578" s="100"/>
    </row>
    <row r="16579" spans="3:10" x14ac:dyDescent="0.25">
      <c r="C16579" s="98"/>
      <c r="J16579" s="100"/>
    </row>
    <row r="16580" spans="3:10" x14ac:dyDescent="0.25">
      <c r="C16580" s="98"/>
      <c r="J16580" s="100"/>
    </row>
    <row r="16581" spans="3:10" x14ac:dyDescent="0.25">
      <c r="C16581" s="98"/>
      <c r="J16581" s="100"/>
    </row>
    <row r="16582" spans="3:10" x14ac:dyDescent="0.25">
      <c r="C16582" s="98"/>
      <c r="J16582" s="100"/>
    </row>
    <row r="16583" spans="3:10" x14ac:dyDescent="0.25">
      <c r="C16583" s="98"/>
      <c r="J16583" s="100"/>
    </row>
    <row r="16584" spans="3:10" x14ac:dyDescent="0.25">
      <c r="C16584" s="98"/>
      <c r="J16584" s="100"/>
    </row>
    <row r="16585" spans="3:10" x14ac:dyDescent="0.25">
      <c r="C16585" s="98"/>
      <c r="J16585" s="100"/>
    </row>
    <row r="16586" spans="3:10" x14ac:dyDescent="0.25">
      <c r="C16586" s="98"/>
      <c r="J16586" s="100"/>
    </row>
    <row r="16587" spans="3:10" x14ac:dyDescent="0.25">
      <c r="C16587" s="98"/>
      <c r="J16587" s="100"/>
    </row>
    <row r="16588" spans="3:10" x14ac:dyDescent="0.25">
      <c r="C16588" s="98"/>
      <c r="J16588" s="100"/>
    </row>
    <row r="16589" spans="3:10" x14ac:dyDescent="0.25">
      <c r="C16589" s="98"/>
      <c r="J16589" s="100"/>
    </row>
    <row r="16590" spans="3:10" x14ac:dyDescent="0.25">
      <c r="C16590" s="98"/>
      <c r="J16590" s="100"/>
    </row>
    <row r="16591" spans="3:10" x14ac:dyDescent="0.25">
      <c r="C16591" s="98"/>
      <c r="J16591" s="100"/>
    </row>
    <row r="16592" spans="3:10" x14ac:dyDescent="0.25">
      <c r="C16592" s="98"/>
      <c r="J16592" s="100"/>
    </row>
    <row r="16593" spans="3:10" x14ac:dyDescent="0.25">
      <c r="C16593" s="98"/>
      <c r="J16593" s="100"/>
    </row>
    <row r="16594" spans="3:10" x14ac:dyDescent="0.25">
      <c r="C16594" s="98"/>
      <c r="J16594" s="100"/>
    </row>
    <row r="16595" spans="3:10" x14ac:dyDescent="0.25">
      <c r="C16595" s="98"/>
      <c r="J16595" s="100"/>
    </row>
    <row r="16596" spans="3:10" x14ac:dyDescent="0.25">
      <c r="C16596" s="98"/>
      <c r="J16596" s="100"/>
    </row>
    <row r="16597" spans="3:10" x14ac:dyDescent="0.25">
      <c r="C16597" s="98"/>
      <c r="J16597" s="100"/>
    </row>
    <row r="16598" spans="3:10" x14ac:dyDescent="0.25">
      <c r="C16598" s="98"/>
      <c r="J16598" s="100"/>
    </row>
    <row r="16599" spans="3:10" x14ac:dyDescent="0.25">
      <c r="C16599" s="98"/>
      <c r="J16599" s="100"/>
    </row>
    <row r="16600" spans="3:10" x14ac:dyDescent="0.25">
      <c r="C16600" s="98"/>
      <c r="J16600" s="100"/>
    </row>
    <row r="16601" spans="3:10" x14ac:dyDescent="0.25">
      <c r="C16601" s="98"/>
      <c r="J16601" s="100"/>
    </row>
    <row r="16602" spans="3:10" x14ac:dyDescent="0.25">
      <c r="C16602" s="98"/>
      <c r="J16602" s="100"/>
    </row>
    <row r="16603" spans="3:10" x14ac:dyDescent="0.25">
      <c r="C16603" s="98"/>
      <c r="J16603" s="100"/>
    </row>
    <row r="16604" spans="3:10" x14ac:dyDescent="0.25">
      <c r="C16604" s="98"/>
      <c r="J16604" s="100"/>
    </row>
    <row r="16605" spans="3:10" x14ac:dyDescent="0.25">
      <c r="C16605" s="98"/>
      <c r="J16605" s="100"/>
    </row>
    <row r="16606" spans="3:10" x14ac:dyDescent="0.25">
      <c r="C16606" s="98"/>
      <c r="J16606" s="100"/>
    </row>
    <row r="16607" spans="3:10" x14ac:dyDescent="0.25">
      <c r="C16607" s="98"/>
      <c r="J16607" s="100"/>
    </row>
    <row r="16608" spans="3:10" x14ac:dyDescent="0.25">
      <c r="C16608" s="98"/>
      <c r="J16608" s="100"/>
    </row>
    <row r="16609" spans="3:10" x14ac:dyDescent="0.25">
      <c r="C16609" s="98"/>
      <c r="J16609" s="100"/>
    </row>
    <row r="16610" spans="3:10" x14ac:dyDescent="0.25">
      <c r="C16610" s="98"/>
      <c r="J16610" s="100"/>
    </row>
    <row r="16611" spans="3:10" x14ac:dyDescent="0.25">
      <c r="C16611" s="98"/>
      <c r="J16611" s="100"/>
    </row>
    <row r="16612" spans="3:10" x14ac:dyDescent="0.25">
      <c r="C16612" s="98"/>
      <c r="J16612" s="100"/>
    </row>
    <row r="16613" spans="3:10" x14ac:dyDescent="0.25">
      <c r="C16613" s="98"/>
      <c r="J16613" s="100"/>
    </row>
    <row r="16614" spans="3:10" x14ac:dyDescent="0.25">
      <c r="C16614" s="98"/>
      <c r="J16614" s="100"/>
    </row>
    <row r="16615" spans="3:10" x14ac:dyDescent="0.25">
      <c r="C16615" s="98"/>
      <c r="J16615" s="100"/>
    </row>
    <row r="16616" spans="3:10" x14ac:dyDescent="0.25">
      <c r="C16616" s="98"/>
      <c r="J16616" s="100"/>
    </row>
    <row r="16617" spans="3:10" x14ac:dyDescent="0.25">
      <c r="C16617" s="98"/>
      <c r="J16617" s="100"/>
    </row>
    <row r="16618" spans="3:10" x14ac:dyDescent="0.25">
      <c r="C16618" s="98"/>
      <c r="J16618" s="100"/>
    </row>
    <row r="16619" spans="3:10" x14ac:dyDescent="0.25">
      <c r="C16619" s="98"/>
      <c r="J16619" s="100"/>
    </row>
    <row r="16620" spans="3:10" x14ac:dyDescent="0.25">
      <c r="C16620" s="98"/>
      <c r="J16620" s="100"/>
    </row>
    <row r="16621" spans="3:10" x14ac:dyDescent="0.25">
      <c r="C16621" s="98"/>
      <c r="J16621" s="100"/>
    </row>
    <row r="16622" spans="3:10" x14ac:dyDescent="0.25">
      <c r="C16622" s="98"/>
      <c r="J16622" s="100"/>
    </row>
    <row r="16623" spans="3:10" x14ac:dyDescent="0.25">
      <c r="C16623" s="98"/>
      <c r="J16623" s="100"/>
    </row>
    <row r="16624" spans="3:10" x14ac:dyDescent="0.25">
      <c r="C16624" s="98"/>
      <c r="J16624" s="100"/>
    </row>
    <row r="16625" spans="3:10" x14ac:dyDescent="0.25">
      <c r="C16625" s="98"/>
      <c r="J16625" s="100"/>
    </row>
    <row r="16626" spans="3:10" x14ac:dyDescent="0.25">
      <c r="C16626" s="98"/>
      <c r="J16626" s="100"/>
    </row>
    <row r="16627" spans="3:10" x14ac:dyDescent="0.25">
      <c r="C16627" s="98"/>
      <c r="J16627" s="100"/>
    </row>
    <row r="16628" spans="3:10" x14ac:dyDescent="0.25">
      <c r="C16628" s="98"/>
      <c r="J16628" s="100"/>
    </row>
    <row r="16629" spans="3:10" x14ac:dyDescent="0.25">
      <c r="C16629" s="98"/>
      <c r="J16629" s="100"/>
    </row>
    <row r="16630" spans="3:10" x14ac:dyDescent="0.25">
      <c r="C16630" s="98"/>
      <c r="J16630" s="100"/>
    </row>
    <row r="16631" spans="3:10" x14ac:dyDescent="0.25">
      <c r="C16631" s="98"/>
      <c r="J16631" s="100"/>
    </row>
    <row r="16632" spans="3:10" x14ac:dyDescent="0.25">
      <c r="C16632" s="98"/>
      <c r="J16632" s="100"/>
    </row>
    <row r="16633" spans="3:10" x14ac:dyDescent="0.25">
      <c r="C16633" s="98"/>
      <c r="J16633" s="100"/>
    </row>
    <row r="16634" spans="3:10" x14ac:dyDescent="0.25">
      <c r="C16634" s="98"/>
      <c r="J16634" s="100"/>
    </row>
    <row r="16635" spans="3:10" x14ac:dyDescent="0.25">
      <c r="C16635" s="98"/>
      <c r="J16635" s="100"/>
    </row>
    <row r="16636" spans="3:10" x14ac:dyDescent="0.25">
      <c r="C16636" s="98"/>
      <c r="J16636" s="100"/>
    </row>
    <row r="16637" spans="3:10" x14ac:dyDescent="0.25">
      <c r="C16637" s="98"/>
      <c r="J16637" s="100"/>
    </row>
    <row r="16638" spans="3:10" x14ac:dyDescent="0.25">
      <c r="C16638" s="98"/>
      <c r="J16638" s="100"/>
    </row>
    <row r="16639" spans="3:10" x14ac:dyDescent="0.25">
      <c r="C16639" s="98"/>
      <c r="J16639" s="100"/>
    </row>
    <row r="16640" spans="3:10" x14ac:dyDescent="0.25">
      <c r="C16640" s="98"/>
      <c r="J16640" s="100"/>
    </row>
    <row r="16641" spans="3:10" x14ac:dyDescent="0.25">
      <c r="C16641" s="98"/>
      <c r="J16641" s="100"/>
    </row>
    <row r="16642" spans="3:10" x14ac:dyDescent="0.25">
      <c r="C16642" s="98"/>
      <c r="J16642" s="100"/>
    </row>
    <row r="16643" spans="3:10" x14ac:dyDescent="0.25">
      <c r="C16643" s="98"/>
      <c r="J16643" s="100"/>
    </row>
    <row r="16644" spans="3:10" x14ac:dyDescent="0.25">
      <c r="C16644" s="98"/>
      <c r="J16644" s="100"/>
    </row>
    <row r="16645" spans="3:10" x14ac:dyDescent="0.25">
      <c r="C16645" s="98"/>
      <c r="J16645" s="100"/>
    </row>
    <row r="16646" spans="3:10" x14ac:dyDescent="0.25">
      <c r="C16646" s="98"/>
      <c r="J16646" s="100"/>
    </row>
    <row r="16647" spans="3:10" x14ac:dyDescent="0.25">
      <c r="C16647" s="98"/>
      <c r="J16647" s="100"/>
    </row>
    <row r="16648" spans="3:10" x14ac:dyDescent="0.25">
      <c r="C16648" s="98"/>
      <c r="J16648" s="100"/>
    </row>
    <row r="16649" spans="3:10" x14ac:dyDescent="0.25">
      <c r="C16649" s="98"/>
      <c r="J16649" s="100"/>
    </row>
    <row r="16650" spans="3:10" x14ac:dyDescent="0.25">
      <c r="C16650" s="98"/>
      <c r="J16650" s="100"/>
    </row>
    <row r="16651" spans="3:10" x14ac:dyDescent="0.25">
      <c r="C16651" s="98"/>
      <c r="J16651" s="100"/>
    </row>
    <row r="16652" spans="3:10" x14ac:dyDescent="0.25">
      <c r="C16652" s="98"/>
      <c r="J16652" s="100"/>
    </row>
    <row r="16653" spans="3:10" x14ac:dyDescent="0.25">
      <c r="C16653" s="98"/>
      <c r="J16653" s="100"/>
    </row>
    <row r="16654" spans="3:10" x14ac:dyDescent="0.25">
      <c r="C16654" s="98"/>
      <c r="J16654" s="100"/>
    </row>
    <row r="16655" spans="3:10" x14ac:dyDescent="0.25">
      <c r="C16655" s="98"/>
      <c r="J16655" s="100"/>
    </row>
    <row r="16656" spans="3:10" x14ac:dyDescent="0.25">
      <c r="C16656" s="98"/>
      <c r="J16656" s="100"/>
    </row>
    <row r="16657" spans="3:10" x14ac:dyDescent="0.25">
      <c r="C16657" s="98"/>
      <c r="J16657" s="100"/>
    </row>
    <row r="16658" spans="3:10" x14ac:dyDescent="0.25">
      <c r="C16658" s="98"/>
      <c r="J16658" s="100"/>
    </row>
    <row r="16659" spans="3:10" x14ac:dyDescent="0.25">
      <c r="C16659" s="98"/>
      <c r="J16659" s="100"/>
    </row>
    <row r="16660" spans="3:10" x14ac:dyDescent="0.25">
      <c r="C16660" s="98"/>
      <c r="J16660" s="100"/>
    </row>
    <row r="16661" spans="3:10" x14ac:dyDescent="0.25">
      <c r="C16661" s="98"/>
      <c r="J16661" s="100"/>
    </row>
    <row r="16662" spans="3:10" x14ac:dyDescent="0.25">
      <c r="C16662" s="98"/>
      <c r="J16662" s="100"/>
    </row>
    <row r="16663" spans="3:10" x14ac:dyDescent="0.25">
      <c r="C16663" s="98"/>
      <c r="J16663" s="100"/>
    </row>
    <row r="16664" spans="3:10" x14ac:dyDescent="0.25">
      <c r="C16664" s="98"/>
      <c r="J16664" s="100"/>
    </row>
    <row r="16665" spans="3:10" x14ac:dyDescent="0.25">
      <c r="C16665" s="98"/>
      <c r="J16665" s="100"/>
    </row>
    <row r="16666" spans="3:10" x14ac:dyDescent="0.25">
      <c r="C16666" s="98"/>
      <c r="J16666" s="100"/>
    </row>
    <row r="16667" spans="3:10" x14ac:dyDescent="0.25">
      <c r="C16667" s="98"/>
      <c r="J16667" s="100"/>
    </row>
    <row r="16668" spans="3:10" x14ac:dyDescent="0.25">
      <c r="C16668" s="98"/>
      <c r="J16668" s="100"/>
    </row>
    <row r="16669" spans="3:10" x14ac:dyDescent="0.25">
      <c r="C16669" s="98"/>
      <c r="J16669" s="100"/>
    </row>
    <row r="16670" spans="3:10" x14ac:dyDescent="0.25">
      <c r="C16670" s="98"/>
      <c r="J16670" s="100"/>
    </row>
    <row r="16671" spans="3:10" x14ac:dyDescent="0.25">
      <c r="C16671" s="98"/>
      <c r="J16671" s="100"/>
    </row>
    <row r="16672" spans="3:10" x14ac:dyDescent="0.25">
      <c r="C16672" s="98"/>
      <c r="J16672" s="100"/>
    </row>
    <row r="16673" spans="3:10" x14ac:dyDescent="0.25">
      <c r="C16673" s="98"/>
      <c r="J16673" s="100"/>
    </row>
    <row r="16674" spans="3:10" x14ac:dyDescent="0.25">
      <c r="C16674" s="98"/>
      <c r="J16674" s="100"/>
    </row>
    <row r="16675" spans="3:10" x14ac:dyDescent="0.25">
      <c r="C16675" s="98"/>
      <c r="J16675" s="100"/>
    </row>
    <row r="16676" spans="3:10" x14ac:dyDescent="0.25">
      <c r="C16676" s="98"/>
      <c r="J16676" s="100"/>
    </row>
    <row r="16677" spans="3:10" x14ac:dyDescent="0.25">
      <c r="C16677" s="98"/>
      <c r="J16677" s="100"/>
    </row>
    <row r="16678" spans="3:10" x14ac:dyDescent="0.25">
      <c r="C16678" s="98"/>
      <c r="J16678" s="100"/>
    </row>
    <row r="16679" spans="3:10" x14ac:dyDescent="0.25">
      <c r="C16679" s="98"/>
      <c r="J16679" s="100"/>
    </row>
    <row r="16680" spans="3:10" x14ac:dyDescent="0.25">
      <c r="C16680" s="98"/>
      <c r="J16680" s="100"/>
    </row>
    <row r="16681" spans="3:10" x14ac:dyDescent="0.25">
      <c r="C16681" s="98"/>
      <c r="J16681" s="100"/>
    </row>
    <row r="16682" spans="3:10" x14ac:dyDescent="0.25">
      <c r="C16682" s="98"/>
      <c r="J16682" s="100"/>
    </row>
    <row r="16683" spans="3:10" x14ac:dyDescent="0.25">
      <c r="C16683" s="98"/>
      <c r="J16683" s="100"/>
    </row>
    <row r="16684" spans="3:10" x14ac:dyDescent="0.25">
      <c r="C16684" s="98"/>
      <c r="J16684" s="100"/>
    </row>
    <row r="16685" spans="3:10" x14ac:dyDescent="0.25">
      <c r="C16685" s="98"/>
      <c r="J16685" s="100"/>
    </row>
    <row r="16686" spans="3:10" x14ac:dyDescent="0.25">
      <c r="C16686" s="98"/>
      <c r="J16686" s="100"/>
    </row>
    <row r="16687" spans="3:10" x14ac:dyDescent="0.25">
      <c r="C16687" s="98"/>
      <c r="J16687" s="100"/>
    </row>
    <row r="16688" spans="3:10" x14ac:dyDescent="0.25">
      <c r="C16688" s="98"/>
      <c r="J16688" s="100"/>
    </row>
    <row r="16689" spans="3:10" x14ac:dyDescent="0.25">
      <c r="C16689" s="98"/>
      <c r="J16689" s="100"/>
    </row>
    <row r="16690" spans="3:10" x14ac:dyDescent="0.25">
      <c r="C16690" s="98"/>
      <c r="J16690" s="100"/>
    </row>
    <row r="16691" spans="3:10" x14ac:dyDescent="0.25">
      <c r="C16691" s="98"/>
      <c r="J16691" s="100"/>
    </row>
    <row r="16692" spans="3:10" x14ac:dyDescent="0.25">
      <c r="C16692" s="98"/>
      <c r="J16692" s="100"/>
    </row>
    <row r="16693" spans="3:10" x14ac:dyDescent="0.25">
      <c r="C16693" s="98"/>
      <c r="J16693" s="100"/>
    </row>
    <row r="16694" spans="3:10" x14ac:dyDescent="0.25">
      <c r="C16694" s="98"/>
      <c r="J16694" s="100"/>
    </row>
    <row r="16695" spans="3:10" x14ac:dyDescent="0.25">
      <c r="C16695" s="98"/>
      <c r="J16695" s="100"/>
    </row>
    <row r="16696" spans="3:10" x14ac:dyDescent="0.25">
      <c r="C16696" s="98"/>
      <c r="J16696" s="100"/>
    </row>
    <row r="16697" spans="3:10" x14ac:dyDescent="0.25">
      <c r="C16697" s="98"/>
      <c r="J16697" s="100"/>
    </row>
    <row r="16698" spans="3:10" x14ac:dyDescent="0.25">
      <c r="C16698" s="98"/>
      <c r="J16698" s="100"/>
    </row>
    <row r="16699" spans="3:10" x14ac:dyDescent="0.25">
      <c r="C16699" s="98"/>
      <c r="J16699" s="100"/>
    </row>
    <row r="16700" spans="3:10" x14ac:dyDescent="0.25">
      <c r="C16700" s="98"/>
      <c r="J16700" s="100"/>
    </row>
    <row r="16701" spans="3:10" x14ac:dyDescent="0.25">
      <c r="C16701" s="98"/>
      <c r="J16701" s="100"/>
    </row>
    <row r="16702" spans="3:10" x14ac:dyDescent="0.25">
      <c r="C16702" s="98"/>
      <c r="J16702" s="100"/>
    </row>
    <row r="16703" spans="3:10" x14ac:dyDescent="0.25">
      <c r="C16703" s="98"/>
      <c r="J16703" s="100"/>
    </row>
    <row r="16704" spans="3:10" x14ac:dyDescent="0.25">
      <c r="C16704" s="98"/>
      <c r="J16704" s="100"/>
    </row>
    <row r="16705" spans="3:10" x14ac:dyDescent="0.25">
      <c r="C16705" s="98"/>
      <c r="J16705" s="100"/>
    </row>
    <row r="16706" spans="3:10" x14ac:dyDescent="0.25">
      <c r="C16706" s="98"/>
      <c r="J16706" s="100"/>
    </row>
    <row r="16707" spans="3:10" x14ac:dyDescent="0.25">
      <c r="C16707" s="98"/>
      <c r="J16707" s="100"/>
    </row>
    <row r="16708" spans="3:10" x14ac:dyDescent="0.25">
      <c r="C16708" s="98"/>
      <c r="J16708" s="100"/>
    </row>
    <row r="16709" spans="3:10" x14ac:dyDescent="0.25">
      <c r="C16709" s="98"/>
      <c r="J16709" s="100"/>
    </row>
    <row r="16710" spans="3:10" x14ac:dyDescent="0.25">
      <c r="C16710" s="98"/>
      <c r="J16710" s="100"/>
    </row>
    <row r="16711" spans="3:10" x14ac:dyDescent="0.25">
      <c r="C16711" s="98"/>
      <c r="J16711" s="100"/>
    </row>
    <row r="16712" spans="3:10" x14ac:dyDescent="0.25">
      <c r="C16712" s="98"/>
      <c r="J16712" s="100"/>
    </row>
    <row r="16713" spans="3:10" x14ac:dyDescent="0.25">
      <c r="C16713" s="98"/>
      <c r="J16713" s="100"/>
    </row>
    <row r="16714" spans="3:10" x14ac:dyDescent="0.25">
      <c r="C16714" s="98"/>
      <c r="J16714" s="100"/>
    </row>
    <row r="16715" spans="3:10" x14ac:dyDescent="0.25">
      <c r="C16715" s="98"/>
      <c r="J16715" s="100"/>
    </row>
    <row r="16716" spans="3:10" x14ac:dyDescent="0.25">
      <c r="C16716" s="98"/>
      <c r="J16716" s="100"/>
    </row>
    <row r="16717" spans="3:10" x14ac:dyDescent="0.25">
      <c r="C16717" s="98"/>
      <c r="J16717" s="100"/>
    </row>
    <row r="16718" spans="3:10" x14ac:dyDescent="0.25">
      <c r="C16718" s="98"/>
      <c r="J16718" s="100"/>
    </row>
    <row r="16719" spans="3:10" x14ac:dyDescent="0.25">
      <c r="C16719" s="98"/>
      <c r="J16719" s="100"/>
    </row>
    <row r="16720" spans="3:10" x14ac:dyDescent="0.25">
      <c r="C16720" s="98"/>
      <c r="J16720" s="100"/>
    </row>
    <row r="16721" spans="3:10" x14ac:dyDescent="0.25">
      <c r="C16721" s="98"/>
      <c r="J16721" s="100"/>
    </row>
    <row r="16722" spans="3:10" x14ac:dyDescent="0.25">
      <c r="C16722" s="98"/>
      <c r="J16722" s="100"/>
    </row>
    <row r="16723" spans="3:10" x14ac:dyDescent="0.25">
      <c r="C16723" s="98"/>
      <c r="J16723" s="100"/>
    </row>
    <row r="16724" spans="3:10" x14ac:dyDescent="0.25">
      <c r="C16724" s="98"/>
      <c r="J16724" s="100"/>
    </row>
    <row r="16725" spans="3:10" x14ac:dyDescent="0.25">
      <c r="C16725" s="98"/>
      <c r="J16725" s="100"/>
    </row>
    <row r="16726" spans="3:10" x14ac:dyDescent="0.25">
      <c r="C16726" s="98"/>
      <c r="J16726" s="100"/>
    </row>
    <row r="16727" spans="3:10" x14ac:dyDescent="0.25">
      <c r="C16727" s="98"/>
      <c r="J16727" s="100"/>
    </row>
    <row r="16728" spans="3:10" x14ac:dyDescent="0.25">
      <c r="C16728" s="98"/>
      <c r="J16728" s="100"/>
    </row>
    <row r="16729" spans="3:10" x14ac:dyDescent="0.25">
      <c r="C16729" s="98"/>
      <c r="J16729" s="100"/>
    </row>
    <row r="16730" spans="3:10" x14ac:dyDescent="0.25">
      <c r="C16730" s="98"/>
      <c r="J16730" s="100"/>
    </row>
    <row r="16731" spans="3:10" x14ac:dyDescent="0.25">
      <c r="C16731" s="98"/>
      <c r="J16731" s="100"/>
    </row>
    <row r="16732" spans="3:10" x14ac:dyDescent="0.25">
      <c r="C16732" s="98"/>
      <c r="J16732" s="100"/>
    </row>
    <row r="16733" spans="3:10" x14ac:dyDescent="0.25">
      <c r="C16733" s="98"/>
      <c r="J16733" s="100"/>
    </row>
    <row r="16734" spans="3:10" x14ac:dyDescent="0.25">
      <c r="C16734" s="98"/>
      <c r="J16734" s="100"/>
    </row>
    <row r="16735" spans="3:10" x14ac:dyDescent="0.25">
      <c r="C16735" s="98"/>
      <c r="J16735" s="100"/>
    </row>
    <row r="16736" spans="3:10" x14ac:dyDescent="0.25">
      <c r="C16736" s="98"/>
      <c r="J16736" s="100"/>
    </row>
    <row r="16737" spans="3:10" x14ac:dyDescent="0.25">
      <c r="C16737" s="98"/>
      <c r="J16737" s="100"/>
    </row>
    <row r="16738" spans="3:10" x14ac:dyDescent="0.25">
      <c r="C16738" s="98"/>
      <c r="J16738" s="100"/>
    </row>
    <row r="16739" spans="3:10" x14ac:dyDescent="0.25">
      <c r="C16739" s="98"/>
      <c r="J16739" s="100"/>
    </row>
    <row r="16740" spans="3:10" x14ac:dyDescent="0.25">
      <c r="C16740" s="98"/>
      <c r="J16740" s="100"/>
    </row>
    <row r="16741" spans="3:10" x14ac:dyDescent="0.25">
      <c r="C16741" s="98"/>
      <c r="J16741" s="100"/>
    </row>
    <row r="16742" spans="3:10" x14ac:dyDescent="0.25">
      <c r="C16742" s="98"/>
      <c r="J16742" s="100"/>
    </row>
    <row r="16743" spans="3:10" x14ac:dyDescent="0.25">
      <c r="C16743" s="98"/>
      <c r="J16743" s="100"/>
    </row>
    <row r="16744" spans="3:10" x14ac:dyDescent="0.25">
      <c r="C16744" s="98"/>
      <c r="J16744" s="100"/>
    </row>
    <row r="16745" spans="3:10" x14ac:dyDescent="0.25">
      <c r="C16745" s="98"/>
      <c r="J16745" s="100"/>
    </row>
    <row r="16746" spans="3:10" x14ac:dyDescent="0.25">
      <c r="C16746" s="98"/>
      <c r="J16746" s="100"/>
    </row>
    <row r="16747" spans="3:10" x14ac:dyDescent="0.25">
      <c r="C16747" s="98"/>
      <c r="J16747" s="100"/>
    </row>
    <row r="16748" spans="3:10" x14ac:dyDescent="0.25">
      <c r="C16748" s="98"/>
      <c r="J16748" s="100"/>
    </row>
    <row r="16749" spans="3:10" x14ac:dyDescent="0.25">
      <c r="C16749" s="98"/>
      <c r="J16749" s="100"/>
    </row>
    <row r="16750" spans="3:10" x14ac:dyDescent="0.25">
      <c r="C16750" s="98"/>
      <c r="J16750" s="100"/>
    </row>
    <row r="16751" spans="3:10" x14ac:dyDescent="0.25">
      <c r="C16751" s="98"/>
      <c r="J16751" s="100"/>
    </row>
    <row r="16752" spans="3:10" x14ac:dyDescent="0.25">
      <c r="C16752" s="98"/>
      <c r="J16752" s="100"/>
    </row>
    <row r="16753" spans="3:10" x14ac:dyDescent="0.25">
      <c r="C16753" s="98"/>
      <c r="J16753" s="100"/>
    </row>
    <row r="16754" spans="3:10" x14ac:dyDescent="0.25">
      <c r="C16754" s="98"/>
      <c r="J16754" s="100"/>
    </row>
    <row r="16755" spans="3:10" x14ac:dyDescent="0.25">
      <c r="C16755" s="98"/>
      <c r="J16755" s="100"/>
    </row>
    <row r="16756" spans="3:10" x14ac:dyDescent="0.25">
      <c r="C16756" s="98"/>
      <c r="J16756" s="100"/>
    </row>
    <row r="16757" spans="3:10" x14ac:dyDescent="0.25">
      <c r="C16757" s="98"/>
      <c r="J16757" s="100"/>
    </row>
    <row r="16758" spans="3:10" x14ac:dyDescent="0.25">
      <c r="C16758" s="98"/>
      <c r="J16758" s="100"/>
    </row>
    <row r="16759" spans="3:10" x14ac:dyDescent="0.25">
      <c r="C16759" s="98"/>
      <c r="J16759" s="100"/>
    </row>
    <row r="16760" spans="3:10" x14ac:dyDescent="0.25">
      <c r="C16760" s="98"/>
      <c r="J16760" s="100"/>
    </row>
    <row r="16761" spans="3:10" x14ac:dyDescent="0.25">
      <c r="C16761" s="98"/>
      <c r="J16761" s="100"/>
    </row>
    <row r="16762" spans="3:10" x14ac:dyDescent="0.25">
      <c r="C16762" s="98"/>
      <c r="J16762" s="100"/>
    </row>
    <row r="16763" spans="3:10" x14ac:dyDescent="0.25">
      <c r="C16763" s="98"/>
      <c r="J16763" s="100"/>
    </row>
    <row r="16764" spans="3:10" x14ac:dyDescent="0.25">
      <c r="C16764" s="98"/>
      <c r="J16764" s="100"/>
    </row>
    <row r="16765" spans="3:10" x14ac:dyDescent="0.25">
      <c r="C16765" s="98"/>
      <c r="J16765" s="100"/>
    </row>
    <row r="16766" spans="3:10" x14ac:dyDescent="0.25">
      <c r="C16766" s="98"/>
      <c r="J16766" s="100"/>
    </row>
    <row r="16767" spans="3:10" x14ac:dyDescent="0.25">
      <c r="C16767" s="98"/>
      <c r="J16767" s="100"/>
    </row>
    <row r="16768" spans="3:10" x14ac:dyDescent="0.25">
      <c r="C16768" s="98"/>
      <c r="J16768" s="100"/>
    </row>
    <row r="16769" spans="3:10" x14ac:dyDescent="0.25">
      <c r="C16769" s="98"/>
      <c r="J16769" s="100"/>
    </row>
    <row r="16770" spans="3:10" x14ac:dyDescent="0.25">
      <c r="C16770" s="98"/>
      <c r="J16770" s="100"/>
    </row>
    <row r="16771" spans="3:10" x14ac:dyDescent="0.25">
      <c r="C16771" s="98"/>
      <c r="J16771" s="100"/>
    </row>
    <row r="16772" spans="3:10" x14ac:dyDescent="0.25">
      <c r="C16772" s="98"/>
      <c r="J16772" s="100"/>
    </row>
    <row r="16773" spans="3:10" x14ac:dyDescent="0.25">
      <c r="C16773" s="98"/>
      <c r="J16773" s="100"/>
    </row>
    <row r="16774" spans="3:10" x14ac:dyDescent="0.25">
      <c r="C16774" s="98"/>
      <c r="J16774" s="100"/>
    </row>
    <row r="16775" spans="3:10" x14ac:dyDescent="0.25">
      <c r="C16775" s="98"/>
      <c r="J16775" s="100"/>
    </row>
    <row r="16776" spans="3:10" x14ac:dyDescent="0.25">
      <c r="C16776" s="98"/>
      <c r="J16776" s="100"/>
    </row>
    <row r="16777" spans="3:10" x14ac:dyDescent="0.25">
      <c r="C16777" s="98"/>
      <c r="J16777" s="100"/>
    </row>
    <row r="16778" spans="3:10" x14ac:dyDescent="0.25">
      <c r="C16778" s="98"/>
      <c r="J16778" s="100"/>
    </row>
    <row r="16779" spans="3:10" x14ac:dyDescent="0.25">
      <c r="C16779" s="98"/>
      <c r="J16779" s="100"/>
    </row>
    <row r="16780" spans="3:10" x14ac:dyDescent="0.25">
      <c r="C16780" s="98"/>
      <c r="J16780" s="100"/>
    </row>
    <row r="16781" spans="3:10" x14ac:dyDescent="0.25">
      <c r="C16781" s="98"/>
      <c r="J16781" s="100"/>
    </row>
    <row r="16782" spans="3:10" x14ac:dyDescent="0.25">
      <c r="C16782" s="98"/>
      <c r="J16782" s="100"/>
    </row>
    <row r="16783" spans="3:10" x14ac:dyDescent="0.25">
      <c r="C16783" s="98"/>
      <c r="J16783" s="100"/>
    </row>
    <row r="16784" spans="3:10" x14ac:dyDescent="0.25">
      <c r="C16784" s="98"/>
      <c r="J16784" s="100"/>
    </row>
    <row r="16785" spans="3:10" x14ac:dyDescent="0.25">
      <c r="C16785" s="98"/>
      <c r="J16785" s="100"/>
    </row>
    <row r="16786" spans="3:10" x14ac:dyDescent="0.25">
      <c r="C16786" s="98"/>
      <c r="J16786" s="100"/>
    </row>
    <row r="16787" spans="3:10" x14ac:dyDescent="0.25">
      <c r="C16787" s="98"/>
      <c r="J16787" s="100"/>
    </row>
    <row r="16788" spans="3:10" x14ac:dyDescent="0.25">
      <c r="C16788" s="98"/>
      <c r="J16788" s="100"/>
    </row>
    <row r="16789" spans="3:10" x14ac:dyDescent="0.25">
      <c r="C16789" s="98"/>
      <c r="J16789" s="100"/>
    </row>
    <row r="16790" spans="3:10" x14ac:dyDescent="0.25">
      <c r="C16790" s="98"/>
      <c r="J16790" s="100"/>
    </row>
    <row r="16791" spans="3:10" x14ac:dyDescent="0.25">
      <c r="C16791" s="98"/>
      <c r="J16791" s="100"/>
    </row>
    <row r="16792" spans="3:10" x14ac:dyDescent="0.25">
      <c r="C16792" s="98"/>
      <c r="J16792" s="100"/>
    </row>
    <row r="16793" spans="3:10" x14ac:dyDescent="0.25">
      <c r="C16793" s="98"/>
      <c r="J16793" s="100"/>
    </row>
    <row r="16794" spans="3:10" x14ac:dyDescent="0.25">
      <c r="C16794" s="98"/>
      <c r="J16794" s="100"/>
    </row>
    <row r="16795" spans="3:10" x14ac:dyDescent="0.25">
      <c r="C16795" s="98"/>
      <c r="J16795" s="100"/>
    </row>
    <row r="16796" spans="3:10" x14ac:dyDescent="0.25">
      <c r="C16796" s="98"/>
      <c r="J16796" s="100"/>
    </row>
    <row r="16797" spans="3:10" x14ac:dyDescent="0.25">
      <c r="C16797" s="98"/>
      <c r="J16797" s="100"/>
    </row>
    <row r="16798" spans="3:10" x14ac:dyDescent="0.25">
      <c r="C16798" s="98"/>
      <c r="J16798" s="100"/>
    </row>
    <row r="16799" spans="3:10" x14ac:dyDescent="0.25">
      <c r="C16799" s="98"/>
      <c r="J16799" s="100"/>
    </row>
    <row r="16800" spans="3:10" x14ac:dyDescent="0.25">
      <c r="C16800" s="98"/>
      <c r="J16800" s="100"/>
    </row>
    <row r="16801" spans="3:10" x14ac:dyDescent="0.25">
      <c r="C16801" s="98"/>
      <c r="J16801" s="100"/>
    </row>
    <row r="16802" spans="3:10" x14ac:dyDescent="0.25">
      <c r="C16802" s="98"/>
      <c r="J16802" s="100"/>
    </row>
    <row r="16803" spans="3:10" x14ac:dyDescent="0.25">
      <c r="C16803" s="98"/>
      <c r="J16803" s="100"/>
    </row>
    <row r="16804" spans="3:10" x14ac:dyDescent="0.25">
      <c r="C16804" s="98"/>
      <c r="J16804" s="100"/>
    </row>
    <row r="16805" spans="3:10" x14ac:dyDescent="0.25">
      <c r="C16805" s="98"/>
      <c r="J16805" s="100"/>
    </row>
    <row r="16806" spans="3:10" x14ac:dyDescent="0.25">
      <c r="C16806" s="98"/>
      <c r="J16806" s="100"/>
    </row>
    <row r="16807" spans="3:10" x14ac:dyDescent="0.25">
      <c r="C16807" s="98"/>
      <c r="J16807" s="100"/>
    </row>
    <row r="16808" spans="3:10" x14ac:dyDescent="0.25">
      <c r="C16808" s="98"/>
      <c r="J16808" s="100"/>
    </row>
    <row r="16809" spans="3:10" x14ac:dyDescent="0.25">
      <c r="C16809" s="98"/>
      <c r="J16809" s="100"/>
    </row>
    <row r="16810" spans="3:10" x14ac:dyDescent="0.25">
      <c r="C16810" s="98"/>
      <c r="J16810" s="100"/>
    </row>
    <row r="16811" spans="3:10" x14ac:dyDescent="0.25">
      <c r="C16811" s="98"/>
      <c r="J16811" s="100"/>
    </row>
    <row r="16812" spans="3:10" x14ac:dyDescent="0.25">
      <c r="C16812" s="98"/>
      <c r="J16812" s="100"/>
    </row>
    <row r="16813" spans="3:10" x14ac:dyDescent="0.25">
      <c r="C16813" s="98"/>
      <c r="J16813" s="100"/>
    </row>
    <row r="16814" spans="3:10" x14ac:dyDescent="0.25">
      <c r="C16814" s="98"/>
      <c r="J16814" s="100"/>
    </row>
    <row r="16815" spans="3:10" x14ac:dyDescent="0.25">
      <c r="C16815" s="98"/>
      <c r="J16815" s="100"/>
    </row>
    <row r="16816" spans="3:10" x14ac:dyDescent="0.25">
      <c r="C16816" s="98"/>
      <c r="J16816" s="100"/>
    </row>
    <row r="16817" spans="3:10" x14ac:dyDescent="0.25">
      <c r="C16817" s="98"/>
      <c r="J16817" s="100"/>
    </row>
    <row r="16818" spans="3:10" x14ac:dyDescent="0.25">
      <c r="C16818" s="98"/>
      <c r="J16818" s="100"/>
    </row>
    <row r="16819" spans="3:10" x14ac:dyDescent="0.25">
      <c r="C16819" s="98"/>
      <c r="J16819" s="100"/>
    </row>
    <row r="16820" spans="3:10" x14ac:dyDescent="0.25">
      <c r="C16820" s="98"/>
      <c r="J16820" s="100"/>
    </row>
    <row r="16821" spans="3:10" x14ac:dyDescent="0.25">
      <c r="C16821" s="98"/>
      <c r="J16821" s="100"/>
    </row>
    <row r="16822" spans="3:10" x14ac:dyDescent="0.25">
      <c r="C16822" s="98"/>
      <c r="J16822" s="100"/>
    </row>
    <row r="16823" spans="3:10" x14ac:dyDescent="0.25">
      <c r="C16823" s="98"/>
      <c r="J16823" s="100"/>
    </row>
    <row r="16824" spans="3:10" x14ac:dyDescent="0.25">
      <c r="C16824" s="98"/>
      <c r="J16824" s="100"/>
    </row>
    <row r="16825" spans="3:10" x14ac:dyDescent="0.25">
      <c r="C16825" s="98"/>
      <c r="J16825" s="100"/>
    </row>
    <row r="16826" spans="3:10" x14ac:dyDescent="0.25">
      <c r="C16826" s="98"/>
      <c r="J16826" s="100"/>
    </row>
    <row r="16827" spans="3:10" x14ac:dyDescent="0.25">
      <c r="C16827" s="98"/>
      <c r="J16827" s="100"/>
    </row>
    <row r="16828" spans="3:10" x14ac:dyDescent="0.25">
      <c r="C16828" s="98"/>
      <c r="J16828" s="100"/>
    </row>
    <row r="16829" spans="3:10" x14ac:dyDescent="0.25">
      <c r="C16829" s="98"/>
      <c r="J16829" s="100"/>
    </row>
    <row r="16830" spans="3:10" x14ac:dyDescent="0.25">
      <c r="C16830" s="98"/>
      <c r="J16830" s="100"/>
    </row>
    <row r="16831" spans="3:10" x14ac:dyDescent="0.25">
      <c r="C16831" s="98"/>
      <c r="J16831" s="100"/>
    </row>
    <row r="16832" spans="3:10" x14ac:dyDescent="0.25">
      <c r="C16832" s="98"/>
      <c r="J16832" s="100"/>
    </row>
    <row r="16833" spans="3:10" x14ac:dyDescent="0.25">
      <c r="C16833" s="98"/>
      <c r="J16833" s="100"/>
    </row>
    <row r="16834" spans="3:10" x14ac:dyDescent="0.25">
      <c r="C16834" s="98"/>
      <c r="J16834" s="100"/>
    </row>
    <row r="16835" spans="3:10" x14ac:dyDescent="0.25">
      <c r="C16835" s="98"/>
      <c r="J16835" s="100"/>
    </row>
    <row r="16836" spans="3:10" x14ac:dyDescent="0.25">
      <c r="C16836" s="98"/>
      <c r="J16836" s="100"/>
    </row>
    <row r="16837" spans="3:10" x14ac:dyDescent="0.25">
      <c r="C16837" s="98"/>
      <c r="J16837" s="100"/>
    </row>
    <row r="16838" spans="3:10" x14ac:dyDescent="0.25">
      <c r="C16838" s="98"/>
      <c r="J16838" s="100"/>
    </row>
    <row r="16839" spans="3:10" x14ac:dyDescent="0.25">
      <c r="C16839" s="98"/>
      <c r="J16839" s="100"/>
    </row>
    <row r="16840" spans="3:10" x14ac:dyDescent="0.25">
      <c r="C16840" s="98"/>
      <c r="J16840" s="100"/>
    </row>
    <row r="16841" spans="3:10" x14ac:dyDescent="0.25">
      <c r="C16841" s="98"/>
      <c r="J16841" s="100"/>
    </row>
    <row r="16842" spans="3:10" x14ac:dyDescent="0.25">
      <c r="C16842" s="98"/>
      <c r="J16842" s="100"/>
    </row>
    <row r="16843" spans="3:10" x14ac:dyDescent="0.25">
      <c r="C16843" s="98"/>
      <c r="J16843" s="100"/>
    </row>
    <row r="16844" spans="3:10" x14ac:dyDescent="0.25">
      <c r="C16844" s="98"/>
      <c r="J16844" s="100"/>
    </row>
    <row r="16845" spans="3:10" x14ac:dyDescent="0.25">
      <c r="C16845" s="98"/>
      <c r="J16845" s="100"/>
    </row>
    <row r="16846" spans="3:10" x14ac:dyDescent="0.25">
      <c r="C16846" s="98"/>
      <c r="J16846" s="100"/>
    </row>
    <row r="16847" spans="3:10" x14ac:dyDescent="0.25">
      <c r="C16847" s="98"/>
      <c r="J16847" s="100"/>
    </row>
    <row r="16848" spans="3:10" x14ac:dyDescent="0.25">
      <c r="C16848" s="98"/>
      <c r="J16848" s="100"/>
    </row>
    <row r="16849" spans="3:10" x14ac:dyDescent="0.25">
      <c r="C16849" s="98"/>
      <c r="J16849" s="100"/>
    </row>
    <row r="16850" spans="3:10" x14ac:dyDescent="0.25">
      <c r="C16850" s="98"/>
      <c r="J16850" s="100"/>
    </row>
    <row r="16851" spans="3:10" x14ac:dyDescent="0.25">
      <c r="C16851" s="98"/>
      <c r="J16851" s="100"/>
    </row>
    <row r="16852" spans="3:10" x14ac:dyDescent="0.25">
      <c r="C16852" s="98"/>
      <c r="J16852" s="100"/>
    </row>
    <row r="16853" spans="3:10" x14ac:dyDescent="0.25">
      <c r="C16853" s="98"/>
      <c r="J16853" s="100"/>
    </row>
    <row r="16854" spans="3:10" x14ac:dyDescent="0.25">
      <c r="C16854" s="98"/>
      <c r="J16854" s="100"/>
    </row>
    <row r="16855" spans="3:10" x14ac:dyDescent="0.25">
      <c r="C16855" s="98"/>
      <c r="J16855" s="100"/>
    </row>
    <row r="16856" spans="3:10" x14ac:dyDescent="0.25">
      <c r="C16856" s="98"/>
      <c r="J16856" s="100"/>
    </row>
    <row r="16857" spans="3:10" x14ac:dyDescent="0.25">
      <c r="C16857" s="98"/>
      <c r="J16857" s="100"/>
    </row>
    <row r="16858" spans="3:10" x14ac:dyDescent="0.25">
      <c r="C16858" s="98"/>
      <c r="J16858" s="100"/>
    </row>
    <row r="16859" spans="3:10" x14ac:dyDescent="0.25">
      <c r="C16859" s="98"/>
      <c r="J16859" s="100"/>
    </row>
    <row r="16860" spans="3:10" x14ac:dyDescent="0.25">
      <c r="C16860" s="98"/>
      <c r="J16860" s="100"/>
    </row>
    <row r="16861" spans="3:10" x14ac:dyDescent="0.25">
      <c r="C16861" s="98"/>
      <c r="J16861" s="100"/>
    </row>
    <row r="16862" spans="3:10" x14ac:dyDescent="0.25">
      <c r="C16862" s="98"/>
      <c r="J16862" s="100"/>
    </row>
    <row r="16863" spans="3:10" x14ac:dyDescent="0.25">
      <c r="C16863" s="98"/>
      <c r="J16863" s="100"/>
    </row>
    <row r="16864" spans="3:10" x14ac:dyDescent="0.25">
      <c r="C16864" s="98"/>
      <c r="J16864" s="100"/>
    </row>
    <row r="16865" spans="3:10" x14ac:dyDescent="0.25">
      <c r="C16865" s="98"/>
      <c r="J16865" s="100"/>
    </row>
    <row r="16866" spans="3:10" x14ac:dyDescent="0.25">
      <c r="C16866" s="98"/>
      <c r="J16866" s="100"/>
    </row>
    <row r="16867" spans="3:10" x14ac:dyDescent="0.25">
      <c r="C16867" s="98"/>
      <c r="J16867" s="100"/>
    </row>
    <row r="16868" spans="3:10" x14ac:dyDescent="0.25">
      <c r="C16868" s="98"/>
      <c r="J16868" s="100"/>
    </row>
    <row r="16869" spans="3:10" x14ac:dyDescent="0.25">
      <c r="C16869" s="98"/>
      <c r="J16869" s="100"/>
    </row>
    <row r="16870" spans="3:10" x14ac:dyDescent="0.25">
      <c r="C16870" s="98"/>
      <c r="J16870" s="100"/>
    </row>
    <row r="16871" spans="3:10" x14ac:dyDescent="0.25">
      <c r="C16871" s="98"/>
      <c r="J16871" s="100"/>
    </row>
    <row r="16872" spans="3:10" x14ac:dyDescent="0.25">
      <c r="C16872" s="98"/>
      <c r="J16872" s="100"/>
    </row>
    <row r="16873" spans="3:10" x14ac:dyDescent="0.25">
      <c r="C16873" s="98"/>
      <c r="J16873" s="100"/>
    </row>
    <row r="16874" spans="3:10" x14ac:dyDescent="0.25">
      <c r="C16874" s="98"/>
      <c r="J16874" s="100"/>
    </row>
    <row r="16875" spans="3:10" x14ac:dyDescent="0.25">
      <c r="C16875" s="98"/>
      <c r="J16875" s="100"/>
    </row>
    <row r="16876" spans="3:10" x14ac:dyDescent="0.25">
      <c r="C16876" s="98"/>
      <c r="J16876" s="100"/>
    </row>
    <row r="16877" spans="3:10" x14ac:dyDescent="0.25">
      <c r="C16877" s="98"/>
      <c r="J16877" s="100"/>
    </row>
    <row r="16878" spans="3:10" x14ac:dyDescent="0.25">
      <c r="C16878" s="98"/>
      <c r="J16878" s="100"/>
    </row>
    <row r="16879" spans="3:10" x14ac:dyDescent="0.25">
      <c r="C16879" s="98"/>
      <c r="J16879" s="100"/>
    </row>
    <row r="16880" spans="3:10" x14ac:dyDescent="0.25">
      <c r="C16880" s="98"/>
      <c r="J16880" s="100"/>
    </row>
    <row r="16881" spans="3:10" x14ac:dyDescent="0.25">
      <c r="C16881" s="98"/>
      <c r="J16881" s="100"/>
    </row>
    <row r="16882" spans="3:10" x14ac:dyDescent="0.25">
      <c r="C16882" s="98"/>
      <c r="J16882" s="100"/>
    </row>
    <row r="16883" spans="3:10" x14ac:dyDescent="0.25">
      <c r="C16883" s="98"/>
      <c r="J16883" s="100"/>
    </row>
    <row r="16884" spans="3:10" x14ac:dyDescent="0.25">
      <c r="C16884" s="98"/>
      <c r="J16884" s="100"/>
    </row>
    <row r="16885" spans="3:10" x14ac:dyDescent="0.25">
      <c r="C16885" s="98"/>
      <c r="J16885" s="100"/>
    </row>
    <row r="16886" spans="3:10" x14ac:dyDescent="0.25">
      <c r="C16886" s="98"/>
      <c r="J16886" s="100"/>
    </row>
    <row r="16887" spans="3:10" x14ac:dyDescent="0.25">
      <c r="C16887" s="98"/>
      <c r="J16887" s="100"/>
    </row>
    <row r="16888" spans="3:10" x14ac:dyDescent="0.25">
      <c r="C16888" s="98"/>
      <c r="J16888" s="100"/>
    </row>
    <row r="16889" spans="3:10" x14ac:dyDescent="0.25">
      <c r="C16889" s="98"/>
      <c r="J16889" s="100"/>
    </row>
    <row r="16890" spans="3:10" x14ac:dyDescent="0.25">
      <c r="C16890" s="98"/>
      <c r="J16890" s="100"/>
    </row>
    <row r="16891" spans="3:10" x14ac:dyDescent="0.25">
      <c r="C16891" s="98"/>
      <c r="J16891" s="100"/>
    </row>
    <row r="16892" spans="3:10" x14ac:dyDescent="0.25">
      <c r="C16892" s="98"/>
      <c r="J16892" s="100"/>
    </row>
    <row r="16893" spans="3:10" x14ac:dyDescent="0.25">
      <c r="C16893" s="98"/>
      <c r="J16893" s="100"/>
    </row>
    <row r="16894" spans="3:10" x14ac:dyDescent="0.25">
      <c r="C16894" s="98"/>
      <c r="J16894" s="100"/>
    </row>
    <row r="16895" spans="3:10" x14ac:dyDescent="0.25">
      <c r="C16895" s="98"/>
      <c r="J16895" s="100"/>
    </row>
    <row r="16896" spans="3:10" x14ac:dyDescent="0.25">
      <c r="C16896" s="98"/>
      <c r="J16896" s="100"/>
    </row>
    <row r="16897" spans="3:10" x14ac:dyDescent="0.25">
      <c r="C16897" s="98"/>
      <c r="J16897" s="100"/>
    </row>
    <row r="16898" spans="3:10" x14ac:dyDescent="0.25">
      <c r="C16898" s="98"/>
      <c r="J16898" s="100"/>
    </row>
    <row r="16899" spans="3:10" x14ac:dyDescent="0.25">
      <c r="C16899" s="98"/>
      <c r="J16899" s="100"/>
    </row>
    <row r="16900" spans="3:10" x14ac:dyDescent="0.25">
      <c r="C16900" s="98"/>
      <c r="J16900" s="100"/>
    </row>
    <row r="16901" spans="3:10" x14ac:dyDescent="0.25">
      <c r="C16901" s="98"/>
      <c r="J16901" s="100"/>
    </row>
    <row r="16902" spans="3:10" x14ac:dyDescent="0.25">
      <c r="C16902" s="98"/>
      <c r="J16902" s="100"/>
    </row>
    <row r="16903" spans="3:10" x14ac:dyDescent="0.25">
      <c r="C16903" s="98"/>
      <c r="J16903" s="100"/>
    </row>
    <row r="16904" spans="3:10" x14ac:dyDescent="0.25">
      <c r="C16904" s="98"/>
      <c r="J16904" s="100"/>
    </row>
    <row r="16905" spans="3:10" x14ac:dyDescent="0.25">
      <c r="C16905" s="98"/>
      <c r="J16905" s="100"/>
    </row>
    <row r="16906" spans="3:10" x14ac:dyDescent="0.25">
      <c r="C16906" s="98"/>
      <c r="J16906" s="100"/>
    </row>
    <row r="16907" spans="3:10" x14ac:dyDescent="0.25">
      <c r="C16907" s="98"/>
      <c r="J16907" s="100"/>
    </row>
    <row r="16908" spans="3:10" x14ac:dyDescent="0.25">
      <c r="C16908" s="98"/>
      <c r="J16908" s="100"/>
    </row>
    <row r="16909" spans="3:10" x14ac:dyDescent="0.25">
      <c r="C16909" s="98"/>
      <c r="J16909" s="100"/>
    </row>
    <row r="16910" spans="3:10" x14ac:dyDescent="0.25">
      <c r="C16910" s="98"/>
      <c r="J16910" s="100"/>
    </row>
    <row r="16911" spans="3:10" x14ac:dyDescent="0.25">
      <c r="C16911" s="98"/>
      <c r="J16911" s="100"/>
    </row>
    <row r="16912" spans="3:10" x14ac:dyDescent="0.25">
      <c r="C16912" s="98"/>
      <c r="J16912" s="100"/>
    </row>
    <row r="16913" spans="3:10" x14ac:dyDescent="0.25">
      <c r="C16913" s="98"/>
      <c r="J16913" s="100"/>
    </row>
    <row r="16914" spans="3:10" x14ac:dyDescent="0.25">
      <c r="C16914" s="98"/>
      <c r="J16914" s="100"/>
    </row>
    <row r="16915" spans="3:10" x14ac:dyDescent="0.25">
      <c r="C16915" s="98"/>
      <c r="J16915" s="100"/>
    </row>
    <row r="16916" spans="3:10" x14ac:dyDescent="0.25">
      <c r="C16916" s="98"/>
      <c r="J16916" s="100"/>
    </row>
    <row r="16917" spans="3:10" x14ac:dyDescent="0.25">
      <c r="C16917" s="98"/>
      <c r="J16917" s="100"/>
    </row>
    <row r="16918" spans="3:10" x14ac:dyDescent="0.25">
      <c r="C16918" s="98"/>
      <c r="J16918" s="100"/>
    </row>
    <row r="16919" spans="3:10" x14ac:dyDescent="0.25">
      <c r="C16919" s="98"/>
      <c r="J16919" s="100"/>
    </row>
    <row r="16920" spans="3:10" x14ac:dyDescent="0.25">
      <c r="C16920" s="98"/>
      <c r="J16920" s="100"/>
    </row>
    <row r="16921" spans="3:10" x14ac:dyDescent="0.25">
      <c r="C16921" s="98"/>
      <c r="J16921" s="100"/>
    </row>
    <row r="16922" spans="3:10" x14ac:dyDescent="0.25">
      <c r="C16922" s="98"/>
      <c r="J16922" s="100"/>
    </row>
    <row r="16923" spans="3:10" x14ac:dyDescent="0.25">
      <c r="C16923" s="98"/>
      <c r="J16923" s="100"/>
    </row>
    <row r="16924" spans="3:10" x14ac:dyDescent="0.25">
      <c r="C16924" s="98"/>
      <c r="J16924" s="100"/>
    </row>
    <row r="16925" spans="3:10" x14ac:dyDescent="0.25">
      <c r="C16925" s="98"/>
      <c r="J16925" s="100"/>
    </row>
    <row r="16926" spans="3:10" x14ac:dyDescent="0.25">
      <c r="C16926" s="98"/>
      <c r="J16926" s="100"/>
    </row>
    <row r="16927" spans="3:10" x14ac:dyDescent="0.25">
      <c r="C16927" s="98"/>
      <c r="J16927" s="100"/>
    </row>
    <row r="16928" spans="3:10" x14ac:dyDescent="0.25">
      <c r="C16928" s="98"/>
      <c r="J16928" s="100"/>
    </row>
    <row r="16929" spans="3:10" x14ac:dyDescent="0.25">
      <c r="C16929" s="98"/>
      <c r="J16929" s="100"/>
    </row>
    <row r="16930" spans="3:10" x14ac:dyDescent="0.25">
      <c r="C16930" s="98"/>
      <c r="J16930" s="100"/>
    </row>
    <row r="16931" spans="3:10" x14ac:dyDescent="0.25">
      <c r="C16931" s="98"/>
      <c r="J16931" s="100"/>
    </row>
    <row r="16932" spans="3:10" x14ac:dyDescent="0.25">
      <c r="C16932" s="98"/>
      <c r="J16932" s="100"/>
    </row>
    <row r="16933" spans="3:10" x14ac:dyDescent="0.25">
      <c r="C16933" s="98"/>
      <c r="J16933" s="100"/>
    </row>
    <row r="16934" spans="3:10" x14ac:dyDescent="0.25">
      <c r="C16934" s="98"/>
      <c r="J16934" s="100"/>
    </row>
    <row r="16935" spans="3:10" x14ac:dyDescent="0.25">
      <c r="C16935" s="98"/>
      <c r="J16935" s="100"/>
    </row>
    <row r="16936" spans="3:10" x14ac:dyDescent="0.25">
      <c r="C16936" s="98"/>
      <c r="J16936" s="100"/>
    </row>
    <row r="16937" spans="3:10" x14ac:dyDescent="0.25">
      <c r="C16937" s="98"/>
      <c r="J16937" s="100"/>
    </row>
    <row r="16938" spans="3:10" x14ac:dyDescent="0.25">
      <c r="C16938" s="98"/>
      <c r="J16938" s="100"/>
    </row>
    <row r="16939" spans="3:10" x14ac:dyDescent="0.25">
      <c r="C16939" s="98"/>
      <c r="J16939" s="100"/>
    </row>
    <row r="16940" spans="3:10" x14ac:dyDescent="0.25">
      <c r="C16940" s="98"/>
      <c r="J16940" s="100"/>
    </row>
    <row r="16941" spans="3:10" x14ac:dyDescent="0.25">
      <c r="C16941" s="98"/>
      <c r="J16941" s="100"/>
    </row>
    <row r="16942" spans="3:10" x14ac:dyDescent="0.25">
      <c r="C16942" s="98"/>
      <c r="J16942" s="100"/>
    </row>
    <row r="16943" spans="3:10" x14ac:dyDescent="0.25">
      <c r="C16943" s="98"/>
      <c r="J16943" s="100"/>
    </row>
    <row r="16944" spans="3:10" x14ac:dyDescent="0.25">
      <c r="C16944" s="98"/>
      <c r="J16944" s="100"/>
    </row>
    <row r="16945" spans="3:10" x14ac:dyDescent="0.25">
      <c r="C16945" s="98"/>
      <c r="J16945" s="100"/>
    </row>
    <row r="16946" spans="3:10" x14ac:dyDescent="0.25">
      <c r="C16946" s="98"/>
      <c r="J16946" s="100"/>
    </row>
    <row r="16947" spans="3:10" x14ac:dyDescent="0.25">
      <c r="C16947" s="98"/>
      <c r="J16947" s="100"/>
    </row>
    <row r="16948" spans="3:10" x14ac:dyDescent="0.25">
      <c r="C16948" s="98"/>
      <c r="J16948" s="100"/>
    </row>
    <row r="16949" spans="3:10" x14ac:dyDescent="0.25">
      <c r="C16949" s="98"/>
      <c r="J16949" s="100"/>
    </row>
    <row r="16950" spans="3:10" x14ac:dyDescent="0.25">
      <c r="C16950" s="98"/>
      <c r="J16950" s="100"/>
    </row>
    <row r="16951" spans="3:10" x14ac:dyDescent="0.25">
      <c r="C16951" s="98"/>
      <c r="J16951" s="100"/>
    </row>
    <row r="16952" spans="3:10" x14ac:dyDescent="0.25">
      <c r="C16952" s="98"/>
      <c r="J16952" s="100"/>
    </row>
    <row r="16953" spans="3:10" x14ac:dyDescent="0.25">
      <c r="C16953" s="98"/>
      <c r="J16953" s="100"/>
    </row>
    <row r="16954" spans="3:10" x14ac:dyDescent="0.25">
      <c r="C16954" s="98"/>
      <c r="J16954" s="100"/>
    </row>
    <row r="16955" spans="3:10" x14ac:dyDescent="0.25">
      <c r="C16955" s="98"/>
      <c r="J16955" s="100"/>
    </row>
    <row r="16956" spans="3:10" x14ac:dyDescent="0.25">
      <c r="C16956" s="98"/>
      <c r="J16956" s="100"/>
    </row>
    <row r="16957" spans="3:10" x14ac:dyDescent="0.25">
      <c r="C16957" s="98"/>
      <c r="J16957" s="100"/>
    </row>
    <row r="16958" spans="3:10" x14ac:dyDescent="0.25">
      <c r="C16958" s="98"/>
      <c r="J16958" s="100"/>
    </row>
    <row r="16959" spans="3:10" x14ac:dyDescent="0.25">
      <c r="C16959" s="98"/>
      <c r="J16959" s="100"/>
    </row>
    <row r="16960" spans="3:10" x14ac:dyDescent="0.25">
      <c r="C16960" s="98"/>
      <c r="J16960" s="100"/>
    </row>
    <row r="16961" spans="3:10" x14ac:dyDescent="0.25">
      <c r="C16961" s="98"/>
      <c r="J16961" s="100"/>
    </row>
    <row r="16962" spans="3:10" x14ac:dyDescent="0.25">
      <c r="C16962" s="98"/>
      <c r="J16962" s="100"/>
    </row>
    <row r="16963" spans="3:10" x14ac:dyDescent="0.25">
      <c r="C16963" s="98"/>
      <c r="J16963" s="100"/>
    </row>
    <row r="16964" spans="3:10" x14ac:dyDescent="0.25">
      <c r="C16964" s="98"/>
      <c r="J16964" s="100"/>
    </row>
    <row r="16965" spans="3:10" x14ac:dyDescent="0.25">
      <c r="C16965" s="98"/>
      <c r="J16965" s="100"/>
    </row>
    <row r="16966" spans="3:10" x14ac:dyDescent="0.25">
      <c r="C16966" s="98"/>
      <c r="J16966" s="100"/>
    </row>
    <row r="16967" spans="3:10" x14ac:dyDescent="0.25">
      <c r="C16967" s="98"/>
      <c r="J16967" s="100"/>
    </row>
    <row r="16968" spans="3:10" x14ac:dyDescent="0.25">
      <c r="C16968" s="98"/>
      <c r="J16968" s="100"/>
    </row>
    <row r="16969" spans="3:10" x14ac:dyDescent="0.25">
      <c r="C16969" s="98"/>
      <c r="J16969" s="100"/>
    </row>
    <row r="16970" spans="3:10" x14ac:dyDescent="0.25">
      <c r="C16970" s="98"/>
      <c r="J16970" s="100"/>
    </row>
    <row r="16971" spans="3:10" x14ac:dyDescent="0.25">
      <c r="C16971" s="98"/>
      <c r="J16971" s="100"/>
    </row>
    <row r="16972" spans="3:10" x14ac:dyDescent="0.25">
      <c r="C16972" s="98"/>
      <c r="J16972" s="100"/>
    </row>
    <row r="16973" spans="3:10" x14ac:dyDescent="0.25">
      <c r="C16973" s="98"/>
      <c r="J16973" s="100"/>
    </row>
    <row r="16974" spans="3:10" x14ac:dyDescent="0.25">
      <c r="C16974" s="98"/>
      <c r="J16974" s="100"/>
    </row>
    <row r="16975" spans="3:10" x14ac:dyDescent="0.25">
      <c r="C16975" s="98"/>
      <c r="J16975" s="100"/>
    </row>
    <row r="16976" spans="3:10" x14ac:dyDescent="0.25">
      <c r="C16976" s="98"/>
      <c r="J16976" s="100"/>
    </row>
    <row r="16977" spans="3:10" x14ac:dyDescent="0.25">
      <c r="C16977" s="98"/>
      <c r="J16977" s="100"/>
    </row>
    <row r="16978" spans="3:10" x14ac:dyDescent="0.25">
      <c r="C16978" s="98"/>
      <c r="J16978" s="100"/>
    </row>
    <row r="16979" spans="3:10" x14ac:dyDescent="0.25">
      <c r="C16979" s="98"/>
      <c r="J16979" s="100"/>
    </row>
    <row r="16980" spans="3:10" x14ac:dyDescent="0.25">
      <c r="C16980" s="98"/>
      <c r="J16980" s="100"/>
    </row>
    <row r="16981" spans="3:10" x14ac:dyDescent="0.25">
      <c r="C16981" s="98"/>
      <c r="J16981" s="100"/>
    </row>
    <row r="16982" spans="3:10" x14ac:dyDescent="0.25">
      <c r="C16982" s="98"/>
      <c r="J16982" s="100"/>
    </row>
    <row r="16983" spans="3:10" x14ac:dyDescent="0.25">
      <c r="C16983" s="98"/>
      <c r="J16983" s="100"/>
    </row>
    <row r="16984" spans="3:10" x14ac:dyDescent="0.25">
      <c r="C16984" s="98"/>
      <c r="J16984" s="100"/>
    </row>
    <row r="16985" spans="3:10" x14ac:dyDescent="0.25">
      <c r="C16985" s="98"/>
      <c r="J16985" s="100"/>
    </row>
    <row r="16986" spans="3:10" x14ac:dyDescent="0.25">
      <c r="C16986" s="98"/>
      <c r="J16986" s="100"/>
    </row>
    <row r="16987" spans="3:10" x14ac:dyDescent="0.25">
      <c r="C16987" s="98"/>
      <c r="J16987" s="100"/>
    </row>
    <row r="16988" spans="3:10" x14ac:dyDescent="0.25">
      <c r="C16988" s="98"/>
      <c r="J16988" s="100"/>
    </row>
    <row r="16989" spans="3:10" x14ac:dyDescent="0.25">
      <c r="C16989" s="98"/>
      <c r="J16989" s="100"/>
    </row>
    <row r="16990" spans="3:10" x14ac:dyDescent="0.25">
      <c r="C16990" s="98"/>
      <c r="J16990" s="100"/>
    </row>
    <row r="16991" spans="3:10" x14ac:dyDescent="0.25">
      <c r="C16991" s="98"/>
      <c r="J16991" s="100"/>
    </row>
    <row r="16992" spans="3:10" x14ac:dyDescent="0.25">
      <c r="C16992" s="98"/>
      <c r="J16992" s="100"/>
    </row>
    <row r="16993" spans="3:10" x14ac:dyDescent="0.25">
      <c r="C16993" s="98"/>
      <c r="J16993" s="100"/>
    </row>
    <row r="16994" spans="3:10" x14ac:dyDescent="0.25">
      <c r="C16994" s="98"/>
      <c r="J16994" s="100"/>
    </row>
    <row r="16995" spans="3:10" x14ac:dyDescent="0.25">
      <c r="C16995" s="98"/>
      <c r="J16995" s="100"/>
    </row>
    <row r="16996" spans="3:10" x14ac:dyDescent="0.25">
      <c r="C16996" s="98"/>
      <c r="J16996" s="100"/>
    </row>
    <row r="16997" spans="3:10" x14ac:dyDescent="0.25">
      <c r="C16997" s="98"/>
      <c r="J16997" s="100"/>
    </row>
    <row r="16998" spans="3:10" x14ac:dyDescent="0.25">
      <c r="C16998" s="98"/>
      <c r="J16998" s="100"/>
    </row>
    <row r="16999" spans="3:10" x14ac:dyDescent="0.25">
      <c r="C16999" s="98"/>
      <c r="J16999" s="100"/>
    </row>
    <row r="17000" spans="3:10" x14ac:dyDescent="0.25">
      <c r="C17000" s="98"/>
      <c r="J17000" s="100"/>
    </row>
    <row r="17001" spans="3:10" x14ac:dyDescent="0.25">
      <c r="C17001" s="98"/>
      <c r="J17001" s="100"/>
    </row>
    <row r="17002" spans="3:10" x14ac:dyDescent="0.25">
      <c r="C17002" s="98"/>
      <c r="J17002" s="100"/>
    </row>
    <row r="17003" spans="3:10" x14ac:dyDescent="0.25">
      <c r="C17003" s="98"/>
      <c r="J17003" s="100"/>
    </row>
    <row r="17004" spans="3:10" x14ac:dyDescent="0.25">
      <c r="C17004" s="98"/>
      <c r="J17004" s="100"/>
    </row>
    <row r="17005" spans="3:10" x14ac:dyDescent="0.25">
      <c r="C17005" s="98"/>
      <c r="J17005" s="100"/>
    </row>
    <row r="17006" spans="3:10" x14ac:dyDescent="0.25">
      <c r="C17006" s="98"/>
      <c r="J17006" s="100"/>
    </row>
    <row r="17007" spans="3:10" x14ac:dyDescent="0.25">
      <c r="C17007" s="98"/>
      <c r="J17007" s="100"/>
    </row>
    <row r="17008" spans="3:10" x14ac:dyDescent="0.25">
      <c r="C17008" s="98"/>
      <c r="J17008" s="100"/>
    </row>
    <row r="17009" spans="3:10" x14ac:dyDescent="0.25">
      <c r="C17009" s="98"/>
      <c r="J17009" s="100"/>
    </row>
    <row r="17010" spans="3:10" x14ac:dyDescent="0.25">
      <c r="C17010" s="98"/>
      <c r="J17010" s="100"/>
    </row>
    <row r="17011" spans="3:10" x14ac:dyDescent="0.25">
      <c r="C17011" s="98"/>
      <c r="J17011" s="100"/>
    </row>
    <row r="17012" spans="3:10" x14ac:dyDescent="0.25">
      <c r="C17012" s="98"/>
      <c r="J17012" s="100"/>
    </row>
    <row r="17013" spans="3:10" x14ac:dyDescent="0.25">
      <c r="C17013" s="98"/>
      <c r="J17013" s="100"/>
    </row>
    <row r="17014" spans="3:10" x14ac:dyDescent="0.25">
      <c r="C17014" s="98"/>
      <c r="J17014" s="100"/>
    </row>
    <row r="17015" spans="3:10" x14ac:dyDescent="0.25">
      <c r="C17015" s="98"/>
      <c r="J17015" s="100"/>
    </row>
    <row r="17016" spans="3:10" x14ac:dyDescent="0.25">
      <c r="C17016" s="98"/>
      <c r="J17016" s="100"/>
    </row>
    <row r="17017" spans="3:10" x14ac:dyDescent="0.25">
      <c r="C17017" s="98"/>
      <c r="J17017" s="100"/>
    </row>
    <row r="17018" spans="3:10" x14ac:dyDescent="0.25">
      <c r="C17018" s="98"/>
      <c r="J17018" s="100"/>
    </row>
    <row r="17019" spans="3:10" x14ac:dyDescent="0.25">
      <c r="C17019" s="98"/>
      <c r="J17019" s="100"/>
    </row>
    <row r="17020" spans="3:10" x14ac:dyDescent="0.25">
      <c r="C17020" s="98"/>
      <c r="J17020" s="100"/>
    </row>
    <row r="17021" spans="3:10" x14ac:dyDescent="0.25">
      <c r="C17021" s="98"/>
      <c r="J17021" s="100"/>
    </row>
    <row r="17022" spans="3:10" x14ac:dyDescent="0.25">
      <c r="C17022" s="98"/>
      <c r="J17022" s="100"/>
    </row>
    <row r="17023" spans="3:10" x14ac:dyDescent="0.25">
      <c r="C17023" s="98"/>
      <c r="J17023" s="100"/>
    </row>
    <row r="17024" spans="3:10" x14ac:dyDescent="0.25">
      <c r="C17024" s="98"/>
      <c r="J17024" s="100"/>
    </row>
    <row r="17025" spans="3:10" x14ac:dyDescent="0.25">
      <c r="C17025" s="98"/>
      <c r="J17025" s="100"/>
    </row>
    <row r="17026" spans="3:10" x14ac:dyDescent="0.25">
      <c r="C17026" s="98"/>
      <c r="J17026" s="100"/>
    </row>
    <row r="17027" spans="3:10" x14ac:dyDescent="0.25">
      <c r="C17027" s="98"/>
      <c r="J17027" s="100"/>
    </row>
    <row r="17028" spans="3:10" x14ac:dyDescent="0.25">
      <c r="C17028" s="98"/>
      <c r="J17028" s="100"/>
    </row>
    <row r="17029" spans="3:10" x14ac:dyDescent="0.25">
      <c r="C17029" s="98"/>
      <c r="J17029" s="100"/>
    </row>
    <row r="17030" spans="3:10" x14ac:dyDescent="0.25">
      <c r="C17030" s="98"/>
      <c r="J17030" s="100"/>
    </row>
    <row r="17031" spans="3:10" x14ac:dyDescent="0.25">
      <c r="C17031" s="98"/>
      <c r="J17031" s="100"/>
    </row>
    <row r="17032" spans="3:10" x14ac:dyDescent="0.25">
      <c r="C17032" s="98"/>
      <c r="J17032" s="100"/>
    </row>
    <row r="17033" spans="3:10" x14ac:dyDescent="0.25">
      <c r="C17033" s="98"/>
      <c r="J17033" s="100"/>
    </row>
    <row r="17034" spans="3:10" x14ac:dyDescent="0.25">
      <c r="C17034" s="98"/>
      <c r="J17034" s="100"/>
    </row>
    <row r="17035" spans="3:10" x14ac:dyDescent="0.25">
      <c r="C17035" s="98"/>
      <c r="J17035" s="100"/>
    </row>
    <row r="17036" spans="3:10" x14ac:dyDescent="0.25">
      <c r="C17036" s="98"/>
      <c r="J17036" s="100"/>
    </row>
    <row r="17037" spans="3:10" x14ac:dyDescent="0.25">
      <c r="C17037" s="98"/>
      <c r="J17037" s="100"/>
    </row>
    <row r="17038" spans="3:10" x14ac:dyDescent="0.25">
      <c r="C17038" s="98"/>
      <c r="J17038" s="100"/>
    </row>
    <row r="17039" spans="3:10" x14ac:dyDescent="0.25">
      <c r="C17039" s="98"/>
      <c r="J17039" s="100"/>
    </row>
    <row r="17040" spans="3:10" x14ac:dyDescent="0.25">
      <c r="C17040" s="98"/>
      <c r="J17040" s="100"/>
    </row>
    <row r="17041" spans="3:10" x14ac:dyDescent="0.25">
      <c r="C17041" s="98"/>
      <c r="J17041" s="100"/>
    </row>
    <row r="17042" spans="3:10" x14ac:dyDescent="0.25">
      <c r="C17042" s="98"/>
      <c r="J17042" s="100"/>
    </row>
    <row r="17043" spans="3:10" x14ac:dyDescent="0.25">
      <c r="C17043" s="98"/>
      <c r="J17043" s="100"/>
    </row>
    <row r="17044" spans="3:10" x14ac:dyDescent="0.25">
      <c r="C17044" s="98"/>
      <c r="J17044" s="100"/>
    </row>
    <row r="17045" spans="3:10" x14ac:dyDescent="0.25">
      <c r="C17045" s="98"/>
      <c r="J17045" s="100"/>
    </row>
    <row r="17046" spans="3:10" x14ac:dyDescent="0.25">
      <c r="C17046" s="98"/>
      <c r="J17046" s="100"/>
    </row>
    <row r="17047" spans="3:10" x14ac:dyDescent="0.25">
      <c r="C17047" s="98"/>
      <c r="J17047" s="100"/>
    </row>
    <row r="17048" spans="3:10" x14ac:dyDescent="0.25">
      <c r="C17048" s="98"/>
      <c r="J17048" s="100"/>
    </row>
    <row r="17049" spans="3:10" x14ac:dyDescent="0.25">
      <c r="C17049" s="98"/>
      <c r="J17049" s="100"/>
    </row>
    <row r="17050" spans="3:10" x14ac:dyDescent="0.25">
      <c r="C17050" s="98"/>
      <c r="J17050" s="100"/>
    </row>
    <row r="17051" spans="3:10" x14ac:dyDescent="0.25">
      <c r="C17051" s="98"/>
      <c r="J17051" s="100"/>
    </row>
    <row r="17052" spans="3:10" x14ac:dyDescent="0.25">
      <c r="C17052" s="98"/>
      <c r="J17052" s="100"/>
    </row>
    <row r="17053" spans="3:10" x14ac:dyDescent="0.25">
      <c r="C17053" s="98"/>
      <c r="J17053" s="100"/>
    </row>
    <row r="17054" spans="3:10" x14ac:dyDescent="0.25">
      <c r="C17054" s="98"/>
      <c r="J17054" s="100"/>
    </row>
    <row r="17055" spans="3:10" x14ac:dyDescent="0.25">
      <c r="C17055" s="98"/>
      <c r="J17055" s="100"/>
    </row>
    <row r="17056" spans="3:10" x14ac:dyDescent="0.25">
      <c r="C17056" s="98"/>
      <c r="J17056" s="100"/>
    </row>
    <row r="17057" spans="3:10" x14ac:dyDescent="0.25">
      <c r="C17057" s="98"/>
      <c r="J17057" s="100"/>
    </row>
    <row r="17058" spans="3:10" x14ac:dyDescent="0.25">
      <c r="C17058" s="98"/>
      <c r="J17058" s="100"/>
    </row>
    <row r="17059" spans="3:10" x14ac:dyDescent="0.25">
      <c r="C17059" s="98"/>
      <c r="J17059" s="100"/>
    </row>
    <row r="17060" spans="3:10" x14ac:dyDescent="0.25">
      <c r="C17060" s="98"/>
      <c r="J17060" s="100"/>
    </row>
    <row r="17061" spans="3:10" x14ac:dyDescent="0.25">
      <c r="C17061" s="98"/>
      <c r="J17061" s="100"/>
    </row>
    <row r="17062" spans="3:10" x14ac:dyDescent="0.25">
      <c r="C17062" s="98"/>
      <c r="J17062" s="100"/>
    </row>
    <row r="17063" spans="3:10" x14ac:dyDescent="0.25">
      <c r="C17063" s="98"/>
      <c r="J17063" s="100"/>
    </row>
    <row r="17064" spans="3:10" x14ac:dyDescent="0.25">
      <c r="C17064" s="98"/>
      <c r="J17064" s="100"/>
    </row>
    <row r="17065" spans="3:10" x14ac:dyDescent="0.25">
      <c r="C17065" s="98"/>
      <c r="J17065" s="100"/>
    </row>
    <row r="17066" spans="3:10" x14ac:dyDescent="0.25">
      <c r="C17066" s="98"/>
      <c r="J17066" s="100"/>
    </row>
    <row r="17067" spans="3:10" x14ac:dyDescent="0.25">
      <c r="C17067" s="98"/>
      <c r="J17067" s="100"/>
    </row>
    <row r="17068" spans="3:10" x14ac:dyDescent="0.25">
      <c r="C17068" s="98"/>
      <c r="J17068" s="100"/>
    </row>
    <row r="17069" spans="3:10" x14ac:dyDescent="0.25">
      <c r="C17069" s="98"/>
      <c r="J17069" s="100"/>
    </row>
    <row r="17070" spans="3:10" x14ac:dyDescent="0.25">
      <c r="C17070" s="98"/>
      <c r="J17070" s="100"/>
    </row>
    <row r="17071" spans="3:10" x14ac:dyDescent="0.25">
      <c r="C17071" s="98"/>
      <c r="J17071" s="100"/>
    </row>
    <row r="17072" spans="3:10" x14ac:dyDescent="0.25">
      <c r="C17072" s="98"/>
      <c r="J17072" s="100"/>
    </row>
    <row r="17073" spans="3:10" x14ac:dyDescent="0.25">
      <c r="C17073" s="98"/>
      <c r="J17073" s="100"/>
    </row>
    <row r="17074" spans="3:10" x14ac:dyDescent="0.25">
      <c r="C17074" s="98"/>
      <c r="J17074" s="100"/>
    </row>
    <row r="17075" spans="3:10" x14ac:dyDescent="0.25">
      <c r="C17075" s="98"/>
      <c r="J17075" s="100"/>
    </row>
    <row r="17076" spans="3:10" x14ac:dyDescent="0.25">
      <c r="C17076" s="98"/>
      <c r="J17076" s="100"/>
    </row>
    <row r="17077" spans="3:10" x14ac:dyDescent="0.25">
      <c r="C17077" s="98"/>
      <c r="J17077" s="100"/>
    </row>
    <row r="17078" spans="3:10" x14ac:dyDescent="0.25">
      <c r="C17078" s="98"/>
      <c r="J17078" s="100"/>
    </row>
    <row r="17079" spans="3:10" x14ac:dyDescent="0.25">
      <c r="C17079" s="98"/>
      <c r="J17079" s="100"/>
    </row>
    <row r="17080" spans="3:10" x14ac:dyDescent="0.25">
      <c r="C17080" s="98"/>
      <c r="J17080" s="100"/>
    </row>
    <row r="17081" spans="3:10" x14ac:dyDescent="0.25">
      <c r="C17081" s="98"/>
      <c r="J17081" s="100"/>
    </row>
    <row r="17082" spans="3:10" x14ac:dyDescent="0.25">
      <c r="C17082" s="98"/>
      <c r="J17082" s="100"/>
    </row>
    <row r="17083" spans="3:10" x14ac:dyDescent="0.25">
      <c r="C17083" s="98"/>
      <c r="J17083" s="100"/>
    </row>
    <row r="17084" spans="3:10" x14ac:dyDescent="0.25">
      <c r="C17084" s="98"/>
      <c r="J17084" s="100"/>
    </row>
    <row r="17085" spans="3:10" x14ac:dyDescent="0.25">
      <c r="C17085" s="98"/>
      <c r="J17085" s="100"/>
    </row>
    <row r="17086" spans="3:10" x14ac:dyDescent="0.25">
      <c r="C17086" s="98"/>
      <c r="J17086" s="100"/>
    </row>
    <row r="17087" spans="3:10" x14ac:dyDescent="0.25">
      <c r="C17087" s="98"/>
      <c r="J17087" s="100"/>
    </row>
    <row r="17088" spans="3:10" x14ac:dyDescent="0.25">
      <c r="C17088" s="98"/>
      <c r="J17088" s="100"/>
    </row>
    <row r="17089" spans="3:10" x14ac:dyDescent="0.25">
      <c r="C17089" s="98"/>
      <c r="J17089" s="100"/>
    </row>
    <row r="17090" spans="3:10" x14ac:dyDescent="0.25">
      <c r="C17090" s="98"/>
      <c r="J17090" s="100"/>
    </row>
    <row r="17091" spans="3:10" x14ac:dyDescent="0.25">
      <c r="C17091" s="98"/>
      <c r="J17091" s="100"/>
    </row>
    <row r="17092" spans="3:10" x14ac:dyDescent="0.25">
      <c r="C17092" s="98"/>
      <c r="J17092" s="100"/>
    </row>
    <row r="17093" spans="3:10" x14ac:dyDescent="0.25">
      <c r="C17093" s="98"/>
      <c r="J17093" s="100"/>
    </row>
    <row r="17094" spans="3:10" x14ac:dyDescent="0.25">
      <c r="C17094" s="98"/>
      <c r="J17094" s="100"/>
    </row>
    <row r="17095" spans="3:10" x14ac:dyDescent="0.25">
      <c r="C17095" s="98"/>
      <c r="J17095" s="100"/>
    </row>
    <row r="17096" spans="3:10" x14ac:dyDescent="0.25">
      <c r="C17096" s="98"/>
      <c r="J17096" s="100"/>
    </row>
    <row r="17097" spans="3:10" x14ac:dyDescent="0.25">
      <c r="C17097" s="98"/>
      <c r="J17097" s="100"/>
    </row>
    <row r="17098" spans="3:10" x14ac:dyDescent="0.25">
      <c r="C17098" s="98"/>
      <c r="J17098" s="100"/>
    </row>
    <row r="17099" spans="3:10" x14ac:dyDescent="0.25">
      <c r="C17099" s="98"/>
      <c r="J17099" s="100"/>
    </row>
    <row r="17100" spans="3:10" x14ac:dyDescent="0.25">
      <c r="C17100" s="98"/>
      <c r="J17100" s="100"/>
    </row>
    <row r="17101" spans="3:10" x14ac:dyDescent="0.25">
      <c r="C17101" s="98"/>
      <c r="J17101" s="100"/>
    </row>
    <row r="17102" spans="3:10" x14ac:dyDescent="0.25">
      <c r="C17102" s="98"/>
      <c r="J17102" s="100"/>
    </row>
    <row r="17103" spans="3:10" x14ac:dyDescent="0.25">
      <c r="C17103" s="98"/>
      <c r="J17103" s="100"/>
    </row>
    <row r="17104" spans="3:10" x14ac:dyDescent="0.25">
      <c r="C17104" s="98"/>
      <c r="J17104" s="100"/>
    </row>
    <row r="17105" spans="3:10" x14ac:dyDescent="0.25">
      <c r="C17105" s="98"/>
      <c r="J17105" s="100"/>
    </row>
    <row r="17106" spans="3:10" x14ac:dyDescent="0.25">
      <c r="C17106" s="98"/>
      <c r="J17106" s="100"/>
    </row>
    <row r="17107" spans="3:10" x14ac:dyDescent="0.25">
      <c r="C17107" s="98"/>
      <c r="J17107" s="100"/>
    </row>
    <row r="17108" spans="3:10" x14ac:dyDescent="0.25">
      <c r="C17108" s="98"/>
      <c r="J17108" s="100"/>
    </row>
    <row r="17109" spans="3:10" x14ac:dyDescent="0.25">
      <c r="C17109" s="98"/>
      <c r="J17109" s="100"/>
    </row>
    <row r="17110" spans="3:10" x14ac:dyDescent="0.25">
      <c r="C17110" s="98"/>
      <c r="J17110" s="100"/>
    </row>
    <row r="17111" spans="3:10" x14ac:dyDescent="0.25">
      <c r="C17111" s="98"/>
      <c r="J17111" s="100"/>
    </row>
    <row r="17112" spans="3:10" x14ac:dyDescent="0.25">
      <c r="C17112" s="98"/>
      <c r="J17112" s="100"/>
    </row>
    <row r="17113" spans="3:10" x14ac:dyDescent="0.25">
      <c r="C17113" s="98"/>
      <c r="J17113" s="100"/>
    </row>
    <row r="17114" spans="3:10" x14ac:dyDescent="0.25">
      <c r="C17114" s="98"/>
      <c r="J17114" s="100"/>
    </row>
    <row r="17115" spans="3:10" x14ac:dyDescent="0.25">
      <c r="C17115" s="98"/>
      <c r="J17115" s="100"/>
    </row>
    <row r="17116" spans="3:10" x14ac:dyDescent="0.25">
      <c r="C17116" s="98"/>
      <c r="J17116" s="100"/>
    </row>
    <row r="17117" spans="3:10" x14ac:dyDescent="0.25">
      <c r="C17117" s="98"/>
      <c r="J17117" s="100"/>
    </row>
    <row r="17118" spans="3:10" x14ac:dyDescent="0.25">
      <c r="C17118" s="98"/>
      <c r="J17118" s="100"/>
    </row>
    <row r="17119" spans="3:10" x14ac:dyDescent="0.25">
      <c r="C17119" s="98"/>
      <c r="J17119" s="100"/>
    </row>
    <row r="17120" spans="3:10" x14ac:dyDescent="0.25">
      <c r="C17120" s="98"/>
      <c r="J17120" s="100"/>
    </row>
    <row r="17121" spans="3:10" x14ac:dyDescent="0.25">
      <c r="C17121" s="98"/>
      <c r="J17121" s="100"/>
    </row>
    <row r="17122" spans="3:10" x14ac:dyDescent="0.25">
      <c r="C17122" s="98"/>
      <c r="J17122" s="100"/>
    </row>
    <row r="17123" spans="3:10" x14ac:dyDescent="0.25">
      <c r="C17123" s="98"/>
      <c r="J17123" s="100"/>
    </row>
    <row r="17124" spans="3:10" x14ac:dyDescent="0.25">
      <c r="C17124" s="98"/>
      <c r="J17124" s="100"/>
    </row>
    <row r="17125" spans="3:10" x14ac:dyDescent="0.25">
      <c r="C17125" s="98"/>
      <c r="J17125" s="100"/>
    </row>
    <row r="17126" spans="3:10" x14ac:dyDescent="0.25">
      <c r="C17126" s="98"/>
      <c r="J17126" s="100"/>
    </row>
    <row r="17127" spans="3:10" x14ac:dyDescent="0.25">
      <c r="C17127" s="98"/>
      <c r="J17127" s="100"/>
    </row>
    <row r="17128" spans="3:10" x14ac:dyDescent="0.25">
      <c r="C17128" s="98"/>
      <c r="J17128" s="100"/>
    </row>
    <row r="17129" spans="3:10" x14ac:dyDescent="0.25">
      <c r="C17129" s="98"/>
      <c r="J17129" s="100"/>
    </row>
    <row r="17130" spans="3:10" x14ac:dyDescent="0.25">
      <c r="C17130" s="98"/>
      <c r="J17130" s="100"/>
    </row>
    <row r="17131" spans="3:10" x14ac:dyDescent="0.25">
      <c r="C17131" s="98"/>
      <c r="J17131" s="100"/>
    </row>
    <row r="17132" spans="3:10" x14ac:dyDescent="0.25">
      <c r="C17132" s="98"/>
      <c r="J17132" s="100"/>
    </row>
    <row r="17133" spans="3:10" x14ac:dyDescent="0.25">
      <c r="C17133" s="98"/>
      <c r="J17133" s="100"/>
    </row>
    <row r="17134" spans="3:10" x14ac:dyDescent="0.25">
      <c r="C17134" s="98"/>
      <c r="J17134" s="100"/>
    </row>
    <row r="17135" spans="3:10" x14ac:dyDescent="0.25">
      <c r="C17135" s="98"/>
      <c r="J17135" s="100"/>
    </row>
    <row r="17136" spans="3:10" x14ac:dyDescent="0.25">
      <c r="C17136" s="98"/>
      <c r="J17136" s="100"/>
    </row>
    <row r="17137" spans="3:10" x14ac:dyDescent="0.25">
      <c r="C17137" s="98"/>
      <c r="J17137" s="100"/>
    </row>
    <row r="17138" spans="3:10" x14ac:dyDescent="0.25">
      <c r="C17138" s="98"/>
      <c r="J17138" s="100"/>
    </row>
    <row r="17139" spans="3:10" x14ac:dyDescent="0.25">
      <c r="C17139" s="98"/>
      <c r="J17139" s="100"/>
    </row>
    <row r="17140" spans="3:10" x14ac:dyDescent="0.25">
      <c r="C17140" s="98"/>
      <c r="J17140" s="100"/>
    </row>
    <row r="17141" spans="3:10" x14ac:dyDescent="0.25">
      <c r="C17141" s="98"/>
      <c r="J17141" s="100"/>
    </row>
    <row r="17142" spans="3:10" x14ac:dyDescent="0.25">
      <c r="C17142" s="98"/>
      <c r="J17142" s="100"/>
    </row>
    <row r="17143" spans="3:10" x14ac:dyDescent="0.25">
      <c r="C17143" s="98"/>
      <c r="J17143" s="100"/>
    </row>
    <row r="17144" spans="3:10" x14ac:dyDescent="0.25">
      <c r="C17144" s="98"/>
      <c r="J17144" s="100"/>
    </row>
    <row r="17145" spans="3:10" x14ac:dyDescent="0.25">
      <c r="C17145" s="98"/>
      <c r="J17145" s="100"/>
    </row>
    <row r="17146" spans="3:10" x14ac:dyDescent="0.25">
      <c r="C17146" s="98"/>
      <c r="J17146" s="100"/>
    </row>
    <row r="17147" spans="3:10" x14ac:dyDescent="0.25">
      <c r="C17147" s="98"/>
      <c r="J17147" s="100"/>
    </row>
    <row r="17148" spans="3:10" x14ac:dyDescent="0.25">
      <c r="C17148" s="98"/>
      <c r="J17148" s="100"/>
    </row>
    <row r="17149" spans="3:10" x14ac:dyDescent="0.25">
      <c r="C17149" s="98"/>
      <c r="J17149" s="100"/>
    </row>
    <row r="17150" spans="3:10" x14ac:dyDescent="0.25">
      <c r="C17150" s="98"/>
      <c r="J17150" s="100"/>
    </row>
    <row r="17151" spans="3:10" x14ac:dyDescent="0.25">
      <c r="C17151" s="98"/>
      <c r="J17151" s="100"/>
    </row>
    <row r="17152" spans="3:10" x14ac:dyDescent="0.25">
      <c r="C17152" s="98"/>
      <c r="J17152" s="100"/>
    </row>
    <row r="17153" spans="3:10" x14ac:dyDescent="0.25">
      <c r="C17153" s="98"/>
      <c r="J17153" s="100"/>
    </row>
    <row r="17154" spans="3:10" x14ac:dyDescent="0.25">
      <c r="C17154" s="98"/>
      <c r="J17154" s="100"/>
    </row>
    <row r="17155" spans="3:10" x14ac:dyDescent="0.25">
      <c r="C17155" s="98"/>
      <c r="J17155" s="100"/>
    </row>
    <row r="17156" spans="3:10" x14ac:dyDescent="0.25">
      <c r="C17156" s="98"/>
      <c r="J17156" s="100"/>
    </row>
    <row r="17157" spans="3:10" x14ac:dyDescent="0.25">
      <c r="C17157" s="98"/>
      <c r="J17157" s="100"/>
    </row>
    <row r="17158" spans="3:10" x14ac:dyDescent="0.25">
      <c r="C17158" s="98"/>
      <c r="J17158" s="100"/>
    </row>
    <row r="17159" spans="3:10" x14ac:dyDescent="0.25">
      <c r="C17159" s="98"/>
      <c r="J17159" s="100"/>
    </row>
    <row r="17160" spans="3:10" x14ac:dyDescent="0.25">
      <c r="C17160" s="98"/>
      <c r="J17160" s="100"/>
    </row>
    <row r="17161" spans="3:10" x14ac:dyDescent="0.25">
      <c r="C17161" s="98"/>
      <c r="J17161" s="100"/>
    </row>
    <row r="17162" spans="3:10" x14ac:dyDescent="0.25">
      <c r="C17162" s="98"/>
      <c r="J17162" s="100"/>
    </row>
    <row r="17163" spans="3:10" x14ac:dyDescent="0.25">
      <c r="C17163" s="98"/>
      <c r="J17163" s="100"/>
    </row>
    <row r="17164" spans="3:10" x14ac:dyDescent="0.25">
      <c r="C17164" s="98"/>
      <c r="J17164" s="100"/>
    </row>
    <row r="17165" spans="3:10" x14ac:dyDescent="0.25">
      <c r="C17165" s="98"/>
      <c r="J17165" s="100"/>
    </row>
    <row r="17166" spans="3:10" x14ac:dyDescent="0.25">
      <c r="C17166" s="98"/>
      <c r="J17166" s="100"/>
    </row>
    <row r="17167" spans="3:10" x14ac:dyDescent="0.25">
      <c r="C17167" s="98"/>
      <c r="J17167" s="100"/>
    </row>
    <row r="17168" spans="3:10" x14ac:dyDescent="0.25">
      <c r="C17168" s="98"/>
      <c r="J17168" s="100"/>
    </row>
    <row r="17169" spans="3:10" x14ac:dyDescent="0.25">
      <c r="C17169" s="98"/>
      <c r="J17169" s="100"/>
    </row>
    <row r="17170" spans="3:10" x14ac:dyDescent="0.25">
      <c r="C17170" s="98"/>
      <c r="J17170" s="100"/>
    </row>
    <row r="17171" spans="3:10" x14ac:dyDescent="0.25">
      <c r="C17171" s="98"/>
      <c r="J17171" s="100"/>
    </row>
    <row r="17172" spans="3:10" x14ac:dyDescent="0.25">
      <c r="C17172" s="98"/>
      <c r="J17172" s="100"/>
    </row>
    <row r="17173" spans="3:10" x14ac:dyDescent="0.25">
      <c r="C17173" s="98"/>
      <c r="J17173" s="100"/>
    </row>
    <row r="17174" spans="3:10" x14ac:dyDescent="0.25">
      <c r="C17174" s="98"/>
      <c r="J17174" s="100"/>
    </row>
    <row r="17175" spans="3:10" x14ac:dyDescent="0.25">
      <c r="C17175" s="98"/>
      <c r="J17175" s="100"/>
    </row>
    <row r="17176" spans="3:10" x14ac:dyDescent="0.25">
      <c r="C17176" s="98"/>
      <c r="J17176" s="100"/>
    </row>
    <row r="17177" spans="3:10" x14ac:dyDescent="0.25">
      <c r="C17177" s="98"/>
      <c r="J17177" s="100"/>
    </row>
    <row r="17178" spans="3:10" x14ac:dyDescent="0.25">
      <c r="C17178" s="98"/>
      <c r="J17178" s="100"/>
    </row>
    <row r="17179" spans="3:10" x14ac:dyDescent="0.25">
      <c r="C17179" s="98"/>
      <c r="J17179" s="100"/>
    </row>
    <row r="17180" spans="3:10" x14ac:dyDescent="0.25">
      <c r="C17180" s="98"/>
      <c r="J17180" s="100"/>
    </row>
    <row r="17181" spans="3:10" x14ac:dyDescent="0.25">
      <c r="C17181" s="98"/>
      <c r="J17181" s="100"/>
    </row>
    <row r="17182" spans="3:10" x14ac:dyDescent="0.25">
      <c r="C17182" s="98"/>
      <c r="J17182" s="100"/>
    </row>
    <row r="17183" spans="3:10" x14ac:dyDescent="0.25">
      <c r="C17183" s="98"/>
      <c r="J17183" s="100"/>
    </row>
    <row r="17184" spans="3:10" x14ac:dyDescent="0.25">
      <c r="C17184" s="98"/>
      <c r="J17184" s="100"/>
    </row>
    <row r="17185" spans="3:10" x14ac:dyDescent="0.25">
      <c r="C17185" s="98"/>
      <c r="J17185" s="100"/>
    </row>
    <row r="17186" spans="3:10" x14ac:dyDescent="0.25">
      <c r="C17186" s="98"/>
      <c r="J17186" s="100"/>
    </row>
    <row r="17187" spans="3:10" x14ac:dyDescent="0.25">
      <c r="C17187" s="98"/>
      <c r="J17187" s="100"/>
    </row>
    <row r="17188" spans="3:10" x14ac:dyDescent="0.25">
      <c r="C17188" s="98"/>
      <c r="J17188" s="100"/>
    </row>
    <row r="17189" spans="3:10" x14ac:dyDescent="0.25">
      <c r="C17189" s="98"/>
      <c r="J17189" s="100"/>
    </row>
    <row r="17190" spans="3:10" x14ac:dyDescent="0.25">
      <c r="C17190" s="98"/>
      <c r="J17190" s="100"/>
    </row>
    <row r="17191" spans="3:10" x14ac:dyDescent="0.25">
      <c r="C17191" s="98"/>
      <c r="J17191" s="100"/>
    </row>
    <row r="17192" spans="3:10" x14ac:dyDescent="0.25">
      <c r="C17192" s="98"/>
      <c r="J17192" s="100"/>
    </row>
    <row r="17193" spans="3:10" x14ac:dyDescent="0.25">
      <c r="C17193" s="98"/>
      <c r="J17193" s="100"/>
    </row>
    <row r="17194" spans="3:10" x14ac:dyDescent="0.25">
      <c r="C17194" s="98"/>
      <c r="J17194" s="100"/>
    </row>
    <row r="17195" spans="3:10" x14ac:dyDescent="0.25">
      <c r="C17195" s="98"/>
      <c r="J17195" s="100"/>
    </row>
    <row r="17196" spans="3:10" x14ac:dyDescent="0.25">
      <c r="C17196" s="98"/>
      <c r="J17196" s="100"/>
    </row>
    <row r="17197" spans="3:10" x14ac:dyDescent="0.25">
      <c r="C17197" s="98"/>
      <c r="J17197" s="100"/>
    </row>
    <row r="17198" spans="3:10" x14ac:dyDescent="0.25">
      <c r="C17198" s="98"/>
      <c r="J17198" s="100"/>
    </row>
    <row r="17199" spans="3:10" x14ac:dyDescent="0.25">
      <c r="C17199" s="98"/>
      <c r="J17199" s="100"/>
    </row>
    <row r="17200" spans="3:10" x14ac:dyDescent="0.25">
      <c r="C17200" s="98"/>
      <c r="J17200" s="100"/>
    </row>
    <row r="17201" spans="3:10" x14ac:dyDescent="0.25">
      <c r="C17201" s="98"/>
      <c r="J17201" s="100"/>
    </row>
    <row r="17202" spans="3:10" x14ac:dyDescent="0.25">
      <c r="C17202" s="98"/>
      <c r="J17202" s="100"/>
    </row>
    <row r="17203" spans="3:10" x14ac:dyDescent="0.25">
      <c r="C17203" s="98"/>
      <c r="J17203" s="100"/>
    </row>
    <row r="17204" spans="3:10" x14ac:dyDescent="0.25">
      <c r="C17204" s="98"/>
      <c r="J17204" s="100"/>
    </row>
    <row r="17205" spans="3:10" x14ac:dyDescent="0.25">
      <c r="C17205" s="98"/>
      <c r="J17205" s="100"/>
    </row>
    <row r="17206" spans="3:10" x14ac:dyDescent="0.25">
      <c r="C17206" s="98"/>
      <c r="J17206" s="100"/>
    </row>
    <row r="17207" spans="3:10" x14ac:dyDescent="0.25">
      <c r="C17207" s="98"/>
      <c r="J17207" s="100"/>
    </row>
    <row r="17208" spans="3:10" x14ac:dyDescent="0.25">
      <c r="C17208" s="98"/>
      <c r="J17208" s="100"/>
    </row>
    <row r="17209" spans="3:10" x14ac:dyDescent="0.25">
      <c r="C17209" s="98"/>
      <c r="J17209" s="100"/>
    </row>
    <row r="17210" spans="3:10" x14ac:dyDescent="0.25">
      <c r="C17210" s="98"/>
      <c r="J17210" s="100"/>
    </row>
    <row r="17211" spans="3:10" x14ac:dyDescent="0.25">
      <c r="C17211" s="98"/>
      <c r="J17211" s="100"/>
    </row>
    <row r="17212" spans="3:10" x14ac:dyDescent="0.25">
      <c r="C17212" s="98"/>
      <c r="J17212" s="100"/>
    </row>
    <row r="17213" spans="3:10" x14ac:dyDescent="0.25">
      <c r="C17213" s="98"/>
      <c r="J17213" s="100"/>
    </row>
    <row r="17214" spans="3:10" x14ac:dyDescent="0.25">
      <c r="C17214" s="98"/>
      <c r="J17214" s="100"/>
    </row>
    <row r="17215" spans="3:10" x14ac:dyDescent="0.25">
      <c r="C17215" s="98"/>
      <c r="J17215" s="100"/>
    </row>
    <row r="17216" spans="3:10" x14ac:dyDescent="0.25">
      <c r="C17216" s="98"/>
      <c r="J17216" s="100"/>
    </row>
    <row r="17217" spans="3:10" x14ac:dyDescent="0.25">
      <c r="C17217" s="98"/>
      <c r="J17217" s="100"/>
    </row>
    <row r="17218" spans="3:10" x14ac:dyDescent="0.25">
      <c r="C17218" s="98"/>
      <c r="J17218" s="100"/>
    </row>
    <row r="17219" spans="3:10" x14ac:dyDescent="0.25">
      <c r="C17219" s="98"/>
      <c r="J17219" s="100"/>
    </row>
    <row r="17220" spans="3:10" x14ac:dyDescent="0.25">
      <c r="C17220" s="98"/>
      <c r="J17220" s="100"/>
    </row>
    <row r="17221" spans="3:10" x14ac:dyDescent="0.25">
      <c r="C17221" s="98"/>
      <c r="J17221" s="100"/>
    </row>
    <row r="17222" spans="3:10" x14ac:dyDescent="0.25">
      <c r="C17222" s="98"/>
      <c r="J17222" s="100"/>
    </row>
    <row r="17223" spans="3:10" x14ac:dyDescent="0.25">
      <c r="C17223" s="98"/>
      <c r="J17223" s="100"/>
    </row>
    <row r="17224" spans="3:10" x14ac:dyDescent="0.25">
      <c r="C17224" s="98"/>
      <c r="J17224" s="100"/>
    </row>
    <row r="17225" spans="3:10" x14ac:dyDescent="0.25">
      <c r="C17225" s="98"/>
      <c r="J17225" s="100"/>
    </row>
    <row r="17226" spans="3:10" x14ac:dyDescent="0.25">
      <c r="C17226" s="98"/>
      <c r="J17226" s="100"/>
    </row>
    <row r="17227" spans="3:10" x14ac:dyDescent="0.25">
      <c r="C17227" s="98"/>
      <c r="J17227" s="100"/>
    </row>
    <row r="17228" spans="3:10" x14ac:dyDescent="0.25">
      <c r="C17228" s="98"/>
      <c r="J17228" s="100"/>
    </row>
    <row r="17229" spans="3:10" x14ac:dyDescent="0.25">
      <c r="C17229" s="98"/>
      <c r="J17229" s="100"/>
    </row>
    <row r="17230" spans="3:10" x14ac:dyDescent="0.25">
      <c r="C17230" s="98"/>
      <c r="J17230" s="100"/>
    </row>
    <row r="17231" spans="3:10" x14ac:dyDescent="0.25">
      <c r="C17231" s="98"/>
      <c r="J17231" s="100"/>
    </row>
    <row r="17232" spans="3:10" x14ac:dyDescent="0.25">
      <c r="C17232" s="98"/>
      <c r="J17232" s="100"/>
    </row>
    <row r="17233" spans="3:10" x14ac:dyDescent="0.25">
      <c r="C17233" s="98"/>
      <c r="J17233" s="100"/>
    </row>
    <row r="17234" spans="3:10" x14ac:dyDescent="0.25">
      <c r="C17234" s="98"/>
      <c r="J17234" s="100"/>
    </row>
    <row r="17235" spans="3:10" x14ac:dyDescent="0.25">
      <c r="C17235" s="98"/>
      <c r="J17235" s="100"/>
    </row>
    <row r="17236" spans="3:10" x14ac:dyDescent="0.25">
      <c r="C17236" s="98"/>
      <c r="J17236" s="100"/>
    </row>
    <row r="17237" spans="3:10" x14ac:dyDescent="0.25">
      <c r="C17237" s="98"/>
      <c r="J17237" s="100"/>
    </row>
    <row r="17238" spans="3:10" x14ac:dyDescent="0.25">
      <c r="C17238" s="98"/>
      <c r="J17238" s="100"/>
    </row>
    <row r="17239" spans="3:10" x14ac:dyDescent="0.25">
      <c r="C17239" s="98"/>
      <c r="J17239" s="100"/>
    </row>
    <row r="17240" spans="3:10" x14ac:dyDescent="0.25">
      <c r="C17240" s="98"/>
      <c r="J17240" s="100"/>
    </row>
    <row r="17241" spans="3:10" x14ac:dyDescent="0.25">
      <c r="C17241" s="98"/>
      <c r="J17241" s="100"/>
    </row>
    <row r="17242" spans="3:10" x14ac:dyDescent="0.25">
      <c r="C17242" s="98"/>
      <c r="J17242" s="100"/>
    </row>
    <row r="17243" spans="3:10" x14ac:dyDescent="0.25">
      <c r="C17243" s="98"/>
      <c r="J17243" s="100"/>
    </row>
    <row r="17244" spans="3:10" x14ac:dyDescent="0.25">
      <c r="C17244" s="98"/>
      <c r="J17244" s="100"/>
    </row>
    <row r="17245" spans="3:10" x14ac:dyDescent="0.25">
      <c r="C17245" s="98"/>
      <c r="J17245" s="100"/>
    </row>
    <row r="17246" spans="3:10" x14ac:dyDescent="0.25">
      <c r="C17246" s="98"/>
      <c r="J17246" s="100"/>
    </row>
    <row r="17247" spans="3:10" x14ac:dyDescent="0.25">
      <c r="C17247" s="98"/>
      <c r="J17247" s="100"/>
    </row>
    <row r="17248" spans="3:10" x14ac:dyDescent="0.25">
      <c r="C17248" s="98"/>
      <c r="J17248" s="100"/>
    </row>
    <row r="17249" spans="3:10" x14ac:dyDescent="0.25">
      <c r="C17249" s="98"/>
      <c r="J17249" s="100"/>
    </row>
    <row r="17250" spans="3:10" x14ac:dyDescent="0.25">
      <c r="C17250" s="98"/>
      <c r="J17250" s="100"/>
    </row>
    <row r="17251" spans="3:10" x14ac:dyDescent="0.25">
      <c r="C17251" s="98"/>
      <c r="J17251" s="100"/>
    </row>
    <row r="17252" spans="3:10" x14ac:dyDescent="0.25">
      <c r="C17252" s="98"/>
      <c r="J17252" s="100"/>
    </row>
    <row r="17253" spans="3:10" x14ac:dyDescent="0.25">
      <c r="C17253" s="98"/>
      <c r="J17253" s="100"/>
    </row>
    <row r="17254" spans="3:10" x14ac:dyDescent="0.25">
      <c r="C17254" s="98"/>
      <c r="J17254" s="100"/>
    </row>
    <row r="17255" spans="3:10" x14ac:dyDescent="0.25">
      <c r="C17255" s="98"/>
      <c r="J17255" s="100"/>
    </row>
    <row r="17256" spans="3:10" x14ac:dyDescent="0.25">
      <c r="C17256" s="98"/>
      <c r="J17256" s="100"/>
    </row>
    <row r="17257" spans="3:10" x14ac:dyDescent="0.25">
      <c r="C17257" s="98"/>
      <c r="J17257" s="100"/>
    </row>
    <row r="17258" spans="3:10" x14ac:dyDescent="0.25">
      <c r="C17258" s="98"/>
      <c r="J17258" s="100"/>
    </row>
    <row r="17259" spans="3:10" x14ac:dyDescent="0.25">
      <c r="C17259" s="98"/>
      <c r="J17259" s="100"/>
    </row>
    <row r="17260" spans="3:10" x14ac:dyDescent="0.25">
      <c r="C17260" s="98"/>
      <c r="J17260" s="100"/>
    </row>
    <row r="17261" spans="3:10" x14ac:dyDescent="0.25">
      <c r="C17261" s="98"/>
      <c r="J17261" s="100"/>
    </row>
    <row r="17262" spans="3:10" x14ac:dyDescent="0.25">
      <c r="C17262" s="98"/>
      <c r="J17262" s="100"/>
    </row>
    <row r="17263" spans="3:10" x14ac:dyDescent="0.25">
      <c r="C17263" s="98"/>
      <c r="J17263" s="100"/>
    </row>
    <row r="17264" spans="3:10" x14ac:dyDescent="0.25">
      <c r="C17264" s="98"/>
      <c r="J17264" s="100"/>
    </row>
    <row r="17265" spans="3:10" x14ac:dyDescent="0.25">
      <c r="C17265" s="98"/>
      <c r="J17265" s="100"/>
    </row>
    <row r="17266" spans="3:10" x14ac:dyDescent="0.25">
      <c r="C17266" s="98"/>
      <c r="J17266" s="100"/>
    </row>
    <row r="17267" spans="3:10" x14ac:dyDescent="0.25">
      <c r="C17267" s="98"/>
      <c r="J17267" s="100"/>
    </row>
    <row r="17268" spans="3:10" x14ac:dyDescent="0.25">
      <c r="C17268" s="98"/>
      <c r="J17268" s="100"/>
    </row>
    <row r="17269" spans="3:10" x14ac:dyDescent="0.25">
      <c r="C17269" s="98"/>
      <c r="J17269" s="100"/>
    </row>
    <row r="17270" spans="3:10" x14ac:dyDescent="0.25">
      <c r="C17270" s="98"/>
      <c r="J17270" s="100"/>
    </row>
    <row r="17271" spans="3:10" x14ac:dyDescent="0.25">
      <c r="C17271" s="98"/>
      <c r="J17271" s="100"/>
    </row>
    <row r="17272" spans="3:10" x14ac:dyDescent="0.25">
      <c r="C17272" s="98"/>
      <c r="J17272" s="100"/>
    </row>
    <row r="17273" spans="3:10" x14ac:dyDescent="0.25">
      <c r="C17273" s="98"/>
      <c r="J17273" s="100"/>
    </row>
    <row r="17274" spans="3:10" x14ac:dyDescent="0.25">
      <c r="C17274" s="98"/>
      <c r="J17274" s="100"/>
    </row>
    <row r="17275" spans="3:10" x14ac:dyDescent="0.25">
      <c r="C17275" s="98"/>
      <c r="J17275" s="100"/>
    </row>
    <row r="17276" spans="3:10" x14ac:dyDescent="0.25">
      <c r="C17276" s="98"/>
      <c r="J17276" s="100"/>
    </row>
    <row r="17277" spans="3:10" x14ac:dyDescent="0.25">
      <c r="C17277" s="98"/>
      <c r="J17277" s="100"/>
    </row>
    <row r="17278" spans="3:10" x14ac:dyDescent="0.25">
      <c r="C17278" s="98"/>
      <c r="J17278" s="100"/>
    </row>
    <row r="17279" spans="3:10" x14ac:dyDescent="0.25">
      <c r="C17279" s="98"/>
      <c r="J17279" s="100"/>
    </row>
    <row r="17280" spans="3:10" x14ac:dyDescent="0.25">
      <c r="C17280" s="98"/>
      <c r="J17280" s="100"/>
    </row>
    <row r="17281" spans="3:10" x14ac:dyDescent="0.25">
      <c r="C17281" s="98"/>
      <c r="J17281" s="100"/>
    </row>
    <row r="17282" spans="3:10" x14ac:dyDescent="0.25">
      <c r="C17282" s="98"/>
      <c r="J17282" s="100"/>
    </row>
    <row r="17283" spans="3:10" x14ac:dyDescent="0.25">
      <c r="C17283" s="98"/>
      <c r="J17283" s="100"/>
    </row>
    <row r="17284" spans="3:10" x14ac:dyDescent="0.25">
      <c r="C17284" s="98"/>
      <c r="J17284" s="100"/>
    </row>
    <row r="17285" spans="3:10" x14ac:dyDescent="0.25">
      <c r="C17285" s="98"/>
      <c r="J17285" s="100"/>
    </row>
    <row r="17286" spans="3:10" x14ac:dyDescent="0.25">
      <c r="C17286" s="98"/>
      <c r="J17286" s="100"/>
    </row>
    <row r="17287" spans="3:10" x14ac:dyDescent="0.25">
      <c r="C17287" s="98"/>
      <c r="J17287" s="100"/>
    </row>
    <row r="17288" spans="3:10" x14ac:dyDescent="0.25">
      <c r="C17288" s="98"/>
      <c r="J17288" s="100"/>
    </row>
    <row r="17289" spans="3:10" x14ac:dyDescent="0.25">
      <c r="C17289" s="98"/>
      <c r="J17289" s="100"/>
    </row>
    <row r="17290" spans="3:10" x14ac:dyDescent="0.25">
      <c r="C17290" s="98"/>
      <c r="J17290" s="100"/>
    </row>
    <row r="17291" spans="3:10" x14ac:dyDescent="0.25">
      <c r="C17291" s="98"/>
      <c r="J17291" s="100"/>
    </row>
    <row r="17292" spans="3:10" x14ac:dyDescent="0.25">
      <c r="C17292" s="98"/>
      <c r="J17292" s="100"/>
    </row>
    <row r="17293" spans="3:10" x14ac:dyDescent="0.25">
      <c r="C17293" s="98"/>
      <c r="J17293" s="100"/>
    </row>
    <row r="17294" spans="3:10" x14ac:dyDescent="0.25">
      <c r="C17294" s="98"/>
      <c r="J17294" s="100"/>
    </row>
    <row r="17295" spans="3:10" x14ac:dyDescent="0.25">
      <c r="C17295" s="98"/>
      <c r="J17295" s="100"/>
    </row>
    <row r="17296" spans="3:10" x14ac:dyDescent="0.25">
      <c r="C17296" s="98"/>
      <c r="J17296" s="100"/>
    </row>
    <row r="17297" spans="3:10" x14ac:dyDescent="0.25">
      <c r="C17297" s="98"/>
      <c r="J17297" s="100"/>
    </row>
    <row r="17298" spans="3:10" x14ac:dyDescent="0.25">
      <c r="C17298" s="98"/>
      <c r="J17298" s="100"/>
    </row>
    <row r="17299" spans="3:10" x14ac:dyDescent="0.25">
      <c r="C17299" s="98"/>
      <c r="J17299" s="100"/>
    </row>
    <row r="17300" spans="3:10" x14ac:dyDescent="0.25">
      <c r="C17300" s="98"/>
      <c r="J17300" s="100"/>
    </row>
    <row r="17301" spans="3:10" x14ac:dyDescent="0.25">
      <c r="C17301" s="98"/>
      <c r="J17301" s="100"/>
    </row>
    <row r="17302" spans="3:10" x14ac:dyDescent="0.25">
      <c r="C17302" s="98"/>
      <c r="J17302" s="100"/>
    </row>
    <row r="17303" spans="3:10" x14ac:dyDescent="0.25">
      <c r="C17303" s="98"/>
      <c r="J17303" s="100"/>
    </row>
    <row r="17304" spans="3:10" x14ac:dyDescent="0.25">
      <c r="C17304" s="98"/>
      <c r="J17304" s="100"/>
    </row>
    <row r="17305" spans="3:10" x14ac:dyDescent="0.25">
      <c r="C17305" s="98"/>
      <c r="J17305" s="100"/>
    </row>
    <row r="17306" spans="3:10" x14ac:dyDescent="0.25">
      <c r="C17306" s="98"/>
      <c r="J17306" s="100"/>
    </row>
    <row r="17307" spans="3:10" x14ac:dyDescent="0.25">
      <c r="C17307" s="98"/>
      <c r="J17307" s="100"/>
    </row>
    <row r="17308" spans="3:10" x14ac:dyDescent="0.25">
      <c r="C17308" s="98"/>
      <c r="J17308" s="100"/>
    </row>
    <row r="17309" spans="3:10" x14ac:dyDescent="0.25">
      <c r="C17309" s="98"/>
      <c r="J17309" s="100"/>
    </row>
    <row r="17310" spans="3:10" x14ac:dyDescent="0.25">
      <c r="C17310" s="98"/>
      <c r="J17310" s="100"/>
    </row>
    <row r="17311" spans="3:10" x14ac:dyDescent="0.25">
      <c r="C17311" s="98"/>
      <c r="J17311" s="100"/>
    </row>
    <row r="17312" spans="3:10" x14ac:dyDescent="0.25">
      <c r="C17312" s="98"/>
      <c r="J17312" s="100"/>
    </row>
    <row r="17313" spans="3:10" x14ac:dyDescent="0.25">
      <c r="C17313" s="98"/>
      <c r="J17313" s="100"/>
    </row>
    <row r="17314" spans="3:10" x14ac:dyDescent="0.25">
      <c r="C17314" s="98"/>
      <c r="J17314" s="100"/>
    </row>
    <row r="17315" spans="3:10" x14ac:dyDescent="0.25">
      <c r="C17315" s="98"/>
      <c r="J17315" s="100"/>
    </row>
    <row r="17316" spans="3:10" x14ac:dyDescent="0.25">
      <c r="C17316" s="98"/>
      <c r="J17316" s="100"/>
    </row>
    <row r="17317" spans="3:10" x14ac:dyDescent="0.25">
      <c r="C17317" s="98"/>
      <c r="J17317" s="100"/>
    </row>
    <row r="17318" spans="3:10" x14ac:dyDescent="0.25">
      <c r="C17318" s="98"/>
      <c r="J17318" s="100"/>
    </row>
    <row r="17319" spans="3:10" x14ac:dyDescent="0.25">
      <c r="C17319" s="98"/>
      <c r="J17319" s="100"/>
    </row>
    <row r="17320" spans="3:10" x14ac:dyDescent="0.25">
      <c r="C17320" s="98"/>
      <c r="J17320" s="100"/>
    </row>
    <row r="17321" spans="3:10" x14ac:dyDescent="0.25">
      <c r="C17321" s="98"/>
      <c r="J17321" s="100"/>
    </row>
    <row r="17322" spans="3:10" x14ac:dyDescent="0.25">
      <c r="C17322" s="98"/>
      <c r="J17322" s="100"/>
    </row>
    <row r="17323" spans="3:10" x14ac:dyDescent="0.25">
      <c r="C17323" s="98"/>
      <c r="J17323" s="100"/>
    </row>
    <row r="17324" spans="3:10" x14ac:dyDescent="0.25">
      <c r="C17324" s="98"/>
      <c r="J17324" s="100"/>
    </row>
    <row r="17325" spans="3:10" x14ac:dyDescent="0.25">
      <c r="C17325" s="98"/>
      <c r="J17325" s="100"/>
    </row>
    <row r="17326" spans="3:10" x14ac:dyDescent="0.25">
      <c r="C17326" s="98"/>
      <c r="J17326" s="100"/>
    </row>
    <row r="17327" spans="3:10" x14ac:dyDescent="0.25">
      <c r="C17327" s="98"/>
      <c r="J17327" s="100"/>
    </row>
    <row r="17328" spans="3:10" x14ac:dyDescent="0.25">
      <c r="C17328" s="98"/>
      <c r="J17328" s="100"/>
    </row>
    <row r="17329" spans="3:10" x14ac:dyDescent="0.25">
      <c r="C17329" s="98"/>
      <c r="J17329" s="100"/>
    </row>
    <row r="17330" spans="3:10" x14ac:dyDescent="0.25">
      <c r="C17330" s="98"/>
      <c r="J17330" s="100"/>
    </row>
    <row r="17331" spans="3:10" x14ac:dyDescent="0.25">
      <c r="C17331" s="98"/>
      <c r="J17331" s="100"/>
    </row>
    <row r="17332" spans="3:10" x14ac:dyDescent="0.25">
      <c r="C17332" s="98"/>
      <c r="J17332" s="100"/>
    </row>
    <row r="17333" spans="3:10" x14ac:dyDescent="0.25">
      <c r="C17333" s="98"/>
      <c r="J17333" s="100"/>
    </row>
    <row r="17334" spans="3:10" x14ac:dyDescent="0.25">
      <c r="C17334" s="98"/>
      <c r="J17334" s="100"/>
    </row>
    <row r="17335" spans="3:10" x14ac:dyDescent="0.25">
      <c r="C17335" s="98"/>
      <c r="J17335" s="100"/>
    </row>
    <row r="17336" spans="3:10" x14ac:dyDescent="0.25">
      <c r="C17336" s="98"/>
      <c r="J17336" s="100"/>
    </row>
    <row r="17337" spans="3:10" x14ac:dyDescent="0.25">
      <c r="C17337" s="98"/>
      <c r="J17337" s="100"/>
    </row>
    <row r="17338" spans="3:10" x14ac:dyDescent="0.25">
      <c r="C17338" s="98"/>
      <c r="J17338" s="100"/>
    </row>
    <row r="17339" spans="3:10" x14ac:dyDescent="0.25">
      <c r="C17339" s="98"/>
      <c r="J17339" s="100"/>
    </row>
    <row r="17340" spans="3:10" x14ac:dyDescent="0.25">
      <c r="C17340" s="98"/>
      <c r="J17340" s="100"/>
    </row>
    <row r="17341" spans="3:10" x14ac:dyDescent="0.25">
      <c r="C17341" s="98"/>
      <c r="J17341" s="100"/>
    </row>
    <row r="17342" spans="3:10" x14ac:dyDescent="0.25">
      <c r="C17342" s="98"/>
      <c r="J17342" s="100"/>
    </row>
    <row r="17343" spans="3:10" x14ac:dyDescent="0.25">
      <c r="C17343" s="98"/>
      <c r="J17343" s="100"/>
    </row>
    <row r="17344" spans="3:10" x14ac:dyDescent="0.25">
      <c r="C17344" s="98"/>
      <c r="J17344" s="100"/>
    </row>
    <row r="17345" spans="3:10" x14ac:dyDescent="0.25">
      <c r="C17345" s="98"/>
      <c r="J17345" s="100"/>
    </row>
    <row r="17346" spans="3:10" x14ac:dyDescent="0.25">
      <c r="C17346" s="98"/>
      <c r="J17346" s="100"/>
    </row>
    <row r="17347" spans="3:10" x14ac:dyDescent="0.25">
      <c r="C17347" s="98"/>
      <c r="J17347" s="100"/>
    </row>
    <row r="17348" spans="3:10" x14ac:dyDescent="0.25">
      <c r="C17348" s="98"/>
      <c r="J17348" s="100"/>
    </row>
    <row r="17349" spans="3:10" x14ac:dyDescent="0.25">
      <c r="C17349" s="98"/>
      <c r="J17349" s="100"/>
    </row>
    <row r="17350" spans="3:10" x14ac:dyDescent="0.25">
      <c r="C17350" s="98"/>
      <c r="J17350" s="100"/>
    </row>
    <row r="17351" spans="3:10" x14ac:dyDescent="0.25">
      <c r="C17351" s="98"/>
      <c r="J17351" s="100"/>
    </row>
    <row r="17352" spans="3:10" x14ac:dyDescent="0.25">
      <c r="C17352" s="98"/>
      <c r="J17352" s="100"/>
    </row>
    <row r="17353" spans="3:10" x14ac:dyDescent="0.25">
      <c r="C17353" s="98"/>
      <c r="J17353" s="100"/>
    </row>
    <row r="17354" spans="3:10" x14ac:dyDescent="0.25">
      <c r="C17354" s="98"/>
      <c r="J17354" s="100"/>
    </row>
    <row r="17355" spans="3:10" x14ac:dyDescent="0.25">
      <c r="C17355" s="98"/>
      <c r="J17355" s="100"/>
    </row>
    <row r="17356" spans="3:10" x14ac:dyDescent="0.25">
      <c r="C17356" s="98"/>
      <c r="J17356" s="100"/>
    </row>
    <row r="17357" spans="3:10" x14ac:dyDescent="0.25">
      <c r="C17357" s="98"/>
      <c r="J17357" s="100"/>
    </row>
    <row r="17358" spans="3:10" x14ac:dyDescent="0.25">
      <c r="C17358" s="98"/>
      <c r="J17358" s="100"/>
    </row>
    <row r="17359" spans="3:10" x14ac:dyDescent="0.25">
      <c r="C17359" s="98"/>
      <c r="J17359" s="100"/>
    </row>
    <row r="17360" spans="3:10" x14ac:dyDescent="0.25">
      <c r="C17360" s="98"/>
      <c r="J17360" s="100"/>
    </row>
    <row r="17361" spans="3:10" x14ac:dyDescent="0.25">
      <c r="C17361" s="98"/>
      <c r="J17361" s="100"/>
    </row>
    <row r="17362" spans="3:10" x14ac:dyDescent="0.25">
      <c r="C17362" s="98"/>
      <c r="J17362" s="100"/>
    </row>
    <row r="17363" spans="3:10" x14ac:dyDescent="0.25">
      <c r="C17363" s="98"/>
      <c r="J17363" s="100"/>
    </row>
    <row r="17364" spans="3:10" x14ac:dyDescent="0.25">
      <c r="C17364" s="98"/>
      <c r="J17364" s="100"/>
    </row>
    <row r="17365" spans="3:10" x14ac:dyDescent="0.25">
      <c r="C17365" s="98"/>
      <c r="J17365" s="100"/>
    </row>
    <row r="17366" spans="3:10" x14ac:dyDescent="0.25">
      <c r="C17366" s="98"/>
      <c r="J17366" s="100"/>
    </row>
    <row r="17367" spans="3:10" x14ac:dyDescent="0.25">
      <c r="C17367" s="98"/>
      <c r="J17367" s="100"/>
    </row>
    <row r="17368" spans="3:10" x14ac:dyDescent="0.25">
      <c r="C17368" s="98"/>
      <c r="J17368" s="100"/>
    </row>
    <row r="17369" spans="3:10" x14ac:dyDescent="0.25">
      <c r="C17369" s="98"/>
      <c r="J17369" s="100"/>
    </row>
    <row r="17370" spans="3:10" x14ac:dyDescent="0.25">
      <c r="C17370" s="98"/>
      <c r="J17370" s="100"/>
    </row>
    <row r="17371" spans="3:10" x14ac:dyDescent="0.25">
      <c r="C17371" s="98"/>
      <c r="J17371" s="100"/>
    </row>
    <row r="17372" spans="3:10" x14ac:dyDescent="0.25">
      <c r="C17372" s="98"/>
      <c r="J17372" s="100"/>
    </row>
    <row r="17373" spans="3:10" x14ac:dyDescent="0.25">
      <c r="C17373" s="98"/>
      <c r="J17373" s="100"/>
    </row>
    <row r="17374" spans="3:10" x14ac:dyDescent="0.25">
      <c r="C17374" s="98"/>
      <c r="J17374" s="100"/>
    </row>
    <row r="17375" spans="3:10" x14ac:dyDescent="0.25">
      <c r="C17375" s="98"/>
      <c r="J17375" s="100"/>
    </row>
    <row r="17376" spans="3:10" x14ac:dyDescent="0.25">
      <c r="C17376" s="98"/>
      <c r="J17376" s="100"/>
    </row>
    <row r="17377" spans="3:10" x14ac:dyDescent="0.25">
      <c r="C17377" s="98"/>
      <c r="J17377" s="100"/>
    </row>
    <row r="17378" spans="3:10" x14ac:dyDescent="0.25">
      <c r="C17378" s="98"/>
      <c r="J17378" s="100"/>
    </row>
    <row r="17379" spans="3:10" x14ac:dyDescent="0.25">
      <c r="C17379" s="98"/>
      <c r="J17379" s="100"/>
    </row>
    <row r="17380" spans="3:10" x14ac:dyDescent="0.25">
      <c r="C17380" s="98"/>
      <c r="J17380" s="100"/>
    </row>
    <row r="17381" spans="3:10" x14ac:dyDescent="0.25">
      <c r="C17381" s="98"/>
      <c r="J17381" s="100"/>
    </row>
    <row r="17382" spans="3:10" x14ac:dyDescent="0.25">
      <c r="C17382" s="98"/>
      <c r="J17382" s="100"/>
    </row>
    <row r="17383" spans="3:10" x14ac:dyDescent="0.25">
      <c r="C17383" s="98"/>
      <c r="J17383" s="100"/>
    </row>
    <row r="17384" spans="3:10" x14ac:dyDescent="0.25">
      <c r="C17384" s="98"/>
      <c r="J17384" s="100"/>
    </row>
    <row r="17385" spans="3:10" x14ac:dyDescent="0.25">
      <c r="C17385" s="98"/>
      <c r="J17385" s="100"/>
    </row>
    <row r="17386" spans="3:10" x14ac:dyDescent="0.25">
      <c r="C17386" s="98"/>
      <c r="J17386" s="100"/>
    </row>
    <row r="17387" spans="3:10" x14ac:dyDescent="0.25">
      <c r="C17387" s="98"/>
      <c r="J17387" s="100"/>
    </row>
    <row r="17388" spans="3:10" x14ac:dyDescent="0.25">
      <c r="C17388" s="98"/>
      <c r="J17388" s="100"/>
    </row>
    <row r="17389" spans="3:10" x14ac:dyDescent="0.25">
      <c r="C17389" s="98"/>
      <c r="J17389" s="100"/>
    </row>
    <row r="17390" spans="3:10" x14ac:dyDescent="0.25">
      <c r="C17390" s="98"/>
      <c r="J17390" s="100"/>
    </row>
    <row r="17391" spans="3:10" x14ac:dyDescent="0.25">
      <c r="C17391" s="98"/>
      <c r="J17391" s="100"/>
    </row>
    <row r="17392" spans="3:10" x14ac:dyDescent="0.25">
      <c r="C17392" s="98"/>
      <c r="J17392" s="100"/>
    </row>
    <row r="17393" spans="3:10" x14ac:dyDescent="0.25">
      <c r="C17393" s="98"/>
      <c r="J17393" s="100"/>
    </row>
    <row r="17394" spans="3:10" x14ac:dyDescent="0.25">
      <c r="C17394" s="98"/>
      <c r="J17394" s="100"/>
    </row>
    <row r="17395" spans="3:10" x14ac:dyDescent="0.25">
      <c r="C17395" s="98"/>
      <c r="J17395" s="100"/>
    </row>
    <row r="17396" spans="3:10" x14ac:dyDescent="0.25">
      <c r="C17396" s="98"/>
      <c r="J17396" s="100"/>
    </row>
    <row r="17397" spans="3:10" x14ac:dyDescent="0.25">
      <c r="C17397" s="98"/>
      <c r="J17397" s="100"/>
    </row>
    <row r="17398" spans="3:10" x14ac:dyDescent="0.25">
      <c r="C17398" s="98"/>
      <c r="J17398" s="100"/>
    </row>
    <row r="17399" spans="3:10" x14ac:dyDescent="0.25">
      <c r="C17399" s="98"/>
      <c r="J17399" s="100"/>
    </row>
    <row r="17400" spans="3:10" x14ac:dyDescent="0.25">
      <c r="C17400" s="98"/>
      <c r="J17400" s="100"/>
    </row>
    <row r="17401" spans="3:10" x14ac:dyDescent="0.25">
      <c r="C17401" s="98"/>
      <c r="J17401" s="100"/>
    </row>
    <row r="17402" spans="3:10" x14ac:dyDescent="0.25">
      <c r="C17402" s="98"/>
      <c r="J17402" s="100"/>
    </row>
    <row r="17403" spans="3:10" x14ac:dyDescent="0.25">
      <c r="C17403" s="98"/>
      <c r="J17403" s="100"/>
    </row>
    <row r="17404" spans="3:10" x14ac:dyDescent="0.25">
      <c r="C17404" s="98"/>
      <c r="J17404" s="100"/>
    </row>
    <row r="17405" spans="3:10" x14ac:dyDescent="0.25">
      <c r="C17405" s="98"/>
      <c r="J17405" s="100"/>
    </row>
    <row r="17406" spans="3:10" x14ac:dyDescent="0.25">
      <c r="C17406" s="98"/>
      <c r="J17406" s="100"/>
    </row>
    <row r="17407" spans="3:10" x14ac:dyDescent="0.25">
      <c r="C17407" s="98"/>
      <c r="J17407" s="100"/>
    </row>
    <row r="17408" spans="3:10" x14ac:dyDescent="0.25">
      <c r="C17408" s="98"/>
      <c r="J17408" s="100"/>
    </row>
    <row r="17409" spans="3:10" x14ac:dyDescent="0.25">
      <c r="C17409" s="98"/>
      <c r="J17409" s="100"/>
    </row>
    <row r="17410" spans="3:10" x14ac:dyDescent="0.25">
      <c r="C17410" s="98"/>
      <c r="J17410" s="100"/>
    </row>
    <row r="17411" spans="3:10" x14ac:dyDescent="0.25">
      <c r="C17411" s="98"/>
      <c r="J17411" s="100"/>
    </row>
    <row r="17412" spans="3:10" x14ac:dyDescent="0.25">
      <c r="C17412" s="98"/>
      <c r="J17412" s="100"/>
    </row>
    <row r="17413" spans="3:10" x14ac:dyDescent="0.25">
      <c r="C17413" s="98"/>
      <c r="J17413" s="100"/>
    </row>
    <row r="17414" spans="3:10" x14ac:dyDescent="0.25">
      <c r="C17414" s="98"/>
      <c r="J17414" s="100"/>
    </row>
    <row r="17415" spans="3:10" x14ac:dyDescent="0.25">
      <c r="C17415" s="98"/>
      <c r="J17415" s="100"/>
    </row>
    <row r="17416" spans="3:10" x14ac:dyDescent="0.25">
      <c r="C17416" s="98"/>
      <c r="J17416" s="100"/>
    </row>
    <row r="17417" spans="3:10" x14ac:dyDescent="0.25">
      <c r="C17417" s="98"/>
      <c r="J17417" s="100"/>
    </row>
    <row r="17418" spans="3:10" x14ac:dyDescent="0.25">
      <c r="C17418" s="98"/>
      <c r="J17418" s="100"/>
    </row>
    <row r="17419" spans="3:10" x14ac:dyDescent="0.25">
      <c r="C17419" s="98"/>
      <c r="J17419" s="100"/>
    </row>
    <row r="17420" spans="3:10" x14ac:dyDescent="0.25">
      <c r="C17420" s="98"/>
      <c r="J17420" s="100"/>
    </row>
    <row r="17421" spans="3:10" x14ac:dyDescent="0.25">
      <c r="C17421" s="98"/>
      <c r="J17421" s="100"/>
    </row>
    <row r="17422" spans="3:10" x14ac:dyDescent="0.25">
      <c r="C17422" s="98"/>
      <c r="J17422" s="100"/>
    </row>
    <row r="17423" spans="3:10" x14ac:dyDescent="0.25">
      <c r="C17423" s="98"/>
      <c r="J17423" s="100"/>
    </row>
    <row r="17424" spans="3:10" x14ac:dyDescent="0.25">
      <c r="C17424" s="98"/>
      <c r="J17424" s="100"/>
    </row>
    <row r="17425" spans="3:10" x14ac:dyDescent="0.25">
      <c r="C17425" s="98"/>
      <c r="J17425" s="100"/>
    </row>
    <row r="17426" spans="3:10" x14ac:dyDescent="0.25">
      <c r="C17426" s="98"/>
      <c r="J17426" s="100"/>
    </row>
    <row r="17427" spans="3:10" x14ac:dyDescent="0.25">
      <c r="C17427" s="98"/>
      <c r="J17427" s="100"/>
    </row>
    <row r="17428" spans="3:10" x14ac:dyDescent="0.25">
      <c r="C17428" s="98"/>
      <c r="J17428" s="100"/>
    </row>
    <row r="17429" spans="3:10" x14ac:dyDescent="0.25">
      <c r="C17429" s="98"/>
      <c r="J17429" s="100"/>
    </row>
    <row r="17430" spans="3:10" x14ac:dyDescent="0.25">
      <c r="C17430" s="98"/>
      <c r="J17430" s="100"/>
    </row>
    <row r="17431" spans="3:10" x14ac:dyDescent="0.25">
      <c r="C17431" s="98"/>
      <c r="J17431" s="100"/>
    </row>
    <row r="17432" spans="3:10" x14ac:dyDescent="0.25">
      <c r="C17432" s="98"/>
      <c r="J17432" s="100"/>
    </row>
    <row r="17433" spans="3:10" x14ac:dyDescent="0.25">
      <c r="C17433" s="98"/>
      <c r="J17433" s="100"/>
    </row>
    <row r="17434" spans="3:10" x14ac:dyDescent="0.25">
      <c r="C17434" s="98"/>
      <c r="J17434" s="100"/>
    </row>
    <row r="17435" spans="3:10" x14ac:dyDescent="0.25">
      <c r="C17435" s="98"/>
      <c r="J17435" s="100"/>
    </row>
    <row r="17436" spans="3:10" x14ac:dyDescent="0.25">
      <c r="C17436" s="98"/>
      <c r="J17436" s="100"/>
    </row>
    <row r="17437" spans="3:10" x14ac:dyDescent="0.25">
      <c r="C17437" s="98"/>
      <c r="J17437" s="100"/>
    </row>
    <row r="17438" spans="3:10" x14ac:dyDescent="0.25">
      <c r="C17438" s="98"/>
      <c r="J17438" s="100"/>
    </row>
    <row r="17439" spans="3:10" x14ac:dyDescent="0.25">
      <c r="C17439" s="98"/>
      <c r="J17439" s="100"/>
    </row>
    <row r="17440" spans="3:10" x14ac:dyDescent="0.25">
      <c r="C17440" s="98"/>
      <c r="J17440" s="100"/>
    </row>
    <row r="17441" spans="3:10" x14ac:dyDescent="0.25">
      <c r="C17441" s="98"/>
      <c r="J17441" s="100"/>
    </row>
    <row r="17442" spans="3:10" x14ac:dyDescent="0.25">
      <c r="C17442" s="98"/>
      <c r="J17442" s="100"/>
    </row>
    <row r="17443" spans="3:10" x14ac:dyDescent="0.25">
      <c r="C17443" s="98"/>
      <c r="J17443" s="100"/>
    </row>
    <row r="17444" spans="3:10" x14ac:dyDescent="0.25">
      <c r="C17444" s="98"/>
      <c r="J17444" s="100"/>
    </row>
    <row r="17445" spans="3:10" x14ac:dyDescent="0.25">
      <c r="C17445" s="98"/>
      <c r="J17445" s="100"/>
    </row>
    <row r="17446" spans="3:10" x14ac:dyDescent="0.25">
      <c r="C17446" s="98"/>
      <c r="J17446" s="100"/>
    </row>
    <row r="17447" spans="3:10" x14ac:dyDescent="0.25">
      <c r="C17447" s="98"/>
      <c r="J17447" s="100"/>
    </row>
    <row r="17448" spans="3:10" x14ac:dyDescent="0.25">
      <c r="C17448" s="98"/>
      <c r="J17448" s="100"/>
    </row>
    <row r="17449" spans="3:10" x14ac:dyDescent="0.25">
      <c r="C17449" s="98"/>
      <c r="J17449" s="100"/>
    </row>
    <row r="17450" spans="3:10" x14ac:dyDescent="0.25">
      <c r="C17450" s="98"/>
      <c r="J17450" s="100"/>
    </row>
    <row r="17451" spans="3:10" x14ac:dyDescent="0.25">
      <c r="C17451" s="98"/>
      <c r="J17451" s="100"/>
    </row>
    <row r="17452" spans="3:10" x14ac:dyDescent="0.25">
      <c r="C17452" s="98"/>
      <c r="J17452" s="100"/>
    </row>
    <row r="17453" spans="3:10" x14ac:dyDescent="0.25">
      <c r="C17453" s="98"/>
      <c r="J17453" s="100"/>
    </row>
    <row r="17454" spans="3:10" x14ac:dyDescent="0.25">
      <c r="C17454" s="98"/>
      <c r="J17454" s="100"/>
    </row>
    <row r="17455" spans="3:10" x14ac:dyDescent="0.25">
      <c r="C17455" s="98"/>
      <c r="J17455" s="100"/>
    </row>
    <row r="17456" spans="3:10" x14ac:dyDescent="0.25">
      <c r="C17456" s="98"/>
      <c r="J17456" s="100"/>
    </row>
    <row r="17457" spans="3:10" x14ac:dyDescent="0.25">
      <c r="C17457" s="98"/>
      <c r="J17457" s="100"/>
    </row>
    <row r="17458" spans="3:10" x14ac:dyDescent="0.25">
      <c r="C17458" s="98"/>
      <c r="J17458" s="100"/>
    </row>
    <row r="17459" spans="3:10" x14ac:dyDescent="0.25">
      <c r="C17459" s="98"/>
      <c r="J17459" s="100"/>
    </row>
    <row r="17460" spans="3:10" x14ac:dyDescent="0.25">
      <c r="C17460" s="98"/>
      <c r="J17460" s="100"/>
    </row>
    <row r="17461" spans="3:10" x14ac:dyDescent="0.25">
      <c r="C17461" s="98"/>
      <c r="J17461" s="100"/>
    </row>
    <row r="17462" spans="3:10" x14ac:dyDescent="0.25">
      <c r="C17462" s="98"/>
      <c r="J17462" s="100"/>
    </row>
    <row r="17463" spans="3:10" x14ac:dyDescent="0.25">
      <c r="C17463" s="98"/>
      <c r="J17463" s="100"/>
    </row>
    <row r="17464" spans="3:10" x14ac:dyDescent="0.25">
      <c r="C17464" s="98"/>
      <c r="J17464" s="100"/>
    </row>
    <row r="17465" spans="3:10" x14ac:dyDescent="0.25">
      <c r="C17465" s="98"/>
      <c r="J17465" s="100"/>
    </row>
    <row r="17466" spans="3:10" x14ac:dyDescent="0.25">
      <c r="C17466" s="98"/>
      <c r="J17466" s="100"/>
    </row>
    <row r="17467" spans="3:10" x14ac:dyDescent="0.25">
      <c r="C17467" s="98"/>
      <c r="J17467" s="100"/>
    </row>
    <row r="17468" spans="3:10" x14ac:dyDescent="0.25">
      <c r="C17468" s="98"/>
      <c r="J17468" s="100"/>
    </row>
    <row r="17469" spans="3:10" x14ac:dyDescent="0.25">
      <c r="C17469" s="98"/>
      <c r="J17469" s="100"/>
    </row>
    <row r="17470" spans="3:10" x14ac:dyDescent="0.25">
      <c r="C17470" s="98"/>
      <c r="J17470" s="100"/>
    </row>
    <row r="17471" spans="3:10" x14ac:dyDescent="0.25">
      <c r="C17471" s="98"/>
      <c r="J17471" s="100"/>
    </row>
    <row r="17472" spans="3:10" x14ac:dyDescent="0.25">
      <c r="C17472" s="98"/>
      <c r="J17472" s="100"/>
    </row>
    <row r="17473" spans="3:10" x14ac:dyDescent="0.25">
      <c r="C17473" s="98"/>
      <c r="J17473" s="100"/>
    </row>
    <row r="17474" spans="3:10" x14ac:dyDescent="0.25">
      <c r="C17474" s="98"/>
      <c r="J17474" s="100"/>
    </row>
    <row r="17475" spans="3:10" x14ac:dyDescent="0.25">
      <c r="C17475" s="98"/>
      <c r="J17475" s="100"/>
    </row>
    <row r="17476" spans="3:10" x14ac:dyDescent="0.25">
      <c r="C17476" s="98"/>
      <c r="J17476" s="100"/>
    </row>
    <row r="17477" spans="3:10" x14ac:dyDescent="0.25">
      <c r="C17477" s="98"/>
      <c r="J17477" s="100"/>
    </row>
    <row r="17478" spans="3:10" x14ac:dyDescent="0.25">
      <c r="C17478" s="98"/>
      <c r="J17478" s="100"/>
    </row>
    <row r="17479" spans="3:10" x14ac:dyDescent="0.25">
      <c r="C17479" s="98"/>
      <c r="J17479" s="100"/>
    </row>
    <row r="17480" spans="3:10" x14ac:dyDescent="0.25">
      <c r="C17480" s="98"/>
      <c r="J17480" s="100"/>
    </row>
    <row r="17481" spans="3:10" x14ac:dyDescent="0.25">
      <c r="C17481" s="98"/>
      <c r="J17481" s="100"/>
    </row>
    <row r="17482" spans="3:10" x14ac:dyDescent="0.25">
      <c r="C17482" s="98"/>
      <c r="J17482" s="100"/>
    </row>
    <row r="17483" spans="3:10" x14ac:dyDescent="0.25">
      <c r="C17483" s="98"/>
      <c r="J17483" s="100"/>
    </row>
    <row r="17484" spans="3:10" x14ac:dyDescent="0.25">
      <c r="C17484" s="98"/>
      <c r="J17484" s="100"/>
    </row>
    <row r="17485" spans="3:10" x14ac:dyDescent="0.25">
      <c r="C17485" s="98"/>
      <c r="J17485" s="100"/>
    </row>
    <row r="17486" spans="3:10" x14ac:dyDescent="0.25">
      <c r="C17486" s="98"/>
      <c r="J17486" s="100"/>
    </row>
    <row r="17487" spans="3:10" x14ac:dyDescent="0.25">
      <c r="C17487" s="98"/>
      <c r="J17487" s="100"/>
    </row>
    <row r="17488" spans="3:10" x14ac:dyDescent="0.25">
      <c r="C17488" s="98"/>
      <c r="J17488" s="100"/>
    </row>
    <row r="17489" spans="3:10" x14ac:dyDescent="0.25">
      <c r="C17489" s="98"/>
      <c r="J17489" s="100"/>
    </row>
    <row r="17490" spans="3:10" x14ac:dyDescent="0.25">
      <c r="C17490" s="98"/>
      <c r="J17490" s="100"/>
    </row>
    <row r="17491" spans="3:10" x14ac:dyDescent="0.25">
      <c r="C17491" s="98"/>
      <c r="J17491" s="100"/>
    </row>
    <row r="17492" spans="3:10" x14ac:dyDescent="0.25">
      <c r="C17492" s="98"/>
      <c r="J17492" s="100"/>
    </row>
    <row r="17493" spans="3:10" x14ac:dyDescent="0.25">
      <c r="C17493" s="98"/>
      <c r="J17493" s="100"/>
    </row>
    <row r="17494" spans="3:10" x14ac:dyDescent="0.25">
      <c r="C17494" s="98"/>
      <c r="J17494" s="100"/>
    </row>
    <row r="17495" spans="3:10" x14ac:dyDescent="0.25">
      <c r="C17495" s="98"/>
      <c r="J17495" s="100"/>
    </row>
    <row r="17496" spans="3:10" x14ac:dyDescent="0.25">
      <c r="C17496" s="98"/>
      <c r="J17496" s="100"/>
    </row>
    <row r="17497" spans="3:10" x14ac:dyDescent="0.25">
      <c r="C17497" s="98"/>
      <c r="J17497" s="100"/>
    </row>
    <row r="17498" spans="3:10" x14ac:dyDescent="0.25">
      <c r="C17498" s="98"/>
      <c r="J17498" s="100"/>
    </row>
    <row r="17499" spans="3:10" x14ac:dyDescent="0.25">
      <c r="C17499" s="98"/>
      <c r="J17499" s="100"/>
    </row>
    <row r="17500" spans="3:10" x14ac:dyDescent="0.25">
      <c r="C17500" s="98"/>
      <c r="J17500" s="100"/>
    </row>
    <row r="17501" spans="3:10" x14ac:dyDescent="0.25">
      <c r="C17501" s="98"/>
      <c r="J17501" s="100"/>
    </row>
    <row r="17502" spans="3:10" x14ac:dyDescent="0.25">
      <c r="C17502" s="98"/>
      <c r="J17502" s="100"/>
    </row>
    <row r="17503" spans="3:10" x14ac:dyDescent="0.25">
      <c r="C17503" s="98"/>
      <c r="J17503" s="100"/>
    </row>
    <row r="17504" spans="3:10" x14ac:dyDescent="0.25">
      <c r="C17504" s="98"/>
      <c r="J17504" s="100"/>
    </row>
    <row r="17505" spans="3:10" x14ac:dyDescent="0.25">
      <c r="C17505" s="98"/>
      <c r="J17505" s="100"/>
    </row>
    <row r="17506" spans="3:10" x14ac:dyDescent="0.25">
      <c r="C17506" s="98"/>
      <c r="J17506" s="100"/>
    </row>
    <row r="17507" spans="3:10" x14ac:dyDescent="0.25">
      <c r="C17507" s="98"/>
      <c r="J17507" s="100"/>
    </row>
    <row r="17508" spans="3:10" x14ac:dyDescent="0.25">
      <c r="C17508" s="98"/>
      <c r="J17508" s="100"/>
    </row>
    <row r="17509" spans="3:10" x14ac:dyDescent="0.25">
      <c r="C17509" s="98"/>
      <c r="J17509" s="100"/>
    </row>
    <row r="17510" spans="3:10" x14ac:dyDescent="0.25">
      <c r="C17510" s="98"/>
      <c r="J17510" s="100"/>
    </row>
    <row r="17511" spans="3:10" x14ac:dyDescent="0.25">
      <c r="C17511" s="98"/>
      <c r="J17511" s="100"/>
    </row>
    <row r="17512" spans="3:10" x14ac:dyDescent="0.25">
      <c r="C17512" s="98"/>
      <c r="J17512" s="100"/>
    </row>
    <row r="17513" spans="3:10" x14ac:dyDescent="0.25">
      <c r="C17513" s="98"/>
      <c r="J17513" s="100"/>
    </row>
    <row r="17514" spans="3:10" x14ac:dyDescent="0.25">
      <c r="C17514" s="98"/>
      <c r="J17514" s="100"/>
    </row>
    <row r="17515" spans="3:10" x14ac:dyDescent="0.25">
      <c r="C17515" s="98"/>
      <c r="J17515" s="100"/>
    </row>
    <row r="17516" spans="3:10" x14ac:dyDescent="0.25">
      <c r="C17516" s="98"/>
      <c r="J17516" s="100"/>
    </row>
    <row r="17517" spans="3:10" x14ac:dyDescent="0.25">
      <c r="C17517" s="98"/>
      <c r="J17517" s="100"/>
    </row>
    <row r="17518" spans="3:10" x14ac:dyDescent="0.25">
      <c r="C17518" s="98"/>
      <c r="J17518" s="100"/>
    </row>
    <row r="17519" spans="3:10" x14ac:dyDescent="0.25">
      <c r="C17519" s="98"/>
      <c r="J17519" s="100"/>
    </row>
    <row r="17520" spans="3:10" x14ac:dyDescent="0.25">
      <c r="C17520" s="98"/>
      <c r="J17520" s="100"/>
    </row>
    <row r="17521" spans="3:10" x14ac:dyDescent="0.25">
      <c r="C17521" s="98"/>
      <c r="J17521" s="100"/>
    </row>
    <row r="17522" spans="3:10" x14ac:dyDescent="0.25">
      <c r="C17522" s="98"/>
      <c r="J17522" s="100"/>
    </row>
    <row r="17523" spans="3:10" x14ac:dyDescent="0.25">
      <c r="C17523" s="98"/>
      <c r="J17523" s="100"/>
    </row>
    <row r="17524" spans="3:10" x14ac:dyDescent="0.25">
      <c r="C17524" s="98"/>
      <c r="J17524" s="100"/>
    </row>
    <row r="17525" spans="3:10" x14ac:dyDescent="0.25">
      <c r="C17525" s="98"/>
      <c r="J17525" s="100"/>
    </row>
    <row r="17526" spans="3:10" x14ac:dyDescent="0.25">
      <c r="C17526" s="98"/>
      <c r="J17526" s="100"/>
    </row>
    <row r="17527" spans="3:10" x14ac:dyDescent="0.25">
      <c r="C17527" s="98"/>
      <c r="J17527" s="100"/>
    </row>
    <row r="17528" spans="3:10" x14ac:dyDescent="0.25">
      <c r="C17528" s="98"/>
      <c r="J17528" s="100"/>
    </row>
    <row r="17529" spans="3:10" x14ac:dyDescent="0.25">
      <c r="C17529" s="98"/>
      <c r="J17529" s="100"/>
    </row>
    <row r="17530" spans="3:10" x14ac:dyDescent="0.25">
      <c r="C17530" s="98"/>
      <c r="J17530" s="100"/>
    </row>
    <row r="17531" spans="3:10" x14ac:dyDescent="0.25">
      <c r="C17531" s="98"/>
      <c r="J17531" s="100"/>
    </row>
    <row r="17532" spans="3:10" x14ac:dyDescent="0.25">
      <c r="C17532" s="98"/>
      <c r="J17532" s="100"/>
    </row>
    <row r="17533" spans="3:10" x14ac:dyDescent="0.25">
      <c r="C17533" s="98"/>
      <c r="J17533" s="100"/>
    </row>
    <row r="17534" spans="3:10" x14ac:dyDescent="0.25">
      <c r="C17534" s="98"/>
      <c r="J17534" s="100"/>
    </row>
    <row r="17535" spans="3:10" x14ac:dyDescent="0.25">
      <c r="C17535" s="98"/>
      <c r="J17535" s="100"/>
    </row>
    <row r="17536" spans="3:10" x14ac:dyDescent="0.25">
      <c r="C17536" s="98"/>
      <c r="J17536" s="100"/>
    </row>
    <row r="17537" spans="3:10" x14ac:dyDescent="0.25">
      <c r="C17537" s="98"/>
      <c r="J17537" s="100"/>
    </row>
    <row r="17538" spans="3:10" x14ac:dyDescent="0.25">
      <c r="C17538" s="98"/>
      <c r="J17538" s="100"/>
    </row>
    <row r="17539" spans="3:10" x14ac:dyDescent="0.25">
      <c r="C17539" s="98"/>
      <c r="J17539" s="100"/>
    </row>
    <row r="17540" spans="3:10" x14ac:dyDescent="0.25">
      <c r="C17540" s="98"/>
      <c r="J17540" s="100"/>
    </row>
    <row r="17541" spans="3:10" x14ac:dyDescent="0.25">
      <c r="C17541" s="98"/>
      <c r="J17541" s="100"/>
    </row>
    <row r="17542" spans="3:10" x14ac:dyDescent="0.25">
      <c r="C17542" s="98"/>
      <c r="J17542" s="100"/>
    </row>
    <row r="17543" spans="3:10" x14ac:dyDescent="0.25">
      <c r="C17543" s="98"/>
      <c r="J17543" s="100"/>
    </row>
    <row r="17544" spans="3:10" x14ac:dyDescent="0.25">
      <c r="C17544" s="98"/>
      <c r="J17544" s="100"/>
    </row>
    <row r="17545" spans="3:10" x14ac:dyDescent="0.25">
      <c r="C17545" s="98"/>
      <c r="J17545" s="100"/>
    </row>
    <row r="17546" spans="3:10" x14ac:dyDescent="0.25">
      <c r="C17546" s="98"/>
      <c r="J17546" s="100"/>
    </row>
    <row r="17547" spans="3:10" x14ac:dyDescent="0.25">
      <c r="C17547" s="98"/>
      <c r="J17547" s="100"/>
    </row>
    <row r="17548" spans="3:10" x14ac:dyDescent="0.25">
      <c r="C17548" s="98"/>
      <c r="J17548" s="100"/>
    </row>
    <row r="17549" spans="3:10" x14ac:dyDescent="0.25">
      <c r="C17549" s="98"/>
      <c r="J17549" s="100"/>
    </row>
    <row r="17550" spans="3:10" x14ac:dyDescent="0.25">
      <c r="C17550" s="98"/>
      <c r="J17550" s="100"/>
    </row>
    <row r="17551" spans="3:10" x14ac:dyDescent="0.25">
      <c r="C17551" s="98"/>
      <c r="J17551" s="100"/>
    </row>
    <row r="17552" spans="3:10" x14ac:dyDescent="0.25">
      <c r="C17552" s="98"/>
      <c r="J17552" s="100"/>
    </row>
    <row r="17553" spans="3:10" x14ac:dyDescent="0.25">
      <c r="C17553" s="98"/>
      <c r="J17553" s="100"/>
    </row>
    <row r="17554" spans="3:10" x14ac:dyDescent="0.25">
      <c r="C17554" s="98"/>
      <c r="J17554" s="100"/>
    </row>
    <row r="17555" spans="3:10" x14ac:dyDescent="0.25">
      <c r="C17555" s="98"/>
      <c r="J17555" s="100"/>
    </row>
    <row r="17556" spans="3:10" x14ac:dyDescent="0.25">
      <c r="C17556" s="98"/>
      <c r="J17556" s="100"/>
    </row>
    <row r="17557" spans="3:10" x14ac:dyDescent="0.25">
      <c r="C17557" s="98"/>
      <c r="J17557" s="100"/>
    </row>
    <row r="17558" spans="3:10" x14ac:dyDescent="0.25">
      <c r="C17558" s="98"/>
      <c r="J17558" s="100"/>
    </row>
    <row r="17559" spans="3:10" x14ac:dyDescent="0.25">
      <c r="C17559" s="98"/>
      <c r="J17559" s="100"/>
    </row>
    <row r="17560" spans="3:10" x14ac:dyDescent="0.25">
      <c r="C17560" s="98"/>
      <c r="J17560" s="100"/>
    </row>
    <row r="17561" spans="3:10" x14ac:dyDescent="0.25">
      <c r="C17561" s="98"/>
      <c r="J17561" s="100"/>
    </row>
    <row r="17562" spans="3:10" x14ac:dyDescent="0.25">
      <c r="C17562" s="98"/>
      <c r="J17562" s="100"/>
    </row>
    <row r="17563" spans="3:10" x14ac:dyDescent="0.25">
      <c r="C17563" s="98"/>
      <c r="J17563" s="100"/>
    </row>
    <row r="17564" spans="3:10" x14ac:dyDescent="0.25">
      <c r="C17564" s="98"/>
      <c r="J17564" s="100"/>
    </row>
    <row r="17565" spans="3:10" x14ac:dyDescent="0.25">
      <c r="C17565" s="98"/>
      <c r="J17565" s="100"/>
    </row>
    <row r="17566" spans="3:10" x14ac:dyDescent="0.25">
      <c r="C17566" s="98"/>
      <c r="J17566" s="100"/>
    </row>
    <row r="17567" spans="3:10" x14ac:dyDescent="0.25">
      <c r="C17567" s="98"/>
      <c r="J17567" s="100"/>
    </row>
    <row r="17568" spans="3:10" x14ac:dyDescent="0.25">
      <c r="C17568" s="98"/>
      <c r="J17568" s="100"/>
    </row>
    <row r="17569" spans="3:10" x14ac:dyDescent="0.25">
      <c r="C17569" s="98"/>
      <c r="J17569" s="100"/>
    </row>
    <row r="17570" spans="3:10" x14ac:dyDescent="0.25">
      <c r="C17570" s="98"/>
      <c r="J17570" s="100"/>
    </row>
    <row r="17571" spans="3:10" x14ac:dyDescent="0.25">
      <c r="C17571" s="98"/>
      <c r="J17571" s="100"/>
    </row>
    <row r="17572" spans="3:10" x14ac:dyDescent="0.25">
      <c r="C17572" s="98"/>
      <c r="J17572" s="100"/>
    </row>
    <row r="17573" spans="3:10" x14ac:dyDescent="0.25">
      <c r="C17573" s="98"/>
      <c r="J17573" s="100"/>
    </row>
    <row r="17574" spans="3:10" x14ac:dyDescent="0.25">
      <c r="C17574" s="98"/>
      <c r="J17574" s="100"/>
    </row>
    <row r="17575" spans="3:10" x14ac:dyDescent="0.25">
      <c r="C17575" s="98"/>
      <c r="J17575" s="100"/>
    </row>
    <row r="17576" spans="3:10" x14ac:dyDescent="0.25">
      <c r="C17576" s="98"/>
      <c r="J17576" s="100"/>
    </row>
    <row r="17577" spans="3:10" x14ac:dyDescent="0.25">
      <c r="C17577" s="98"/>
      <c r="J17577" s="100"/>
    </row>
    <row r="17578" spans="3:10" x14ac:dyDescent="0.25">
      <c r="C17578" s="98"/>
      <c r="J17578" s="100"/>
    </row>
    <row r="17579" spans="3:10" x14ac:dyDescent="0.25">
      <c r="C17579" s="98"/>
      <c r="J17579" s="100"/>
    </row>
    <row r="17580" spans="3:10" x14ac:dyDescent="0.25">
      <c r="C17580" s="98"/>
      <c r="J17580" s="100"/>
    </row>
    <row r="17581" spans="3:10" x14ac:dyDescent="0.25">
      <c r="C17581" s="98"/>
      <c r="J17581" s="100"/>
    </row>
    <row r="17582" spans="3:10" x14ac:dyDescent="0.25">
      <c r="C17582" s="98"/>
      <c r="J17582" s="100"/>
    </row>
    <row r="17583" spans="3:10" x14ac:dyDescent="0.25">
      <c r="C17583" s="98"/>
      <c r="J17583" s="100"/>
    </row>
    <row r="17584" spans="3:10" x14ac:dyDescent="0.25">
      <c r="C17584" s="98"/>
      <c r="J17584" s="100"/>
    </row>
    <row r="17585" spans="3:10" x14ac:dyDescent="0.25">
      <c r="C17585" s="98"/>
      <c r="J17585" s="100"/>
    </row>
    <row r="17586" spans="3:10" x14ac:dyDescent="0.25">
      <c r="C17586" s="98"/>
      <c r="J17586" s="100"/>
    </row>
    <row r="17587" spans="3:10" x14ac:dyDescent="0.25">
      <c r="C17587" s="98"/>
      <c r="J17587" s="100"/>
    </row>
    <row r="17588" spans="3:10" x14ac:dyDescent="0.25">
      <c r="C17588" s="98"/>
      <c r="J17588" s="100"/>
    </row>
    <row r="17589" spans="3:10" x14ac:dyDescent="0.25">
      <c r="C17589" s="98"/>
      <c r="J17589" s="100"/>
    </row>
    <row r="17590" spans="3:10" x14ac:dyDescent="0.25">
      <c r="C17590" s="98"/>
      <c r="J17590" s="100"/>
    </row>
    <row r="17591" spans="3:10" x14ac:dyDescent="0.25">
      <c r="C17591" s="98"/>
      <c r="J17591" s="100"/>
    </row>
    <row r="17592" spans="3:10" x14ac:dyDescent="0.25">
      <c r="C17592" s="98"/>
      <c r="J17592" s="100"/>
    </row>
    <row r="17593" spans="3:10" x14ac:dyDescent="0.25">
      <c r="C17593" s="98"/>
      <c r="J17593" s="100"/>
    </row>
    <row r="17594" spans="3:10" x14ac:dyDescent="0.25">
      <c r="C17594" s="98"/>
      <c r="J17594" s="100"/>
    </row>
    <row r="17595" spans="3:10" x14ac:dyDescent="0.25">
      <c r="C17595" s="98"/>
      <c r="J17595" s="100"/>
    </row>
    <row r="17596" spans="3:10" x14ac:dyDescent="0.25">
      <c r="C17596" s="98"/>
      <c r="J17596" s="100"/>
    </row>
    <row r="17597" spans="3:10" x14ac:dyDescent="0.25">
      <c r="C17597" s="98"/>
      <c r="J17597" s="100"/>
    </row>
    <row r="17598" spans="3:10" x14ac:dyDescent="0.25">
      <c r="C17598" s="98"/>
      <c r="J17598" s="100"/>
    </row>
    <row r="17599" spans="3:10" x14ac:dyDescent="0.25">
      <c r="C17599" s="98"/>
      <c r="J17599" s="100"/>
    </row>
    <row r="17600" spans="3:10" x14ac:dyDescent="0.25">
      <c r="C17600" s="98"/>
      <c r="J17600" s="100"/>
    </row>
    <row r="17601" spans="3:10" x14ac:dyDescent="0.25">
      <c r="C17601" s="98"/>
      <c r="J17601" s="100"/>
    </row>
    <row r="17602" spans="3:10" x14ac:dyDescent="0.25">
      <c r="C17602" s="98"/>
      <c r="J17602" s="100"/>
    </row>
    <row r="17603" spans="3:10" x14ac:dyDescent="0.25">
      <c r="C17603" s="98"/>
      <c r="J17603" s="100"/>
    </row>
    <row r="17604" spans="3:10" x14ac:dyDescent="0.25">
      <c r="C17604" s="98"/>
      <c r="J17604" s="100"/>
    </row>
    <row r="17605" spans="3:10" x14ac:dyDescent="0.25">
      <c r="C17605" s="98"/>
      <c r="J17605" s="100"/>
    </row>
    <row r="17606" spans="3:10" x14ac:dyDescent="0.25">
      <c r="C17606" s="98"/>
      <c r="J17606" s="100"/>
    </row>
    <row r="17607" spans="3:10" x14ac:dyDescent="0.25">
      <c r="C17607" s="98"/>
      <c r="J17607" s="100"/>
    </row>
    <row r="17608" spans="3:10" x14ac:dyDescent="0.25">
      <c r="C17608" s="98"/>
      <c r="J17608" s="100"/>
    </row>
    <row r="17609" spans="3:10" x14ac:dyDescent="0.25">
      <c r="C17609" s="98"/>
      <c r="J17609" s="100"/>
    </row>
    <row r="17610" spans="3:10" x14ac:dyDescent="0.25">
      <c r="C17610" s="98"/>
      <c r="J17610" s="100"/>
    </row>
    <row r="17611" spans="3:10" x14ac:dyDescent="0.25">
      <c r="C17611" s="98"/>
      <c r="J17611" s="100"/>
    </row>
    <row r="17612" spans="3:10" x14ac:dyDescent="0.25">
      <c r="J17612" s="100"/>
    </row>
    <row r="17613" spans="3:10" x14ac:dyDescent="0.25">
      <c r="J17613" s="100"/>
    </row>
    <row r="17614" spans="3:10" x14ac:dyDescent="0.25">
      <c r="J17614" s="100"/>
    </row>
    <row r="17615" spans="3:10" x14ac:dyDescent="0.25">
      <c r="J17615" s="100"/>
    </row>
    <row r="17616" spans="3:10" x14ac:dyDescent="0.25">
      <c r="J17616" s="100"/>
    </row>
    <row r="17617" spans="10:10" x14ac:dyDescent="0.25">
      <c r="J17617" s="100"/>
    </row>
    <row r="17618" spans="10:10" x14ac:dyDescent="0.25">
      <c r="J17618" s="100"/>
    </row>
    <row r="17619" spans="10:10" x14ac:dyDescent="0.25">
      <c r="J17619" s="100"/>
    </row>
    <row r="17620" spans="10:10" x14ac:dyDescent="0.25">
      <c r="J17620" s="100"/>
    </row>
    <row r="17621" spans="10:10" x14ac:dyDescent="0.25">
      <c r="J17621" s="100"/>
    </row>
    <row r="17622" spans="10:10" x14ac:dyDescent="0.25">
      <c r="J17622" s="100"/>
    </row>
    <row r="17623" spans="10:10" x14ac:dyDescent="0.25">
      <c r="J17623" s="100"/>
    </row>
    <row r="17624" spans="10:10" x14ac:dyDescent="0.25">
      <c r="J17624" s="100"/>
    </row>
    <row r="17625" spans="10:10" x14ac:dyDescent="0.25">
      <c r="J17625" s="100"/>
    </row>
    <row r="17626" spans="10:10" x14ac:dyDescent="0.25">
      <c r="J17626" s="100"/>
    </row>
    <row r="17627" spans="10:10" x14ac:dyDescent="0.25">
      <c r="J17627" s="100"/>
    </row>
    <row r="17628" spans="10:10" x14ac:dyDescent="0.25">
      <c r="J17628" s="100"/>
    </row>
    <row r="17629" spans="10:10" x14ac:dyDescent="0.25">
      <c r="J17629" s="100"/>
    </row>
    <row r="17630" spans="10:10" x14ac:dyDescent="0.25">
      <c r="J17630" s="100"/>
    </row>
    <row r="17631" spans="10:10" x14ac:dyDescent="0.25">
      <c r="J17631" s="100"/>
    </row>
    <row r="17632" spans="10:10" x14ac:dyDescent="0.25">
      <c r="J17632" s="100"/>
    </row>
    <row r="17633" spans="10:10" x14ac:dyDescent="0.25">
      <c r="J17633" s="100"/>
    </row>
    <row r="17634" spans="10:10" x14ac:dyDescent="0.25">
      <c r="J17634" s="100"/>
    </row>
    <row r="17635" spans="10:10" x14ac:dyDescent="0.25">
      <c r="J17635" s="100"/>
    </row>
    <row r="17636" spans="10:10" x14ac:dyDescent="0.25">
      <c r="J17636" s="100"/>
    </row>
    <row r="17637" spans="10:10" x14ac:dyDescent="0.25">
      <c r="J17637" s="100"/>
    </row>
    <row r="17638" spans="10:10" x14ac:dyDescent="0.25">
      <c r="J17638" s="100"/>
    </row>
    <row r="17639" spans="10:10" x14ac:dyDescent="0.25">
      <c r="J17639" s="100"/>
    </row>
    <row r="17640" spans="10:10" x14ac:dyDescent="0.25">
      <c r="J17640" s="100"/>
    </row>
    <row r="17641" spans="10:10" x14ac:dyDescent="0.25">
      <c r="J17641" s="100"/>
    </row>
    <row r="17642" spans="10:10" x14ac:dyDescent="0.25">
      <c r="J17642" s="100"/>
    </row>
    <row r="17643" spans="10:10" x14ac:dyDescent="0.25">
      <c r="J17643" s="100"/>
    </row>
    <row r="17644" spans="10:10" x14ac:dyDescent="0.25">
      <c r="J17644" s="100"/>
    </row>
    <row r="17645" spans="10:10" x14ac:dyDescent="0.25">
      <c r="J17645" s="100"/>
    </row>
    <row r="17646" spans="10:10" x14ac:dyDescent="0.25">
      <c r="J17646" s="100"/>
    </row>
    <row r="17647" spans="10:10" x14ac:dyDescent="0.25">
      <c r="J17647" s="100"/>
    </row>
    <row r="17648" spans="10:10" x14ac:dyDescent="0.25">
      <c r="J17648" s="100"/>
    </row>
    <row r="17649" spans="10:10" x14ac:dyDescent="0.25">
      <c r="J17649" s="100"/>
    </row>
    <row r="17650" spans="10:10" x14ac:dyDescent="0.25">
      <c r="J17650" s="100"/>
    </row>
    <row r="17651" spans="10:10" x14ac:dyDescent="0.25">
      <c r="J17651" s="100"/>
    </row>
    <row r="17652" spans="10:10" x14ac:dyDescent="0.25">
      <c r="J17652" s="100"/>
    </row>
    <row r="17653" spans="10:10" x14ac:dyDescent="0.25">
      <c r="J17653" s="100"/>
    </row>
    <row r="17654" spans="10:10" x14ac:dyDescent="0.25">
      <c r="J17654" s="100"/>
    </row>
    <row r="17655" spans="10:10" x14ac:dyDescent="0.25">
      <c r="J17655" s="100"/>
    </row>
    <row r="17656" spans="10:10" x14ac:dyDescent="0.25">
      <c r="J17656" s="100"/>
    </row>
    <row r="17657" spans="10:10" x14ac:dyDescent="0.25">
      <c r="J17657" s="100"/>
    </row>
    <row r="17658" spans="10:10" x14ac:dyDescent="0.25">
      <c r="J17658" s="100"/>
    </row>
    <row r="17659" spans="10:10" x14ac:dyDescent="0.25">
      <c r="J17659" s="100"/>
    </row>
    <row r="17660" spans="10:10" x14ac:dyDescent="0.25">
      <c r="J17660" s="100"/>
    </row>
    <row r="17661" spans="10:10" x14ac:dyDescent="0.25">
      <c r="J17661" s="100"/>
    </row>
    <row r="17662" spans="10:10" x14ac:dyDescent="0.25">
      <c r="J17662" s="100"/>
    </row>
    <row r="17663" spans="10:10" x14ac:dyDescent="0.25">
      <c r="J17663" s="100"/>
    </row>
    <row r="17664" spans="10:10" x14ac:dyDescent="0.25">
      <c r="J17664" s="100"/>
    </row>
    <row r="17665" spans="10:10" x14ac:dyDescent="0.25">
      <c r="J17665" s="100"/>
    </row>
    <row r="17666" spans="10:10" x14ac:dyDescent="0.25">
      <c r="J17666" s="100"/>
    </row>
    <row r="17667" spans="10:10" x14ac:dyDescent="0.25">
      <c r="J17667" s="100"/>
    </row>
    <row r="17668" spans="10:10" x14ac:dyDescent="0.25">
      <c r="J17668" s="100"/>
    </row>
    <row r="17669" spans="10:10" x14ac:dyDescent="0.25">
      <c r="J17669" s="100"/>
    </row>
    <row r="17670" spans="10:10" x14ac:dyDescent="0.25">
      <c r="J17670" s="100"/>
    </row>
    <row r="17671" spans="10:10" x14ac:dyDescent="0.25">
      <c r="J17671" s="100"/>
    </row>
    <row r="17672" spans="10:10" x14ac:dyDescent="0.25">
      <c r="J17672" s="100"/>
    </row>
    <row r="17673" spans="10:10" x14ac:dyDescent="0.25">
      <c r="J17673" s="100"/>
    </row>
    <row r="17674" spans="10:10" x14ac:dyDescent="0.25">
      <c r="J17674" s="100"/>
    </row>
    <row r="17675" spans="10:10" x14ac:dyDescent="0.25">
      <c r="J17675" s="100"/>
    </row>
    <row r="17676" spans="10:10" x14ac:dyDescent="0.25">
      <c r="J17676" s="100"/>
    </row>
    <row r="17677" spans="10:10" x14ac:dyDescent="0.25">
      <c r="J17677" s="100"/>
    </row>
    <row r="17678" spans="10:10" x14ac:dyDescent="0.25">
      <c r="J17678" s="100"/>
    </row>
    <row r="17679" spans="10:10" x14ac:dyDescent="0.25">
      <c r="J17679" s="100"/>
    </row>
    <row r="17680" spans="10:10" x14ac:dyDescent="0.25">
      <c r="J17680" s="100"/>
    </row>
    <row r="17681" spans="10:10" x14ac:dyDescent="0.25">
      <c r="J17681" s="100"/>
    </row>
    <row r="17682" spans="10:10" x14ac:dyDescent="0.25">
      <c r="J17682" s="100"/>
    </row>
    <row r="17683" spans="10:10" x14ac:dyDescent="0.25">
      <c r="J17683" s="100"/>
    </row>
    <row r="17684" spans="10:10" x14ac:dyDescent="0.25">
      <c r="J17684" s="100"/>
    </row>
    <row r="17685" spans="10:10" x14ac:dyDescent="0.25">
      <c r="J17685" s="100"/>
    </row>
    <row r="17686" spans="10:10" x14ac:dyDescent="0.25">
      <c r="J17686" s="100"/>
    </row>
    <row r="17687" spans="10:10" x14ac:dyDescent="0.25">
      <c r="J17687" s="100"/>
    </row>
    <row r="17688" spans="10:10" x14ac:dyDescent="0.25">
      <c r="J17688" s="100"/>
    </row>
    <row r="17689" spans="10:10" x14ac:dyDescent="0.25">
      <c r="J17689" s="100"/>
    </row>
    <row r="17690" spans="10:10" x14ac:dyDescent="0.25">
      <c r="J17690" s="100"/>
    </row>
    <row r="17691" spans="10:10" x14ac:dyDescent="0.25">
      <c r="J17691" s="100"/>
    </row>
    <row r="17692" spans="10:10" x14ac:dyDescent="0.25">
      <c r="J17692" s="100"/>
    </row>
    <row r="17693" spans="10:10" x14ac:dyDescent="0.25">
      <c r="J17693" s="100"/>
    </row>
    <row r="17694" spans="10:10" x14ac:dyDescent="0.25">
      <c r="J17694" s="100"/>
    </row>
    <row r="17695" spans="10:10" x14ac:dyDescent="0.25">
      <c r="J17695" s="100"/>
    </row>
    <row r="17696" spans="10:10" x14ac:dyDescent="0.25">
      <c r="J17696" s="100"/>
    </row>
    <row r="17697" spans="10:10" x14ac:dyDescent="0.25">
      <c r="J17697" s="100"/>
    </row>
    <row r="17698" spans="10:10" x14ac:dyDescent="0.25">
      <c r="J17698" s="100"/>
    </row>
    <row r="17699" spans="10:10" x14ac:dyDescent="0.25">
      <c r="J17699" s="100"/>
    </row>
    <row r="17700" spans="10:10" x14ac:dyDescent="0.25">
      <c r="J17700" s="100"/>
    </row>
    <row r="17701" spans="10:10" x14ac:dyDescent="0.25">
      <c r="J17701" s="100"/>
    </row>
    <row r="17702" spans="10:10" x14ac:dyDescent="0.25">
      <c r="J17702" s="100"/>
    </row>
    <row r="17703" spans="10:10" x14ac:dyDescent="0.25">
      <c r="J17703" s="100"/>
    </row>
    <row r="17704" spans="10:10" x14ac:dyDescent="0.25">
      <c r="J17704" s="100"/>
    </row>
    <row r="17705" spans="10:10" x14ac:dyDescent="0.25">
      <c r="J17705" s="100"/>
    </row>
    <row r="17706" spans="10:10" x14ac:dyDescent="0.25">
      <c r="J17706" s="100"/>
    </row>
    <row r="17707" spans="10:10" x14ac:dyDescent="0.25">
      <c r="J17707" s="100"/>
    </row>
    <row r="17708" spans="10:10" x14ac:dyDescent="0.25">
      <c r="J17708" s="100"/>
    </row>
    <row r="17709" spans="10:10" x14ac:dyDescent="0.25">
      <c r="J17709" s="100"/>
    </row>
    <row r="17710" spans="10:10" x14ac:dyDescent="0.25">
      <c r="J17710" s="100"/>
    </row>
    <row r="17711" spans="10:10" x14ac:dyDescent="0.25">
      <c r="J17711" s="100"/>
    </row>
    <row r="17712" spans="10:10" x14ac:dyDescent="0.25">
      <c r="J17712" s="100"/>
    </row>
    <row r="17713" spans="10:10" x14ac:dyDescent="0.25">
      <c r="J17713" s="100"/>
    </row>
    <row r="17714" spans="10:10" x14ac:dyDescent="0.25">
      <c r="J17714" s="100"/>
    </row>
    <row r="17715" spans="10:10" x14ac:dyDescent="0.25">
      <c r="J17715" s="100"/>
    </row>
    <row r="17716" spans="10:10" x14ac:dyDescent="0.25">
      <c r="J17716" s="100"/>
    </row>
    <row r="17717" spans="10:10" x14ac:dyDescent="0.25">
      <c r="J17717" s="100"/>
    </row>
    <row r="17718" spans="10:10" x14ac:dyDescent="0.25">
      <c r="J17718" s="100"/>
    </row>
    <row r="17719" spans="10:10" x14ac:dyDescent="0.25">
      <c r="J17719" s="100"/>
    </row>
    <row r="17720" spans="10:10" x14ac:dyDescent="0.25">
      <c r="J17720" s="100"/>
    </row>
    <row r="17721" spans="10:10" x14ac:dyDescent="0.25">
      <c r="J17721" s="100"/>
    </row>
    <row r="17722" spans="10:10" x14ac:dyDescent="0.25">
      <c r="J17722" s="100"/>
    </row>
    <row r="17723" spans="10:10" x14ac:dyDescent="0.25">
      <c r="J17723" s="100"/>
    </row>
    <row r="17724" spans="10:10" x14ac:dyDescent="0.25">
      <c r="J17724" s="100"/>
    </row>
    <row r="17725" spans="10:10" x14ac:dyDescent="0.25">
      <c r="J17725" s="100"/>
    </row>
    <row r="17726" spans="10:10" x14ac:dyDescent="0.25">
      <c r="J17726" s="100"/>
    </row>
    <row r="17727" spans="10:10" x14ac:dyDescent="0.25">
      <c r="J17727" s="100"/>
    </row>
    <row r="17728" spans="10:10" x14ac:dyDescent="0.25">
      <c r="J17728" s="100"/>
    </row>
    <row r="17729" spans="10:10" x14ac:dyDescent="0.25">
      <c r="J17729" s="100"/>
    </row>
    <row r="17730" spans="10:10" x14ac:dyDescent="0.25">
      <c r="J17730" s="100"/>
    </row>
    <row r="17731" spans="10:10" x14ac:dyDescent="0.25">
      <c r="J17731" s="100"/>
    </row>
    <row r="17732" spans="10:10" x14ac:dyDescent="0.25">
      <c r="J17732" s="100"/>
    </row>
    <row r="17733" spans="10:10" x14ac:dyDescent="0.25">
      <c r="J17733" s="100"/>
    </row>
    <row r="17734" spans="10:10" x14ac:dyDescent="0.25">
      <c r="J17734" s="100"/>
    </row>
    <row r="17735" spans="10:10" x14ac:dyDescent="0.25">
      <c r="J17735" s="100"/>
    </row>
    <row r="17736" spans="10:10" x14ac:dyDescent="0.25">
      <c r="J17736" s="100"/>
    </row>
    <row r="17737" spans="10:10" x14ac:dyDescent="0.25">
      <c r="J17737" s="100"/>
    </row>
    <row r="17738" spans="10:10" x14ac:dyDescent="0.25">
      <c r="J17738" s="100"/>
    </row>
    <row r="17739" spans="10:10" x14ac:dyDescent="0.25">
      <c r="J17739" s="100"/>
    </row>
    <row r="17740" spans="10:10" x14ac:dyDescent="0.25">
      <c r="J17740" s="100"/>
    </row>
    <row r="17741" spans="10:10" x14ac:dyDescent="0.25">
      <c r="J17741" s="100"/>
    </row>
    <row r="17742" spans="10:10" x14ac:dyDescent="0.25">
      <c r="J17742" s="100"/>
    </row>
    <row r="17743" spans="10:10" x14ac:dyDescent="0.25">
      <c r="J17743" s="100"/>
    </row>
    <row r="17744" spans="10:10" x14ac:dyDescent="0.25">
      <c r="J17744" s="100"/>
    </row>
    <row r="17745" spans="10:10" x14ac:dyDescent="0.25">
      <c r="J17745" s="100"/>
    </row>
    <row r="17746" spans="10:10" x14ac:dyDescent="0.25">
      <c r="J17746" s="100"/>
    </row>
    <row r="17747" spans="10:10" x14ac:dyDescent="0.25">
      <c r="J17747" s="100"/>
    </row>
    <row r="17748" spans="10:10" x14ac:dyDescent="0.25">
      <c r="J17748" s="100"/>
    </row>
    <row r="17749" spans="10:10" x14ac:dyDescent="0.25">
      <c r="J17749" s="100"/>
    </row>
    <row r="17750" spans="10:10" x14ac:dyDescent="0.25">
      <c r="J17750" s="100"/>
    </row>
    <row r="17751" spans="10:10" x14ac:dyDescent="0.25">
      <c r="J17751" s="100"/>
    </row>
    <row r="17752" spans="10:10" x14ac:dyDescent="0.25">
      <c r="J17752" s="100"/>
    </row>
    <row r="17753" spans="10:10" x14ac:dyDescent="0.25">
      <c r="J17753" s="100"/>
    </row>
    <row r="17754" spans="10:10" x14ac:dyDescent="0.25">
      <c r="J17754" s="100"/>
    </row>
    <row r="17755" spans="10:10" x14ac:dyDescent="0.25">
      <c r="J17755" s="100"/>
    </row>
    <row r="17756" spans="10:10" x14ac:dyDescent="0.25">
      <c r="J17756" s="100"/>
    </row>
    <row r="17757" spans="10:10" x14ac:dyDescent="0.25">
      <c r="J17757" s="100"/>
    </row>
    <row r="17758" spans="10:10" x14ac:dyDescent="0.25">
      <c r="J17758" s="100"/>
    </row>
    <row r="17759" spans="10:10" x14ac:dyDescent="0.25">
      <c r="J17759" s="100"/>
    </row>
    <row r="17760" spans="10:10" x14ac:dyDescent="0.25">
      <c r="J17760" s="100"/>
    </row>
    <row r="17761" spans="10:10" x14ac:dyDescent="0.25">
      <c r="J17761" s="100"/>
    </row>
    <row r="17762" spans="10:10" x14ac:dyDescent="0.25">
      <c r="J17762" s="100"/>
    </row>
    <row r="17763" spans="10:10" x14ac:dyDescent="0.25">
      <c r="J17763" s="100"/>
    </row>
    <row r="17764" spans="10:10" x14ac:dyDescent="0.25">
      <c r="J17764" s="100"/>
    </row>
    <row r="17765" spans="10:10" x14ac:dyDescent="0.25">
      <c r="J17765" s="100"/>
    </row>
    <row r="17766" spans="10:10" x14ac:dyDescent="0.25">
      <c r="J17766" s="100"/>
    </row>
    <row r="17767" spans="10:10" x14ac:dyDescent="0.25">
      <c r="J17767" s="100"/>
    </row>
    <row r="17768" spans="10:10" x14ac:dyDescent="0.25">
      <c r="J17768" s="100"/>
    </row>
    <row r="17769" spans="10:10" x14ac:dyDescent="0.25">
      <c r="J17769" s="100"/>
    </row>
    <row r="17770" spans="10:10" x14ac:dyDescent="0.25">
      <c r="J17770" s="100"/>
    </row>
    <row r="17771" spans="10:10" x14ac:dyDescent="0.25">
      <c r="J17771" s="100"/>
    </row>
    <row r="17772" spans="10:10" x14ac:dyDescent="0.25">
      <c r="J17772" s="100"/>
    </row>
    <row r="17773" spans="10:10" x14ac:dyDescent="0.25">
      <c r="J17773" s="100"/>
    </row>
    <row r="17774" spans="10:10" x14ac:dyDescent="0.25">
      <c r="J17774" s="100"/>
    </row>
    <row r="17775" spans="10:10" x14ac:dyDescent="0.25">
      <c r="J17775" s="100"/>
    </row>
    <row r="17776" spans="10:10" x14ac:dyDescent="0.25">
      <c r="J17776" s="100"/>
    </row>
    <row r="17777" spans="10:10" x14ac:dyDescent="0.25">
      <c r="J17777" s="100"/>
    </row>
    <row r="17778" spans="10:10" x14ac:dyDescent="0.25">
      <c r="J17778" s="100"/>
    </row>
    <row r="17779" spans="10:10" x14ac:dyDescent="0.25">
      <c r="J17779" s="100"/>
    </row>
    <row r="17780" spans="10:10" x14ac:dyDescent="0.25">
      <c r="J17780" s="100"/>
    </row>
    <row r="17781" spans="10:10" x14ac:dyDescent="0.25">
      <c r="J17781" s="100"/>
    </row>
    <row r="17782" spans="10:10" x14ac:dyDescent="0.25">
      <c r="J17782" s="100"/>
    </row>
    <row r="17783" spans="10:10" x14ac:dyDescent="0.25">
      <c r="J17783" s="100"/>
    </row>
    <row r="17784" spans="10:10" x14ac:dyDescent="0.25">
      <c r="J17784" s="100"/>
    </row>
    <row r="17785" spans="10:10" x14ac:dyDescent="0.25">
      <c r="J17785" s="100"/>
    </row>
    <row r="17786" spans="10:10" x14ac:dyDescent="0.25">
      <c r="J17786" s="100"/>
    </row>
    <row r="17787" spans="10:10" x14ac:dyDescent="0.25">
      <c r="J17787" s="100"/>
    </row>
    <row r="17788" spans="10:10" x14ac:dyDescent="0.25">
      <c r="J17788" s="100"/>
    </row>
    <row r="17789" spans="10:10" x14ac:dyDescent="0.25">
      <c r="J17789" s="100"/>
    </row>
    <row r="17790" spans="10:10" x14ac:dyDescent="0.25">
      <c r="J17790" s="100"/>
    </row>
    <row r="17791" spans="10:10" x14ac:dyDescent="0.25">
      <c r="J17791" s="100"/>
    </row>
    <row r="17792" spans="10:10" x14ac:dyDescent="0.25">
      <c r="J17792" s="100"/>
    </row>
    <row r="17793" spans="10:10" x14ac:dyDescent="0.25">
      <c r="J17793" s="100"/>
    </row>
    <row r="17794" spans="10:10" x14ac:dyDescent="0.25">
      <c r="J17794" s="100"/>
    </row>
    <row r="17795" spans="10:10" x14ac:dyDescent="0.25">
      <c r="J17795" s="100"/>
    </row>
    <row r="17796" spans="10:10" x14ac:dyDescent="0.25">
      <c r="J17796" s="100"/>
    </row>
    <row r="17797" spans="10:10" x14ac:dyDescent="0.25">
      <c r="J17797" s="100"/>
    </row>
    <row r="17798" spans="10:10" x14ac:dyDescent="0.25">
      <c r="J17798" s="100"/>
    </row>
    <row r="17799" spans="10:10" x14ac:dyDescent="0.25">
      <c r="J17799" s="100"/>
    </row>
    <row r="17800" spans="10:10" x14ac:dyDescent="0.25">
      <c r="J17800" s="100"/>
    </row>
    <row r="17801" spans="10:10" x14ac:dyDescent="0.25">
      <c r="J17801" s="100"/>
    </row>
    <row r="17802" spans="10:10" x14ac:dyDescent="0.25">
      <c r="J17802" s="100"/>
    </row>
    <row r="17803" spans="10:10" x14ac:dyDescent="0.25">
      <c r="J17803" s="100"/>
    </row>
    <row r="17804" spans="10:10" x14ac:dyDescent="0.25">
      <c r="J17804" s="100"/>
    </row>
    <row r="17805" spans="10:10" x14ac:dyDescent="0.25">
      <c r="J17805" s="100"/>
    </row>
    <row r="17806" spans="10:10" x14ac:dyDescent="0.25">
      <c r="J17806" s="100"/>
    </row>
    <row r="17807" spans="10:10" x14ac:dyDescent="0.25">
      <c r="J17807" s="100"/>
    </row>
    <row r="17808" spans="10:10" x14ac:dyDescent="0.25">
      <c r="J17808" s="100"/>
    </row>
    <row r="17809" spans="10:10" x14ac:dyDescent="0.25">
      <c r="J17809" s="100"/>
    </row>
    <row r="17810" spans="10:10" x14ac:dyDescent="0.25">
      <c r="J17810" s="100"/>
    </row>
    <row r="17811" spans="10:10" x14ac:dyDescent="0.25">
      <c r="J17811" s="100"/>
    </row>
    <row r="17812" spans="10:10" x14ac:dyDescent="0.25">
      <c r="J17812" s="100"/>
    </row>
    <row r="17813" spans="10:10" x14ac:dyDescent="0.25">
      <c r="J17813" s="100"/>
    </row>
    <row r="17814" spans="10:10" x14ac:dyDescent="0.25">
      <c r="J17814" s="100"/>
    </row>
    <row r="17815" spans="10:10" x14ac:dyDescent="0.25">
      <c r="J17815" s="100"/>
    </row>
    <row r="17816" spans="10:10" x14ac:dyDescent="0.25">
      <c r="J17816" s="100"/>
    </row>
    <row r="17817" spans="10:10" x14ac:dyDescent="0.25">
      <c r="J17817" s="100"/>
    </row>
    <row r="17818" spans="10:10" x14ac:dyDescent="0.25">
      <c r="J17818" s="100"/>
    </row>
    <row r="17819" spans="10:10" x14ac:dyDescent="0.25">
      <c r="J17819" s="100"/>
    </row>
    <row r="17820" spans="10:10" x14ac:dyDescent="0.25">
      <c r="J17820" s="100"/>
    </row>
    <row r="17821" spans="10:10" x14ac:dyDescent="0.25">
      <c r="J17821" s="100"/>
    </row>
    <row r="17822" spans="10:10" x14ac:dyDescent="0.25">
      <c r="J17822" s="100"/>
    </row>
    <row r="17823" spans="10:10" x14ac:dyDescent="0.25">
      <c r="J17823" s="100"/>
    </row>
    <row r="17824" spans="10:10" x14ac:dyDescent="0.25">
      <c r="J17824" s="100"/>
    </row>
    <row r="17825" spans="10:10" x14ac:dyDescent="0.25">
      <c r="J17825" s="100"/>
    </row>
    <row r="17826" spans="10:10" x14ac:dyDescent="0.25">
      <c r="J17826" s="100"/>
    </row>
    <row r="17827" spans="10:10" x14ac:dyDescent="0.25">
      <c r="J17827" s="100"/>
    </row>
    <row r="17828" spans="10:10" x14ac:dyDescent="0.25">
      <c r="J17828" s="100"/>
    </row>
    <row r="17829" spans="10:10" x14ac:dyDescent="0.25">
      <c r="J17829" s="100"/>
    </row>
    <row r="17830" spans="10:10" x14ac:dyDescent="0.25">
      <c r="J17830" s="100"/>
    </row>
    <row r="17831" spans="10:10" x14ac:dyDescent="0.25">
      <c r="J17831" s="100"/>
    </row>
    <row r="17832" spans="10:10" x14ac:dyDescent="0.25">
      <c r="J17832" s="100"/>
    </row>
    <row r="17833" spans="10:10" x14ac:dyDescent="0.25">
      <c r="J17833" s="100"/>
    </row>
    <row r="17834" spans="10:10" x14ac:dyDescent="0.25">
      <c r="J17834" s="100"/>
    </row>
    <row r="17835" spans="10:10" x14ac:dyDescent="0.25">
      <c r="J17835" s="100"/>
    </row>
    <row r="17836" spans="10:10" x14ac:dyDescent="0.25">
      <c r="J17836" s="100"/>
    </row>
    <row r="17837" spans="10:10" x14ac:dyDescent="0.25">
      <c r="J17837" s="100"/>
    </row>
    <row r="17838" spans="10:10" x14ac:dyDescent="0.25">
      <c r="J17838" s="100"/>
    </row>
    <row r="17839" spans="10:10" x14ac:dyDescent="0.25">
      <c r="J17839" s="100"/>
    </row>
    <row r="17840" spans="10:10" x14ac:dyDescent="0.25">
      <c r="J17840" s="100"/>
    </row>
    <row r="17841" spans="10:10" x14ac:dyDescent="0.25">
      <c r="J17841" s="100"/>
    </row>
    <row r="17842" spans="10:10" x14ac:dyDescent="0.25">
      <c r="J17842" s="100"/>
    </row>
    <row r="17843" spans="10:10" x14ac:dyDescent="0.25">
      <c r="J17843" s="100"/>
    </row>
    <row r="17844" spans="10:10" x14ac:dyDescent="0.25">
      <c r="J17844" s="100"/>
    </row>
    <row r="17845" spans="10:10" x14ac:dyDescent="0.25">
      <c r="J17845" s="100"/>
    </row>
    <row r="17846" spans="10:10" x14ac:dyDescent="0.25">
      <c r="J17846" s="100"/>
    </row>
    <row r="17847" spans="10:10" x14ac:dyDescent="0.25">
      <c r="J17847" s="100"/>
    </row>
    <row r="17848" spans="10:10" x14ac:dyDescent="0.25">
      <c r="J17848" s="100"/>
    </row>
    <row r="17849" spans="10:10" x14ac:dyDescent="0.25">
      <c r="J17849" s="100"/>
    </row>
    <row r="17850" spans="10:10" x14ac:dyDescent="0.25">
      <c r="J17850" s="100"/>
    </row>
    <row r="17851" spans="10:10" x14ac:dyDescent="0.25">
      <c r="J17851" s="100"/>
    </row>
    <row r="17852" spans="10:10" x14ac:dyDescent="0.25">
      <c r="J17852" s="100"/>
    </row>
    <row r="17853" spans="10:10" x14ac:dyDescent="0.25">
      <c r="J17853" s="100"/>
    </row>
    <row r="17854" spans="10:10" x14ac:dyDescent="0.25">
      <c r="J17854" s="100"/>
    </row>
    <row r="17855" spans="10:10" x14ac:dyDescent="0.25">
      <c r="J17855" s="100"/>
    </row>
    <row r="17856" spans="10:10" x14ac:dyDescent="0.25">
      <c r="J17856" s="100"/>
    </row>
    <row r="17857" spans="10:10" x14ac:dyDescent="0.25">
      <c r="J17857" s="100"/>
    </row>
    <row r="17858" spans="10:10" x14ac:dyDescent="0.25">
      <c r="J17858" s="100"/>
    </row>
    <row r="17859" spans="10:10" x14ac:dyDescent="0.25">
      <c r="J17859" s="100"/>
    </row>
    <row r="17860" spans="10:10" x14ac:dyDescent="0.25">
      <c r="J17860" s="100"/>
    </row>
    <row r="17861" spans="10:10" x14ac:dyDescent="0.25">
      <c r="J17861" s="100"/>
    </row>
    <row r="17862" spans="10:10" x14ac:dyDescent="0.25">
      <c r="J17862" s="100"/>
    </row>
    <row r="17863" spans="10:10" x14ac:dyDescent="0.25">
      <c r="J17863" s="100"/>
    </row>
    <row r="17864" spans="10:10" x14ac:dyDescent="0.25">
      <c r="J17864" s="100"/>
    </row>
    <row r="17865" spans="10:10" x14ac:dyDescent="0.25">
      <c r="J17865" s="100"/>
    </row>
    <row r="17866" spans="10:10" x14ac:dyDescent="0.25">
      <c r="J17866" s="100"/>
    </row>
    <row r="17867" spans="10:10" x14ac:dyDescent="0.25">
      <c r="J17867" s="100"/>
    </row>
    <row r="17868" spans="10:10" x14ac:dyDescent="0.25">
      <c r="J17868" s="100"/>
    </row>
    <row r="17869" spans="10:10" x14ac:dyDescent="0.25">
      <c r="J17869" s="100"/>
    </row>
    <row r="17870" spans="10:10" x14ac:dyDescent="0.25">
      <c r="J17870" s="100"/>
    </row>
    <row r="17871" spans="10:10" x14ac:dyDescent="0.25">
      <c r="J17871" s="100"/>
    </row>
    <row r="17872" spans="10:10" x14ac:dyDescent="0.25">
      <c r="J17872" s="100"/>
    </row>
    <row r="17873" spans="10:10" x14ac:dyDescent="0.25">
      <c r="J17873" s="100"/>
    </row>
    <row r="17874" spans="10:10" x14ac:dyDescent="0.25">
      <c r="J17874" s="100"/>
    </row>
    <row r="17875" spans="10:10" x14ac:dyDescent="0.25">
      <c r="J17875" s="100"/>
    </row>
    <row r="17876" spans="10:10" x14ac:dyDescent="0.25">
      <c r="J17876" s="100"/>
    </row>
    <row r="17877" spans="10:10" x14ac:dyDescent="0.25">
      <c r="J17877" s="100"/>
    </row>
    <row r="17878" spans="10:10" x14ac:dyDescent="0.25">
      <c r="J17878" s="100"/>
    </row>
    <row r="17879" spans="10:10" x14ac:dyDescent="0.25">
      <c r="J17879" s="100"/>
    </row>
    <row r="17880" spans="10:10" x14ac:dyDescent="0.25">
      <c r="J17880" s="100"/>
    </row>
    <row r="17881" spans="10:10" x14ac:dyDescent="0.25">
      <c r="J17881" s="100"/>
    </row>
    <row r="17882" spans="10:10" x14ac:dyDescent="0.25">
      <c r="J17882" s="100"/>
    </row>
    <row r="17883" spans="10:10" x14ac:dyDescent="0.25">
      <c r="J17883" s="100"/>
    </row>
    <row r="17884" spans="10:10" x14ac:dyDescent="0.25">
      <c r="J17884" s="100"/>
    </row>
    <row r="17885" spans="10:10" x14ac:dyDescent="0.25">
      <c r="J17885" s="100"/>
    </row>
    <row r="17886" spans="10:10" x14ac:dyDescent="0.25">
      <c r="J17886" s="100"/>
    </row>
    <row r="17887" spans="10:10" x14ac:dyDescent="0.25">
      <c r="J17887" s="100"/>
    </row>
    <row r="17888" spans="10:10" x14ac:dyDescent="0.25">
      <c r="J17888" s="100"/>
    </row>
    <row r="17889" spans="10:10" x14ac:dyDescent="0.25">
      <c r="J17889" s="100"/>
    </row>
    <row r="17890" spans="10:10" x14ac:dyDescent="0.25">
      <c r="J17890" s="100"/>
    </row>
    <row r="17891" spans="10:10" x14ac:dyDescent="0.25">
      <c r="J17891" s="100"/>
    </row>
    <row r="17892" spans="10:10" x14ac:dyDescent="0.25">
      <c r="J17892" s="100"/>
    </row>
    <row r="17893" spans="10:10" x14ac:dyDescent="0.25">
      <c r="J17893" s="100"/>
    </row>
    <row r="17894" spans="10:10" x14ac:dyDescent="0.25">
      <c r="J17894" s="100"/>
    </row>
    <row r="17895" spans="10:10" x14ac:dyDescent="0.25">
      <c r="J17895" s="100"/>
    </row>
    <row r="17896" spans="10:10" x14ac:dyDescent="0.25">
      <c r="J17896" s="100"/>
    </row>
    <row r="17897" spans="10:10" x14ac:dyDescent="0.25">
      <c r="J17897" s="100"/>
    </row>
    <row r="17898" spans="10:10" x14ac:dyDescent="0.25">
      <c r="J17898" s="100"/>
    </row>
    <row r="17899" spans="10:10" x14ac:dyDescent="0.25">
      <c r="J17899" s="100"/>
    </row>
    <row r="17900" spans="10:10" x14ac:dyDescent="0.25">
      <c r="J17900" s="100"/>
    </row>
    <row r="17901" spans="10:10" x14ac:dyDescent="0.25">
      <c r="J17901" s="100"/>
    </row>
    <row r="17902" spans="10:10" x14ac:dyDescent="0.25">
      <c r="J17902" s="100"/>
    </row>
    <row r="17903" spans="10:10" x14ac:dyDescent="0.25">
      <c r="J17903" s="100"/>
    </row>
    <row r="17904" spans="10:10" x14ac:dyDescent="0.25">
      <c r="J17904" s="100"/>
    </row>
    <row r="17905" spans="10:10" x14ac:dyDescent="0.25">
      <c r="J17905" s="100"/>
    </row>
    <row r="17906" spans="10:10" x14ac:dyDescent="0.25">
      <c r="J17906" s="100"/>
    </row>
    <row r="17907" spans="10:10" x14ac:dyDescent="0.25">
      <c r="J17907" s="100"/>
    </row>
    <row r="17908" spans="10:10" x14ac:dyDescent="0.25">
      <c r="J17908" s="100"/>
    </row>
    <row r="17909" spans="10:10" x14ac:dyDescent="0.25">
      <c r="J17909" s="100"/>
    </row>
    <row r="17910" spans="10:10" x14ac:dyDescent="0.25">
      <c r="J17910" s="100"/>
    </row>
    <row r="17911" spans="10:10" x14ac:dyDescent="0.25">
      <c r="J17911" s="100"/>
    </row>
    <row r="17912" spans="10:10" x14ac:dyDescent="0.25">
      <c r="J17912" s="100"/>
    </row>
    <row r="17913" spans="10:10" x14ac:dyDescent="0.25">
      <c r="J17913" s="100"/>
    </row>
    <row r="17914" spans="10:10" x14ac:dyDescent="0.25">
      <c r="J17914" s="100"/>
    </row>
    <row r="17915" spans="10:10" x14ac:dyDescent="0.25">
      <c r="J17915" s="100"/>
    </row>
    <row r="17916" spans="10:10" x14ac:dyDescent="0.25">
      <c r="J17916" s="100"/>
    </row>
    <row r="17917" spans="10:10" x14ac:dyDescent="0.25">
      <c r="J17917" s="100"/>
    </row>
    <row r="17918" spans="10:10" x14ac:dyDescent="0.25">
      <c r="J17918" s="100"/>
    </row>
    <row r="17919" spans="10:10" x14ac:dyDescent="0.25">
      <c r="J17919" s="100"/>
    </row>
    <row r="17920" spans="10:10" x14ac:dyDescent="0.25">
      <c r="J17920" s="100"/>
    </row>
    <row r="17921" spans="10:10" x14ac:dyDescent="0.25">
      <c r="J17921" s="100"/>
    </row>
    <row r="17922" spans="10:10" x14ac:dyDescent="0.25">
      <c r="J17922" s="100"/>
    </row>
    <row r="17923" spans="10:10" x14ac:dyDescent="0.25">
      <c r="J17923" s="100"/>
    </row>
    <row r="17924" spans="10:10" x14ac:dyDescent="0.25">
      <c r="J17924" s="100"/>
    </row>
    <row r="17925" spans="10:10" x14ac:dyDescent="0.25">
      <c r="J17925" s="100"/>
    </row>
    <row r="17926" spans="10:10" x14ac:dyDescent="0.25">
      <c r="J17926" s="100"/>
    </row>
    <row r="17927" spans="10:10" x14ac:dyDescent="0.25">
      <c r="J17927" s="100"/>
    </row>
    <row r="17928" spans="10:10" x14ac:dyDescent="0.25">
      <c r="J17928" s="100"/>
    </row>
    <row r="17929" spans="10:10" x14ac:dyDescent="0.25">
      <c r="J17929" s="100"/>
    </row>
    <row r="17930" spans="10:10" x14ac:dyDescent="0.25">
      <c r="J17930" s="100"/>
    </row>
    <row r="17931" spans="10:10" x14ac:dyDescent="0.25">
      <c r="J17931" s="100"/>
    </row>
    <row r="17932" spans="10:10" x14ac:dyDescent="0.25">
      <c r="J17932" s="100"/>
    </row>
    <row r="17933" spans="10:10" x14ac:dyDescent="0.25">
      <c r="J17933" s="100"/>
    </row>
    <row r="17934" spans="10:10" x14ac:dyDescent="0.25">
      <c r="J17934" s="100"/>
    </row>
    <row r="17935" spans="10:10" x14ac:dyDescent="0.25">
      <c r="J17935" s="100"/>
    </row>
    <row r="17936" spans="10:10" x14ac:dyDescent="0.25">
      <c r="J17936" s="100"/>
    </row>
    <row r="17937" spans="10:10" x14ac:dyDescent="0.25">
      <c r="J17937" s="100"/>
    </row>
    <row r="17938" spans="10:10" x14ac:dyDescent="0.25">
      <c r="J17938" s="100"/>
    </row>
    <row r="17939" spans="10:10" x14ac:dyDescent="0.25">
      <c r="J17939" s="100"/>
    </row>
    <row r="17940" spans="10:10" x14ac:dyDescent="0.25">
      <c r="J17940" s="100"/>
    </row>
    <row r="17941" spans="10:10" x14ac:dyDescent="0.25">
      <c r="J17941" s="100"/>
    </row>
    <row r="17942" spans="10:10" x14ac:dyDescent="0.25">
      <c r="J17942" s="100"/>
    </row>
    <row r="17943" spans="10:10" x14ac:dyDescent="0.25">
      <c r="J17943" s="100"/>
    </row>
    <row r="17944" spans="10:10" x14ac:dyDescent="0.25">
      <c r="J17944" s="100"/>
    </row>
    <row r="17945" spans="10:10" x14ac:dyDescent="0.25">
      <c r="J17945" s="100"/>
    </row>
    <row r="17946" spans="10:10" x14ac:dyDescent="0.25">
      <c r="J17946" s="100"/>
    </row>
    <row r="17947" spans="10:10" x14ac:dyDescent="0.25">
      <c r="J17947" s="100"/>
    </row>
    <row r="17948" spans="10:10" x14ac:dyDescent="0.25">
      <c r="J17948" s="100"/>
    </row>
    <row r="17949" spans="10:10" x14ac:dyDescent="0.25">
      <c r="J17949" s="100"/>
    </row>
    <row r="17950" spans="10:10" x14ac:dyDescent="0.25">
      <c r="J17950" s="100"/>
    </row>
    <row r="17951" spans="10:10" x14ac:dyDescent="0.25">
      <c r="J17951" s="100"/>
    </row>
    <row r="17952" spans="10:10" x14ac:dyDescent="0.25">
      <c r="J17952" s="100"/>
    </row>
    <row r="17953" spans="10:10" x14ac:dyDescent="0.25">
      <c r="J17953" s="100"/>
    </row>
    <row r="17954" spans="10:10" x14ac:dyDescent="0.25">
      <c r="J17954" s="100"/>
    </row>
    <row r="17955" spans="10:10" x14ac:dyDescent="0.25">
      <c r="J17955" s="100"/>
    </row>
    <row r="17956" spans="10:10" x14ac:dyDescent="0.25">
      <c r="J17956" s="100"/>
    </row>
    <row r="17957" spans="10:10" x14ac:dyDescent="0.25">
      <c r="J17957" s="100"/>
    </row>
    <row r="17958" spans="10:10" x14ac:dyDescent="0.25">
      <c r="J17958" s="100"/>
    </row>
    <row r="17959" spans="10:10" x14ac:dyDescent="0.25">
      <c r="J17959" s="100"/>
    </row>
    <row r="17960" spans="10:10" x14ac:dyDescent="0.25">
      <c r="J17960" s="100"/>
    </row>
    <row r="17961" spans="10:10" x14ac:dyDescent="0.25">
      <c r="J17961" s="100"/>
    </row>
    <row r="17962" spans="10:10" x14ac:dyDescent="0.25">
      <c r="J17962" s="100"/>
    </row>
    <row r="17963" spans="10:10" x14ac:dyDescent="0.25">
      <c r="J17963" s="100"/>
    </row>
    <row r="17964" spans="10:10" x14ac:dyDescent="0.25">
      <c r="J17964" s="100"/>
    </row>
    <row r="17965" spans="10:10" x14ac:dyDescent="0.25">
      <c r="J17965" s="100"/>
    </row>
    <row r="17966" spans="10:10" x14ac:dyDescent="0.25">
      <c r="J17966" s="100"/>
    </row>
    <row r="17967" spans="10:10" x14ac:dyDescent="0.25">
      <c r="J17967" s="100"/>
    </row>
    <row r="17968" spans="10:10" x14ac:dyDescent="0.25">
      <c r="J17968" s="100"/>
    </row>
    <row r="17969" spans="10:10" x14ac:dyDescent="0.25">
      <c r="J17969" s="100"/>
    </row>
    <row r="17970" spans="10:10" x14ac:dyDescent="0.25">
      <c r="J17970" s="100"/>
    </row>
    <row r="17971" spans="10:10" x14ac:dyDescent="0.25">
      <c r="J17971" s="100"/>
    </row>
    <row r="17972" spans="10:10" x14ac:dyDescent="0.25">
      <c r="J17972" s="100"/>
    </row>
    <row r="17973" spans="10:10" x14ac:dyDescent="0.25">
      <c r="J17973" s="100"/>
    </row>
    <row r="17974" spans="10:10" x14ac:dyDescent="0.25">
      <c r="J17974" s="100"/>
    </row>
    <row r="17975" spans="10:10" x14ac:dyDescent="0.25">
      <c r="J17975" s="100"/>
    </row>
    <row r="17976" spans="10:10" x14ac:dyDescent="0.25">
      <c r="J17976" s="100"/>
    </row>
    <row r="17977" spans="10:10" x14ac:dyDescent="0.25">
      <c r="J17977" s="100"/>
    </row>
    <row r="17978" spans="10:10" x14ac:dyDescent="0.25">
      <c r="J17978" s="100"/>
    </row>
    <row r="17979" spans="10:10" x14ac:dyDescent="0.25">
      <c r="J17979" s="100"/>
    </row>
    <row r="17980" spans="10:10" x14ac:dyDescent="0.25">
      <c r="J17980" s="100"/>
    </row>
    <row r="17981" spans="10:10" x14ac:dyDescent="0.25">
      <c r="J17981" s="100"/>
    </row>
    <row r="17982" spans="10:10" x14ac:dyDescent="0.25">
      <c r="J17982" s="100"/>
    </row>
    <row r="17983" spans="10:10" x14ac:dyDescent="0.25">
      <c r="J17983" s="100"/>
    </row>
    <row r="17984" spans="10:10" x14ac:dyDescent="0.25">
      <c r="J17984" s="100"/>
    </row>
    <row r="17985" spans="10:10" x14ac:dyDescent="0.25">
      <c r="J17985" s="100"/>
    </row>
    <row r="17986" spans="10:10" x14ac:dyDescent="0.25">
      <c r="J17986" s="100"/>
    </row>
    <row r="17987" spans="10:10" x14ac:dyDescent="0.25">
      <c r="J17987" s="100"/>
    </row>
    <row r="17988" spans="10:10" x14ac:dyDescent="0.25">
      <c r="J17988" s="100"/>
    </row>
    <row r="17989" spans="10:10" x14ac:dyDescent="0.25">
      <c r="J17989" s="100"/>
    </row>
    <row r="17990" spans="10:10" x14ac:dyDescent="0.25">
      <c r="J17990" s="100"/>
    </row>
    <row r="17991" spans="10:10" x14ac:dyDescent="0.25">
      <c r="J17991" s="100"/>
    </row>
    <row r="17992" spans="10:10" x14ac:dyDescent="0.25">
      <c r="J17992" s="100"/>
    </row>
    <row r="17993" spans="10:10" x14ac:dyDescent="0.25">
      <c r="J17993" s="100"/>
    </row>
    <row r="17994" spans="10:10" x14ac:dyDescent="0.25">
      <c r="J17994" s="100"/>
    </row>
    <row r="17995" spans="10:10" x14ac:dyDescent="0.25">
      <c r="J17995" s="100"/>
    </row>
    <row r="17996" spans="10:10" x14ac:dyDescent="0.25">
      <c r="J17996" s="100"/>
    </row>
    <row r="17997" spans="10:10" x14ac:dyDescent="0.25">
      <c r="J17997" s="100"/>
    </row>
    <row r="17998" spans="10:10" x14ac:dyDescent="0.25">
      <c r="J17998" s="100"/>
    </row>
    <row r="17999" spans="10:10" x14ac:dyDescent="0.25">
      <c r="J17999" s="100"/>
    </row>
    <row r="18000" spans="10:10" x14ac:dyDescent="0.25">
      <c r="J18000" s="100"/>
    </row>
    <row r="18001" spans="10:10" x14ac:dyDescent="0.25">
      <c r="J18001" s="100"/>
    </row>
    <row r="18002" spans="10:10" x14ac:dyDescent="0.25">
      <c r="J18002" s="100"/>
    </row>
    <row r="18003" spans="10:10" x14ac:dyDescent="0.25">
      <c r="J18003" s="100"/>
    </row>
    <row r="18004" spans="10:10" x14ac:dyDescent="0.25">
      <c r="J18004" s="100"/>
    </row>
    <row r="18005" spans="10:10" x14ac:dyDescent="0.25">
      <c r="J18005" s="100"/>
    </row>
    <row r="18006" spans="10:10" x14ac:dyDescent="0.25">
      <c r="J18006" s="100"/>
    </row>
    <row r="18007" spans="10:10" x14ac:dyDescent="0.25">
      <c r="J18007" s="100"/>
    </row>
    <row r="18008" spans="10:10" x14ac:dyDescent="0.25">
      <c r="J18008" s="100"/>
    </row>
    <row r="18009" spans="10:10" x14ac:dyDescent="0.25">
      <c r="J18009" s="100"/>
    </row>
    <row r="18010" spans="10:10" x14ac:dyDescent="0.25">
      <c r="J18010" s="100"/>
    </row>
    <row r="18011" spans="10:10" x14ac:dyDescent="0.25">
      <c r="J18011" s="100"/>
    </row>
    <row r="18012" spans="10:10" x14ac:dyDescent="0.25">
      <c r="J18012" s="100"/>
    </row>
    <row r="18013" spans="10:10" x14ac:dyDescent="0.25">
      <c r="J18013" s="100"/>
    </row>
    <row r="18014" spans="10:10" x14ac:dyDescent="0.25">
      <c r="J18014" s="100"/>
    </row>
    <row r="18015" spans="10:10" x14ac:dyDescent="0.25">
      <c r="J18015" s="100"/>
    </row>
    <row r="18016" spans="10:10" x14ac:dyDescent="0.25">
      <c r="J18016" s="100"/>
    </row>
    <row r="18017" spans="10:10" x14ac:dyDescent="0.25">
      <c r="J18017" s="100"/>
    </row>
    <row r="18018" spans="10:10" x14ac:dyDescent="0.25">
      <c r="J18018" s="100"/>
    </row>
    <row r="18019" spans="10:10" x14ac:dyDescent="0.25">
      <c r="J18019" s="100"/>
    </row>
    <row r="18020" spans="10:10" x14ac:dyDescent="0.25">
      <c r="J18020" s="100"/>
    </row>
    <row r="18021" spans="10:10" x14ac:dyDescent="0.25">
      <c r="J18021" s="100"/>
    </row>
    <row r="18022" spans="10:10" x14ac:dyDescent="0.25">
      <c r="J18022" s="100"/>
    </row>
    <row r="18023" spans="10:10" x14ac:dyDescent="0.25">
      <c r="J18023" s="100"/>
    </row>
    <row r="18024" spans="10:10" x14ac:dyDescent="0.25">
      <c r="J18024" s="100"/>
    </row>
    <row r="18025" spans="10:10" x14ac:dyDescent="0.25">
      <c r="J18025" s="100"/>
    </row>
    <row r="18026" spans="10:10" x14ac:dyDescent="0.25">
      <c r="J18026" s="100"/>
    </row>
    <row r="18027" spans="10:10" x14ac:dyDescent="0.25">
      <c r="J18027" s="100"/>
    </row>
    <row r="18028" spans="10:10" x14ac:dyDescent="0.25">
      <c r="J18028" s="100"/>
    </row>
    <row r="18029" spans="10:10" x14ac:dyDescent="0.25">
      <c r="J18029" s="100"/>
    </row>
    <row r="18030" spans="10:10" x14ac:dyDescent="0.25">
      <c r="J18030" s="100"/>
    </row>
    <row r="18031" spans="10:10" x14ac:dyDescent="0.25">
      <c r="J18031" s="100"/>
    </row>
    <row r="18032" spans="10:10" x14ac:dyDescent="0.25">
      <c r="J18032" s="100"/>
    </row>
    <row r="18033" spans="10:10" x14ac:dyDescent="0.25">
      <c r="J18033" s="100"/>
    </row>
    <row r="18034" spans="10:10" x14ac:dyDescent="0.25">
      <c r="J18034" s="100"/>
    </row>
    <row r="18035" spans="10:10" x14ac:dyDescent="0.25">
      <c r="J18035" s="100"/>
    </row>
    <row r="18036" spans="10:10" x14ac:dyDescent="0.25">
      <c r="J18036" s="100"/>
    </row>
    <row r="18037" spans="10:10" x14ac:dyDescent="0.25">
      <c r="J18037" s="100"/>
    </row>
    <row r="18038" spans="10:10" x14ac:dyDescent="0.25">
      <c r="J18038" s="100"/>
    </row>
    <row r="18039" spans="10:10" x14ac:dyDescent="0.25">
      <c r="J18039" s="100"/>
    </row>
    <row r="18040" spans="10:10" x14ac:dyDescent="0.25">
      <c r="J18040" s="100"/>
    </row>
    <row r="18041" spans="10:10" x14ac:dyDescent="0.25">
      <c r="J18041" s="100"/>
    </row>
    <row r="18042" spans="10:10" x14ac:dyDescent="0.25">
      <c r="J18042" s="100"/>
    </row>
    <row r="18043" spans="10:10" x14ac:dyDescent="0.25">
      <c r="J18043" s="100"/>
    </row>
    <row r="18044" spans="10:10" x14ac:dyDescent="0.25">
      <c r="J18044" s="100"/>
    </row>
    <row r="18045" spans="10:10" x14ac:dyDescent="0.25">
      <c r="J18045" s="100"/>
    </row>
    <row r="18046" spans="10:10" x14ac:dyDescent="0.25">
      <c r="J18046" s="100"/>
    </row>
    <row r="18047" spans="10:10" x14ac:dyDescent="0.25">
      <c r="J18047" s="100"/>
    </row>
    <row r="18048" spans="10:10" x14ac:dyDescent="0.25">
      <c r="J18048" s="100"/>
    </row>
    <row r="18049" spans="10:10" x14ac:dyDescent="0.25">
      <c r="J18049" s="100"/>
    </row>
    <row r="18050" spans="10:10" x14ac:dyDescent="0.25">
      <c r="J18050" s="100"/>
    </row>
    <row r="18051" spans="10:10" x14ac:dyDescent="0.25">
      <c r="J18051" s="100"/>
    </row>
    <row r="18052" spans="10:10" x14ac:dyDescent="0.25">
      <c r="J18052" s="100"/>
    </row>
    <row r="18053" spans="10:10" x14ac:dyDescent="0.25">
      <c r="J18053" s="100"/>
    </row>
    <row r="18054" spans="10:10" x14ac:dyDescent="0.25">
      <c r="J18054" s="100"/>
    </row>
    <row r="18055" spans="10:10" x14ac:dyDescent="0.25">
      <c r="J18055" s="100"/>
    </row>
    <row r="18056" spans="10:10" x14ac:dyDescent="0.25">
      <c r="J18056" s="100"/>
    </row>
    <row r="18057" spans="10:10" x14ac:dyDescent="0.25">
      <c r="J18057" s="100"/>
    </row>
    <row r="18058" spans="10:10" x14ac:dyDescent="0.25">
      <c r="J18058" s="100"/>
    </row>
    <row r="18059" spans="10:10" x14ac:dyDescent="0.25">
      <c r="J18059" s="100"/>
    </row>
    <row r="18060" spans="10:10" x14ac:dyDescent="0.25">
      <c r="J18060" s="100"/>
    </row>
    <row r="18061" spans="10:10" x14ac:dyDescent="0.25">
      <c r="J18061" s="100"/>
    </row>
    <row r="18062" spans="10:10" x14ac:dyDescent="0.25">
      <c r="J18062" s="100"/>
    </row>
    <row r="18063" spans="10:10" x14ac:dyDescent="0.25">
      <c r="J18063" s="100"/>
    </row>
    <row r="18064" spans="10:10" x14ac:dyDescent="0.25">
      <c r="J18064" s="100"/>
    </row>
    <row r="18065" spans="10:10" x14ac:dyDescent="0.25">
      <c r="J18065" s="100"/>
    </row>
    <row r="18066" spans="10:10" x14ac:dyDescent="0.25">
      <c r="J18066" s="100"/>
    </row>
    <row r="18067" spans="10:10" x14ac:dyDescent="0.25">
      <c r="J18067" s="100"/>
    </row>
    <row r="18068" spans="10:10" x14ac:dyDescent="0.25">
      <c r="J18068" s="100"/>
    </row>
    <row r="18069" spans="10:10" x14ac:dyDescent="0.25">
      <c r="J18069" s="100"/>
    </row>
    <row r="18070" spans="10:10" x14ac:dyDescent="0.25">
      <c r="J18070" s="100"/>
    </row>
    <row r="18071" spans="10:10" x14ac:dyDescent="0.25">
      <c r="J18071" s="100"/>
    </row>
    <row r="18072" spans="10:10" x14ac:dyDescent="0.25">
      <c r="J18072" s="100"/>
    </row>
    <row r="18073" spans="10:10" x14ac:dyDescent="0.25">
      <c r="J18073" s="100"/>
    </row>
    <row r="18074" spans="10:10" x14ac:dyDescent="0.25">
      <c r="J18074" s="100"/>
    </row>
    <row r="18075" spans="10:10" x14ac:dyDescent="0.25">
      <c r="J18075" s="100"/>
    </row>
    <row r="18076" spans="10:10" x14ac:dyDescent="0.25">
      <c r="J18076" s="100"/>
    </row>
    <row r="18077" spans="10:10" x14ac:dyDescent="0.25">
      <c r="J18077" s="100"/>
    </row>
    <row r="18078" spans="10:10" x14ac:dyDescent="0.25">
      <c r="J18078" s="100"/>
    </row>
    <row r="18079" spans="10:10" x14ac:dyDescent="0.25">
      <c r="J18079" s="100"/>
    </row>
    <row r="18080" spans="10:10" x14ac:dyDescent="0.25">
      <c r="J18080" s="100"/>
    </row>
    <row r="18081" spans="10:10" x14ac:dyDescent="0.25">
      <c r="J18081" s="100"/>
    </row>
    <row r="18082" spans="10:10" x14ac:dyDescent="0.25">
      <c r="J18082" s="100"/>
    </row>
    <row r="18083" spans="10:10" x14ac:dyDescent="0.25">
      <c r="J18083" s="100"/>
    </row>
    <row r="18084" spans="10:10" x14ac:dyDescent="0.25">
      <c r="J18084" s="100"/>
    </row>
    <row r="18085" spans="10:10" x14ac:dyDescent="0.25">
      <c r="J18085" s="100"/>
    </row>
    <row r="18086" spans="10:10" x14ac:dyDescent="0.25">
      <c r="J18086" s="100"/>
    </row>
    <row r="18087" spans="10:10" x14ac:dyDescent="0.25">
      <c r="J18087" s="100"/>
    </row>
    <row r="18088" spans="10:10" x14ac:dyDescent="0.25">
      <c r="J18088" s="100"/>
    </row>
    <row r="18089" spans="10:10" x14ac:dyDescent="0.25">
      <c r="J18089" s="100"/>
    </row>
    <row r="18090" spans="10:10" x14ac:dyDescent="0.25">
      <c r="J18090" s="100"/>
    </row>
    <row r="18091" spans="10:10" x14ac:dyDescent="0.25">
      <c r="J18091" s="100"/>
    </row>
    <row r="18092" spans="10:10" x14ac:dyDescent="0.25">
      <c r="J18092" s="100"/>
    </row>
    <row r="18093" spans="10:10" x14ac:dyDescent="0.25">
      <c r="J18093" s="100"/>
    </row>
    <row r="18094" spans="10:10" x14ac:dyDescent="0.25">
      <c r="J18094" s="100"/>
    </row>
    <row r="18095" spans="10:10" x14ac:dyDescent="0.25">
      <c r="J18095" s="100"/>
    </row>
    <row r="18096" spans="10:10" x14ac:dyDescent="0.25">
      <c r="J18096" s="100"/>
    </row>
    <row r="18097" spans="10:10" x14ac:dyDescent="0.25">
      <c r="J18097" s="100"/>
    </row>
    <row r="18098" spans="10:10" x14ac:dyDescent="0.25">
      <c r="J18098" s="100"/>
    </row>
    <row r="18099" spans="10:10" x14ac:dyDescent="0.25">
      <c r="J18099" s="100"/>
    </row>
    <row r="18100" spans="10:10" x14ac:dyDescent="0.25">
      <c r="J18100" s="100"/>
    </row>
    <row r="18101" spans="10:10" x14ac:dyDescent="0.25">
      <c r="J18101" s="100"/>
    </row>
    <row r="18102" spans="10:10" x14ac:dyDescent="0.25">
      <c r="J18102" s="100"/>
    </row>
    <row r="18103" spans="10:10" x14ac:dyDescent="0.25">
      <c r="J18103" s="100"/>
    </row>
    <row r="18104" spans="10:10" x14ac:dyDescent="0.25">
      <c r="J18104" s="100"/>
    </row>
    <row r="18105" spans="10:10" x14ac:dyDescent="0.25">
      <c r="J18105" s="100"/>
    </row>
    <row r="18106" spans="10:10" x14ac:dyDescent="0.25">
      <c r="J18106" s="100"/>
    </row>
    <row r="18107" spans="10:10" x14ac:dyDescent="0.25">
      <c r="J18107" s="100"/>
    </row>
    <row r="18108" spans="10:10" x14ac:dyDescent="0.25">
      <c r="J18108" s="100"/>
    </row>
    <row r="18109" spans="10:10" x14ac:dyDescent="0.25">
      <c r="J18109" s="100"/>
    </row>
    <row r="18110" spans="10:10" x14ac:dyDescent="0.25">
      <c r="J18110" s="100"/>
    </row>
    <row r="18111" spans="10:10" x14ac:dyDescent="0.25">
      <c r="J18111" s="100"/>
    </row>
    <row r="18112" spans="10:10" x14ac:dyDescent="0.25">
      <c r="J18112" s="100"/>
    </row>
    <row r="18113" spans="10:10" x14ac:dyDescent="0.25">
      <c r="J18113" s="100"/>
    </row>
    <row r="18114" spans="10:10" x14ac:dyDescent="0.25">
      <c r="J18114" s="100"/>
    </row>
    <row r="18115" spans="10:10" x14ac:dyDescent="0.25">
      <c r="J18115" s="100"/>
    </row>
    <row r="18116" spans="10:10" x14ac:dyDescent="0.25">
      <c r="J18116" s="100"/>
    </row>
    <row r="18117" spans="10:10" x14ac:dyDescent="0.25">
      <c r="J18117" s="100"/>
    </row>
    <row r="18118" spans="10:10" x14ac:dyDescent="0.25">
      <c r="J18118" s="100"/>
    </row>
    <row r="18119" spans="10:10" x14ac:dyDescent="0.25">
      <c r="J18119" s="100"/>
    </row>
    <row r="18120" spans="10:10" x14ac:dyDescent="0.25">
      <c r="J18120" s="100"/>
    </row>
    <row r="18121" spans="10:10" x14ac:dyDescent="0.25">
      <c r="J18121" s="100"/>
    </row>
    <row r="18122" spans="10:10" x14ac:dyDescent="0.25">
      <c r="J18122" s="100"/>
    </row>
    <row r="18123" spans="10:10" x14ac:dyDescent="0.25">
      <c r="J18123" s="100"/>
    </row>
    <row r="18124" spans="10:10" x14ac:dyDescent="0.25">
      <c r="J18124" s="100"/>
    </row>
    <row r="18125" spans="10:10" x14ac:dyDescent="0.25">
      <c r="J18125" s="100"/>
    </row>
    <row r="18126" spans="10:10" x14ac:dyDescent="0.25">
      <c r="J18126" s="100"/>
    </row>
    <row r="18127" spans="10:10" x14ac:dyDescent="0.25">
      <c r="J18127" s="100"/>
    </row>
    <row r="18128" spans="10:10" x14ac:dyDescent="0.25">
      <c r="J18128" s="100"/>
    </row>
    <row r="18129" spans="10:10" x14ac:dyDescent="0.25">
      <c r="J18129" s="100"/>
    </row>
    <row r="18130" spans="10:10" x14ac:dyDescent="0.25">
      <c r="J18130" s="100"/>
    </row>
    <row r="18131" spans="10:10" x14ac:dyDescent="0.25">
      <c r="J18131" s="100"/>
    </row>
    <row r="18132" spans="10:10" x14ac:dyDescent="0.25">
      <c r="J18132" s="100"/>
    </row>
    <row r="18133" spans="10:10" x14ac:dyDescent="0.25">
      <c r="J18133" s="100"/>
    </row>
    <row r="18134" spans="10:10" x14ac:dyDescent="0.25">
      <c r="J18134" s="100"/>
    </row>
    <row r="18135" spans="10:10" x14ac:dyDescent="0.25">
      <c r="J18135" s="100"/>
    </row>
    <row r="18136" spans="10:10" x14ac:dyDescent="0.25">
      <c r="J18136" s="100"/>
    </row>
    <row r="18137" spans="10:10" x14ac:dyDescent="0.25">
      <c r="J18137" s="100"/>
    </row>
    <row r="18138" spans="10:10" x14ac:dyDescent="0.25">
      <c r="J18138" s="100"/>
    </row>
    <row r="18139" spans="10:10" x14ac:dyDescent="0.25">
      <c r="J18139" s="100"/>
    </row>
    <row r="18140" spans="10:10" x14ac:dyDescent="0.25">
      <c r="J18140" s="100"/>
    </row>
    <row r="18141" spans="10:10" x14ac:dyDescent="0.25">
      <c r="J18141" s="100"/>
    </row>
    <row r="18142" spans="10:10" x14ac:dyDescent="0.25">
      <c r="J18142" s="100"/>
    </row>
    <row r="18143" spans="10:10" x14ac:dyDescent="0.25">
      <c r="J18143" s="100"/>
    </row>
    <row r="18144" spans="10:10" x14ac:dyDescent="0.25">
      <c r="J18144" s="100"/>
    </row>
    <row r="18145" spans="10:10" x14ac:dyDescent="0.25">
      <c r="J18145" s="100"/>
    </row>
    <row r="18146" spans="10:10" x14ac:dyDescent="0.25">
      <c r="J18146" s="100"/>
    </row>
    <row r="18147" spans="10:10" x14ac:dyDescent="0.25">
      <c r="J18147" s="100"/>
    </row>
    <row r="18148" spans="10:10" x14ac:dyDescent="0.25">
      <c r="J18148" s="100"/>
    </row>
    <row r="18149" spans="10:10" x14ac:dyDescent="0.25">
      <c r="J18149" s="100"/>
    </row>
    <row r="18150" spans="10:10" x14ac:dyDescent="0.25">
      <c r="J18150" s="100"/>
    </row>
    <row r="18151" spans="10:10" x14ac:dyDescent="0.25">
      <c r="J18151" s="100"/>
    </row>
    <row r="18152" spans="10:10" x14ac:dyDescent="0.25">
      <c r="J18152" s="100"/>
    </row>
    <row r="18153" spans="10:10" x14ac:dyDescent="0.25">
      <c r="J18153" s="100"/>
    </row>
    <row r="18154" spans="10:10" x14ac:dyDescent="0.25">
      <c r="J18154" s="100"/>
    </row>
    <row r="18155" spans="10:10" x14ac:dyDescent="0.25">
      <c r="J18155" s="100"/>
    </row>
    <row r="18156" spans="10:10" x14ac:dyDescent="0.25">
      <c r="J18156" s="100"/>
    </row>
    <row r="18157" spans="10:10" x14ac:dyDescent="0.25">
      <c r="J18157" s="100"/>
    </row>
    <row r="18158" spans="10:10" x14ac:dyDescent="0.25">
      <c r="J18158" s="100"/>
    </row>
    <row r="18159" spans="10:10" x14ac:dyDescent="0.25">
      <c r="J18159" s="100"/>
    </row>
    <row r="18160" spans="10:10" x14ac:dyDescent="0.25">
      <c r="J18160" s="100"/>
    </row>
    <row r="18161" spans="10:10" x14ac:dyDescent="0.25">
      <c r="J18161" s="100"/>
    </row>
    <row r="18162" spans="10:10" x14ac:dyDescent="0.25">
      <c r="J18162" s="100"/>
    </row>
    <row r="18163" spans="10:10" x14ac:dyDescent="0.25">
      <c r="J18163" s="100"/>
    </row>
    <row r="18164" spans="10:10" x14ac:dyDescent="0.25">
      <c r="J18164" s="100"/>
    </row>
    <row r="18165" spans="10:10" x14ac:dyDescent="0.25">
      <c r="J18165" s="100"/>
    </row>
    <row r="18166" spans="10:10" x14ac:dyDescent="0.25">
      <c r="J18166" s="100"/>
    </row>
    <row r="18167" spans="10:10" x14ac:dyDescent="0.25">
      <c r="J18167" s="100"/>
    </row>
    <row r="18168" spans="10:10" x14ac:dyDescent="0.25">
      <c r="J18168" s="100"/>
    </row>
    <row r="18169" spans="10:10" x14ac:dyDescent="0.25">
      <c r="J18169" s="100"/>
    </row>
    <row r="18170" spans="10:10" x14ac:dyDescent="0.25">
      <c r="J18170" s="100"/>
    </row>
    <row r="18171" spans="10:10" x14ac:dyDescent="0.25">
      <c r="J18171" s="100"/>
    </row>
    <row r="18172" spans="10:10" x14ac:dyDescent="0.25">
      <c r="J18172" s="100"/>
    </row>
    <row r="18173" spans="10:10" x14ac:dyDescent="0.25">
      <c r="J18173" s="100"/>
    </row>
    <row r="18174" spans="10:10" x14ac:dyDescent="0.25">
      <c r="J18174" s="100"/>
    </row>
    <row r="18175" spans="10:10" x14ac:dyDescent="0.25">
      <c r="J18175" s="100"/>
    </row>
    <row r="18176" spans="10:10" x14ac:dyDescent="0.25">
      <c r="J18176" s="100"/>
    </row>
    <row r="18177" spans="10:10" x14ac:dyDescent="0.25">
      <c r="J18177" s="100"/>
    </row>
    <row r="18178" spans="10:10" x14ac:dyDescent="0.25">
      <c r="J18178" s="100"/>
    </row>
    <row r="18179" spans="10:10" x14ac:dyDescent="0.25">
      <c r="J18179" s="100"/>
    </row>
    <row r="18180" spans="10:10" x14ac:dyDescent="0.25">
      <c r="J18180" s="100"/>
    </row>
    <row r="18181" spans="10:10" x14ac:dyDescent="0.25">
      <c r="J18181" s="100"/>
    </row>
    <row r="18182" spans="10:10" x14ac:dyDescent="0.25">
      <c r="J18182" s="100"/>
    </row>
    <row r="18183" spans="10:10" x14ac:dyDescent="0.25">
      <c r="J18183" s="100"/>
    </row>
    <row r="18184" spans="10:10" x14ac:dyDescent="0.25">
      <c r="J18184" s="100"/>
    </row>
    <row r="18185" spans="10:10" x14ac:dyDescent="0.25">
      <c r="J18185" s="100"/>
    </row>
    <row r="18186" spans="10:10" x14ac:dyDescent="0.25">
      <c r="J18186" s="100"/>
    </row>
    <row r="18187" spans="10:10" x14ac:dyDescent="0.25">
      <c r="J18187" s="100"/>
    </row>
    <row r="18188" spans="10:10" x14ac:dyDescent="0.25">
      <c r="J18188" s="100"/>
    </row>
    <row r="18189" spans="10:10" x14ac:dyDescent="0.25">
      <c r="J18189" s="100"/>
    </row>
    <row r="18190" spans="10:10" x14ac:dyDescent="0.25">
      <c r="J18190" s="100"/>
    </row>
    <row r="18191" spans="10:10" x14ac:dyDescent="0.25">
      <c r="J18191" s="100"/>
    </row>
    <row r="18192" spans="10:10" x14ac:dyDescent="0.25">
      <c r="J18192" s="100"/>
    </row>
    <row r="18193" spans="10:10" x14ac:dyDescent="0.25">
      <c r="J18193" s="100"/>
    </row>
    <row r="18194" spans="10:10" x14ac:dyDescent="0.25">
      <c r="J18194" s="100"/>
    </row>
    <row r="18195" spans="10:10" x14ac:dyDescent="0.25">
      <c r="J18195" s="100"/>
    </row>
    <row r="18196" spans="10:10" x14ac:dyDescent="0.25">
      <c r="J18196" s="100"/>
    </row>
    <row r="18197" spans="10:10" x14ac:dyDescent="0.25">
      <c r="J18197" s="100"/>
    </row>
    <row r="18198" spans="10:10" x14ac:dyDescent="0.25">
      <c r="J18198" s="100"/>
    </row>
    <row r="18199" spans="10:10" x14ac:dyDescent="0.25">
      <c r="J18199" s="100"/>
    </row>
    <row r="18200" spans="10:10" x14ac:dyDescent="0.25">
      <c r="J18200" s="100"/>
    </row>
    <row r="18201" spans="10:10" x14ac:dyDescent="0.25">
      <c r="J18201" s="100"/>
    </row>
    <row r="18202" spans="10:10" x14ac:dyDescent="0.25">
      <c r="J18202" s="100"/>
    </row>
    <row r="18203" spans="10:10" x14ac:dyDescent="0.25">
      <c r="J18203" s="100"/>
    </row>
    <row r="18204" spans="10:10" x14ac:dyDescent="0.25">
      <c r="J18204" s="100"/>
    </row>
    <row r="18205" spans="10:10" x14ac:dyDescent="0.25">
      <c r="J18205" s="100"/>
    </row>
    <row r="18206" spans="10:10" x14ac:dyDescent="0.25">
      <c r="J18206" s="100"/>
    </row>
    <row r="18207" spans="10:10" x14ac:dyDescent="0.25">
      <c r="J18207" s="100"/>
    </row>
    <row r="18208" spans="10:10" x14ac:dyDescent="0.25">
      <c r="J18208" s="100"/>
    </row>
    <row r="18209" spans="10:10" x14ac:dyDescent="0.25">
      <c r="J18209" s="100"/>
    </row>
    <row r="18210" spans="10:10" x14ac:dyDescent="0.25">
      <c r="J18210" s="100"/>
    </row>
    <row r="18211" spans="10:10" x14ac:dyDescent="0.25">
      <c r="J18211" s="100"/>
    </row>
    <row r="18212" spans="10:10" x14ac:dyDescent="0.25">
      <c r="J18212" s="100"/>
    </row>
    <row r="18213" spans="10:10" x14ac:dyDescent="0.25">
      <c r="J18213" s="100"/>
    </row>
    <row r="18214" spans="10:10" x14ac:dyDescent="0.25">
      <c r="J18214" s="100"/>
    </row>
    <row r="18215" spans="10:10" x14ac:dyDescent="0.25">
      <c r="J18215" s="100"/>
    </row>
    <row r="18216" spans="10:10" x14ac:dyDescent="0.25">
      <c r="J18216" s="100"/>
    </row>
    <row r="18217" spans="10:10" x14ac:dyDescent="0.25">
      <c r="J18217" s="100"/>
    </row>
    <row r="18218" spans="10:10" x14ac:dyDescent="0.25">
      <c r="J18218" s="100"/>
    </row>
    <row r="18219" spans="10:10" x14ac:dyDescent="0.25">
      <c r="J18219" s="100"/>
    </row>
    <row r="18220" spans="10:10" x14ac:dyDescent="0.25">
      <c r="J18220" s="100"/>
    </row>
    <row r="18221" spans="10:10" x14ac:dyDescent="0.25">
      <c r="J18221" s="100"/>
    </row>
    <row r="18222" spans="10:10" x14ac:dyDescent="0.25">
      <c r="J18222" s="100"/>
    </row>
    <row r="18223" spans="10:10" x14ac:dyDescent="0.25">
      <c r="J18223" s="100"/>
    </row>
    <row r="18224" spans="10:10" x14ac:dyDescent="0.25">
      <c r="J18224" s="100"/>
    </row>
    <row r="18225" spans="10:10" x14ac:dyDescent="0.25">
      <c r="J18225" s="100"/>
    </row>
    <row r="18226" spans="10:10" x14ac:dyDescent="0.25">
      <c r="J18226" s="100"/>
    </row>
    <row r="18227" spans="10:10" x14ac:dyDescent="0.25">
      <c r="J18227" s="100"/>
    </row>
    <row r="18228" spans="10:10" x14ac:dyDescent="0.25">
      <c r="J18228" s="100"/>
    </row>
    <row r="18229" spans="10:10" x14ac:dyDescent="0.25">
      <c r="J18229" s="100"/>
    </row>
    <row r="18230" spans="10:10" x14ac:dyDescent="0.25">
      <c r="J18230" s="100"/>
    </row>
    <row r="18231" spans="10:10" x14ac:dyDescent="0.25">
      <c r="J18231" s="100"/>
    </row>
    <row r="18232" spans="10:10" x14ac:dyDescent="0.25">
      <c r="J18232" s="100"/>
    </row>
    <row r="18233" spans="10:10" x14ac:dyDescent="0.25">
      <c r="J18233" s="100"/>
    </row>
    <row r="18234" spans="10:10" x14ac:dyDescent="0.25">
      <c r="J18234" s="100"/>
    </row>
    <row r="18235" spans="10:10" x14ac:dyDescent="0.25">
      <c r="J18235" s="100"/>
    </row>
    <row r="18236" spans="10:10" x14ac:dyDescent="0.25">
      <c r="J18236" s="100"/>
    </row>
    <row r="18237" spans="10:10" x14ac:dyDescent="0.25">
      <c r="J18237" s="100"/>
    </row>
    <row r="18238" spans="10:10" x14ac:dyDescent="0.25">
      <c r="J18238" s="100"/>
    </row>
    <row r="18239" spans="10:10" x14ac:dyDescent="0.25">
      <c r="J18239" s="100"/>
    </row>
    <row r="18240" spans="10:10" x14ac:dyDescent="0.25">
      <c r="J18240" s="100"/>
    </row>
    <row r="18241" spans="10:10" x14ac:dyDescent="0.25">
      <c r="J18241" s="100"/>
    </row>
    <row r="18242" spans="10:10" x14ac:dyDescent="0.25">
      <c r="J18242" s="100"/>
    </row>
    <row r="18243" spans="10:10" x14ac:dyDescent="0.25">
      <c r="J18243" s="100"/>
    </row>
    <row r="18244" spans="10:10" x14ac:dyDescent="0.25">
      <c r="J18244" s="100"/>
    </row>
    <row r="18245" spans="10:10" x14ac:dyDescent="0.25">
      <c r="J18245" s="100"/>
    </row>
    <row r="18246" spans="10:10" x14ac:dyDescent="0.25">
      <c r="J18246" s="100"/>
    </row>
    <row r="18247" spans="10:10" x14ac:dyDescent="0.25">
      <c r="J18247" s="100"/>
    </row>
    <row r="18248" spans="10:10" x14ac:dyDescent="0.25">
      <c r="J18248" s="100"/>
    </row>
    <row r="18249" spans="10:10" x14ac:dyDescent="0.25">
      <c r="J18249" s="100"/>
    </row>
    <row r="18250" spans="10:10" x14ac:dyDescent="0.25">
      <c r="J18250" s="100"/>
    </row>
    <row r="18251" spans="10:10" x14ac:dyDescent="0.25">
      <c r="J18251" s="100"/>
    </row>
    <row r="18252" spans="10:10" x14ac:dyDescent="0.25">
      <c r="J18252" s="100"/>
    </row>
    <row r="18253" spans="10:10" x14ac:dyDescent="0.25">
      <c r="J18253" s="100"/>
    </row>
    <row r="18254" spans="10:10" x14ac:dyDescent="0.25">
      <c r="J18254" s="100"/>
    </row>
    <row r="18255" spans="10:10" x14ac:dyDescent="0.25">
      <c r="J18255" s="100"/>
    </row>
    <row r="18256" spans="10:10" x14ac:dyDescent="0.25">
      <c r="J18256" s="100"/>
    </row>
    <row r="18257" spans="10:10" x14ac:dyDescent="0.25">
      <c r="J18257" s="100"/>
    </row>
    <row r="18258" spans="10:10" x14ac:dyDescent="0.25">
      <c r="J18258" s="100"/>
    </row>
    <row r="18259" spans="10:10" x14ac:dyDescent="0.25">
      <c r="J18259" s="100"/>
    </row>
    <row r="18260" spans="10:10" x14ac:dyDescent="0.25">
      <c r="J18260" s="100"/>
    </row>
    <row r="18261" spans="10:10" x14ac:dyDescent="0.25">
      <c r="J18261" s="100"/>
    </row>
    <row r="18262" spans="10:10" x14ac:dyDescent="0.25">
      <c r="J18262" s="100"/>
    </row>
    <row r="18263" spans="10:10" x14ac:dyDescent="0.25">
      <c r="J18263" s="100"/>
    </row>
    <row r="18264" spans="10:10" x14ac:dyDescent="0.25">
      <c r="J18264" s="100"/>
    </row>
    <row r="18265" spans="10:10" x14ac:dyDescent="0.25">
      <c r="J18265" s="100"/>
    </row>
    <row r="18266" spans="10:10" x14ac:dyDescent="0.25">
      <c r="J18266" s="100"/>
    </row>
    <row r="18267" spans="10:10" x14ac:dyDescent="0.25">
      <c r="J18267" s="100"/>
    </row>
    <row r="18268" spans="10:10" x14ac:dyDescent="0.25">
      <c r="J18268" s="100"/>
    </row>
    <row r="18269" spans="10:10" x14ac:dyDescent="0.25">
      <c r="J18269" s="100"/>
    </row>
    <row r="18270" spans="10:10" x14ac:dyDescent="0.25">
      <c r="J18270" s="100"/>
    </row>
    <row r="18271" spans="10:10" x14ac:dyDescent="0.25">
      <c r="J18271" s="100"/>
    </row>
    <row r="18272" spans="10:10" x14ac:dyDescent="0.25">
      <c r="J18272" s="100"/>
    </row>
    <row r="18273" spans="10:10" x14ac:dyDescent="0.25">
      <c r="J18273" s="100"/>
    </row>
    <row r="18274" spans="10:10" x14ac:dyDescent="0.25">
      <c r="J18274" s="100"/>
    </row>
    <row r="18275" spans="10:10" x14ac:dyDescent="0.25">
      <c r="J18275" s="100"/>
    </row>
    <row r="18276" spans="10:10" x14ac:dyDescent="0.25">
      <c r="J18276" s="100"/>
    </row>
    <row r="18277" spans="10:10" x14ac:dyDescent="0.25">
      <c r="J18277" s="100"/>
    </row>
    <row r="18278" spans="10:10" x14ac:dyDescent="0.25">
      <c r="J18278" s="100"/>
    </row>
    <row r="18279" spans="10:10" x14ac:dyDescent="0.25">
      <c r="J18279" s="100"/>
    </row>
    <row r="18280" spans="10:10" x14ac:dyDescent="0.25">
      <c r="J18280" s="100"/>
    </row>
    <row r="18281" spans="10:10" x14ac:dyDescent="0.25">
      <c r="J18281" s="100"/>
    </row>
    <row r="18282" spans="10:10" x14ac:dyDescent="0.25">
      <c r="J18282" s="100"/>
    </row>
    <row r="18283" spans="10:10" x14ac:dyDescent="0.25">
      <c r="J18283" s="100"/>
    </row>
    <row r="18284" spans="10:10" x14ac:dyDescent="0.25">
      <c r="J18284" s="100"/>
    </row>
    <row r="18285" spans="10:10" x14ac:dyDescent="0.25">
      <c r="J18285" s="100"/>
    </row>
    <row r="18286" spans="10:10" x14ac:dyDescent="0.25">
      <c r="J18286" s="100"/>
    </row>
    <row r="18287" spans="10:10" x14ac:dyDescent="0.25">
      <c r="J18287" s="100"/>
    </row>
    <row r="18288" spans="10:10" x14ac:dyDescent="0.25">
      <c r="J18288" s="100"/>
    </row>
    <row r="18289" spans="10:10" x14ac:dyDescent="0.25">
      <c r="J18289" s="100"/>
    </row>
    <row r="18290" spans="10:10" x14ac:dyDescent="0.25">
      <c r="J18290" s="100"/>
    </row>
    <row r="18291" spans="10:10" x14ac:dyDescent="0.25">
      <c r="J18291" s="100"/>
    </row>
    <row r="18292" spans="10:10" x14ac:dyDescent="0.25">
      <c r="J18292" s="100"/>
    </row>
    <row r="18293" spans="10:10" x14ac:dyDescent="0.25">
      <c r="J18293" s="100"/>
    </row>
    <row r="18294" spans="10:10" x14ac:dyDescent="0.25">
      <c r="J18294" s="100"/>
    </row>
    <row r="18295" spans="10:10" x14ac:dyDescent="0.25">
      <c r="J18295" s="100"/>
    </row>
    <row r="18296" spans="10:10" x14ac:dyDescent="0.25">
      <c r="J18296" s="100"/>
    </row>
    <row r="18297" spans="10:10" x14ac:dyDescent="0.25">
      <c r="J18297" s="100"/>
    </row>
    <row r="18298" spans="10:10" x14ac:dyDescent="0.25">
      <c r="J18298" s="100"/>
    </row>
    <row r="18299" spans="10:10" x14ac:dyDescent="0.25">
      <c r="J18299" s="100"/>
    </row>
    <row r="18300" spans="10:10" x14ac:dyDescent="0.25">
      <c r="J18300" s="100"/>
    </row>
    <row r="18301" spans="10:10" x14ac:dyDescent="0.25">
      <c r="J18301" s="100"/>
    </row>
    <row r="18302" spans="10:10" x14ac:dyDescent="0.25">
      <c r="J18302" s="100"/>
    </row>
    <row r="18303" spans="10:10" x14ac:dyDescent="0.25">
      <c r="J18303" s="100"/>
    </row>
    <row r="18304" spans="10:10" x14ac:dyDescent="0.25">
      <c r="J18304" s="100"/>
    </row>
    <row r="18305" spans="10:10" x14ac:dyDescent="0.25">
      <c r="J18305" s="100"/>
    </row>
    <row r="18306" spans="10:10" x14ac:dyDescent="0.25">
      <c r="J18306" s="100"/>
    </row>
    <row r="18307" spans="10:10" x14ac:dyDescent="0.25">
      <c r="J18307" s="100"/>
    </row>
    <row r="18308" spans="10:10" x14ac:dyDescent="0.25">
      <c r="J18308" s="100"/>
    </row>
    <row r="18309" spans="10:10" x14ac:dyDescent="0.25">
      <c r="J18309" s="100"/>
    </row>
    <row r="18310" spans="10:10" x14ac:dyDescent="0.25">
      <c r="J18310" s="100"/>
    </row>
    <row r="18311" spans="10:10" x14ac:dyDescent="0.25">
      <c r="J18311" s="100"/>
    </row>
    <row r="18312" spans="10:10" x14ac:dyDescent="0.25">
      <c r="J18312" s="100"/>
    </row>
    <row r="18313" spans="10:10" x14ac:dyDescent="0.25">
      <c r="J18313" s="100"/>
    </row>
    <row r="18314" spans="10:10" x14ac:dyDescent="0.25">
      <c r="J18314" s="100"/>
    </row>
    <row r="18315" spans="10:10" x14ac:dyDescent="0.25">
      <c r="J18315" s="100"/>
    </row>
    <row r="18316" spans="10:10" x14ac:dyDescent="0.25">
      <c r="J18316" s="100"/>
    </row>
    <row r="18317" spans="10:10" x14ac:dyDescent="0.25">
      <c r="J18317" s="100"/>
    </row>
    <row r="18318" spans="10:10" x14ac:dyDescent="0.25">
      <c r="J18318" s="100"/>
    </row>
    <row r="18319" spans="10:10" x14ac:dyDescent="0.25">
      <c r="J18319" s="100"/>
    </row>
    <row r="18320" spans="10:10" x14ac:dyDescent="0.25">
      <c r="J18320" s="100"/>
    </row>
    <row r="18321" spans="10:10" x14ac:dyDescent="0.25">
      <c r="J18321" s="100"/>
    </row>
    <row r="18322" spans="10:10" x14ac:dyDescent="0.25">
      <c r="J18322" s="100"/>
    </row>
    <row r="18323" spans="10:10" x14ac:dyDescent="0.25">
      <c r="J18323" s="100"/>
    </row>
    <row r="18324" spans="10:10" x14ac:dyDescent="0.25">
      <c r="J18324" s="100"/>
    </row>
    <row r="18325" spans="10:10" x14ac:dyDescent="0.25">
      <c r="J18325" s="100"/>
    </row>
    <row r="18326" spans="10:10" x14ac:dyDescent="0.25">
      <c r="J18326" s="100"/>
    </row>
    <row r="18327" spans="10:10" x14ac:dyDescent="0.25">
      <c r="J18327" s="100"/>
    </row>
    <row r="18328" spans="10:10" x14ac:dyDescent="0.25">
      <c r="J18328" s="100"/>
    </row>
    <row r="18329" spans="10:10" x14ac:dyDescent="0.25">
      <c r="J18329" s="100"/>
    </row>
    <row r="18330" spans="10:10" x14ac:dyDescent="0.25">
      <c r="J18330" s="100"/>
    </row>
    <row r="18331" spans="10:10" x14ac:dyDescent="0.25">
      <c r="J18331" s="100"/>
    </row>
    <row r="18332" spans="10:10" x14ac:dyDescent="0.25">
      <c r="J18332" s="100"/>
    </row>
    <row r="18333" spans="10:10" x14ac:dyDescent="0.25">
      <c r="J18333" s="100"/>
    </row>
    <row r="18334" spans="10:10" x14ac:dyDescent="0.25">
      <c r="J18334" s="100"/>
    </row>
    <row r="18335" spans="10:10" x14ac:dyDescent="0.25">
      <c r="J18335" s="100"/>
    </row>
    <row r="18336" spans="10:10" x14ac:dyDescent="0.25">
      <c r="J18336" s="100"/>
    </row>
    <row r="18337" spans="10:10" x14ac:dyDescent="0.25">
      <c r="J18337" s="100"/>
    </row>
    <row r="18338" spans="10:10" x14ac:dyDescent="0.25">
      <c r="J18338" s="100"/>
    </row>
    <row r="18339" spans="10:10" x14ac:dyDescent="0.25">
      <c r="J18339" s="100"/>
    </row>
    <row r="18340" spans="10:10" x14ac:dyDescent="0.25">
      <c r="J18340" s="100"/>
    </row>
    <row r="18341" spans="10:10" x14ac:dyDescent="0.25">
      <c r="J18341" s="100"/>
    </row>
    <row r="18342" spans="10:10" x14ac:dyDescent="0.25">
      <c r="J18342" s="100"/>
    </row>
    <row r="18343" spans="10:10" x14ac:dyDescent="0.25">
      <c r="J18343" s="100"/>
    </row>
    <row r="18344" spans="10:10" x14ac:dyDescent="0.25">
      <c r="J18344" s="100"/>
    </row>
    <row r="18345" spans="10:10" x14ac:dyDescent="0.25">
      <c r="J18345" s="100"/>
    </row>
    <row r="18346" spans="10:10" x14ac:dyDescent="0.25">
      <c r="J18346" s="100"/>
    </row>
    <row r="18347" spans="10:10" x14ac:dyDescent="0.25">
      <c r="J18347" s="100"/>
    </row>
    <row r="18348" spans="10:10" x14ac:dyDescent="0.25">
      <c r="J18348" s="100"/>
    </row>
    <row r="18349" spans="10:10" x14ac:dyDescent="0.25">
      <c r="J18349" s="100"/>
    </row>
    <row r="18350" spans="10:10" x14ac:dyDescent="0.25">
      <c r="J18350" s="100"/>
    </row>
    <row r="18351" spans="10:10" x14ac:dyDescent="0.25">
      <c r="J18351" s="100"/>
    </row>
    <row r="18352" spans="10:10" x14ac:dyDescent="0.25">
      <c r="J18352" s="100"/>
    </row>
    <row r="18353" spans="10:10" x14ac:dyDescent="0.25">
      <c r="J18353" s="100"/>
    </row>
    <row r="18354" spans="10:10" x14ac:dyDescent="0.25">
      <c r="J18354" s="100"/>
    </row>
    <row r="18355" spans="10:10" x14ac:dyDescent="0.25">
      <c r="J18355" s="100"/>
    </row>
    <row r="18356" spans="10:10" x14ac:dyDescent="0.25">
      <c r="J18356" s="100"/>
    </row>
    <row r="18357" spans="10:10" x14ac:dyDescent="0.25">
      <c r="J18357" s="100"/>
    </row>
    <row r="18358" spans="10:10" x14ac:dyDescent="0.25">
      <c r="J18358" s="100"/>
    </row>
    <row r="18359" spans="10:10" x14ac:dyDescent="0.25">
      <c r="J18359" s="100"/>
    </row>
    <row r="18360" spans="10:10" x14ac:dyDescent="0.25">
      <c r="J18360" s="100"/>
    </row>
    <row r="18361" spans="10:10" x14ac:dyDescent="0.25">
      <c r="J18361" s="100"/>
    </row>
    <row r="18362" spans="10:10" x14ac:dyDescent="0.25">
      <c r="J18362" s="100"/>
    </row>
    <row r="18363" spans="10:10" x14ac:dyDescent="0.25">
      <c r="J18363" s="100"/>
    </row>
    <row r="18364" spans="10:10" x14ac:dyDescent="0.25">
      <c r="J18364" s="100"/>
    </row>
    <row r="18365" spans="10:10" x14ac:dyDescent="0.25">
      <c r="J18365" s="100"/>
    </row>
    <row r="18366" spans="10:10" x14ac:dyDescent="0.25">
      <c r="J18366" s="100"/>
    </row>
    <row r="18367" spans="10:10" x14ac:dyDescent="0.25">
      <c r="J18367" s="100"/>
    </row>
    <row r="18368" spans="10:10" x14ac:dyDescent="0.25">
      <c r="J18368" s="100"/>
    </row>
    <row r="18369" spans="10:10" x14ac:dyDescent="0.25">
      <c r="J18369" s="100"/>
    </row>
    <row r="18370" spans="10:10" x14ac:dyDescent="0.25">
      <c r="J18370" s="100"/>
    </row>
    <row r="18371" spans="10:10" x14ac:dyDescent="0.25">
      <c r="J18371" s="100"/>
    </row>
    <row r="18372" spans="10:10" x14ac:dyDescent="0.25">
      <c r="J18372" s="100"/>
    </row>
    <row r="18373" spans="10:10" x14ac:dyDescent="0.25">
      <c r="J18373" s="100"/>
    </row>
    <row r="18374" spans="10:10" x14ac:dyDescent="0.25">
      <c r="J18374" s="100"/>
    </row>
    <row r="18375" spans="10:10" x14ac:dyDescent="0.25">
      <c r="J18375" s="100"/>
    </row>
    <row r="18376" spans="10:10" x14ac:dyDescent="0.25">
      <c r="J18376" s="100"/>
    </row>
    <row r="18377" spans="10:10" x14ac:dyDescent="0.25">
      <c r="J18377" s="100"/>
    </row>
    <row r="18378" spans="10:10" x14ac:dyDescent="0.25">
      <c r="J18378" s="100"/>
    </row>
    <row r="18379" spans="10:10" x14ac:dyDescent="0.25">
      <c r="J18379" s="100"/>
    </row>
    <row r="18380" spans="10:10" x14ac:dyDescent="0.25">
      <c r="J18380" s="100"/>
    </row>
    <row r="18381" spans="10:10" x14ac:dyDescent="0.25">
      <c r="J18381" s="100"/>
    </row>
    <row r="18382" spans="10:10" x14ac:dyDescent="0.25">
      <c r="J18382" s="100"/>
    </row>
    <row r="18383" spans="10:10" x14ac:dyDescent="0.25">
      <c r="J18383" s="100"/>
    </row>
    <row r="18384" spans="10:10" x14ac:dyDescent="0.25">
      <c r="J18384" s="100"/>
    </row>
    <row r="18385" spans="10:10" x14ac:dyDescent="0.25">
      <c r="J18385" s="100"/>
    </row>
    <row r="18386" spans="10:10" x14ac:dyDescent="0.25">
      <c r="J18386" s="100"/>
    </row>
    <row r="18387" spans="10:10" x14ac:dyDescent="0.25">
      <c r="J18387" s="100"/>
    </row>
    <row r="18388" spans="10:10" x14ac:dyDescent="0.25">
      <c r="J18388" s="100"/>
    </row>
    <row r="18389" spans="10:10" x14ac:dyDescent="0.25">
      <c r="J18389" s="100"/>
    </row>
    <row r="18390" spans="10:10" x14ac:dyDescent="0.25">
      <c r="J18390" s="100"/>
    </row>
    <row r="18391" spans="10:10" x14ac:dyDescent="0.25">
      <c r="J18391" s="100"/>
    </row>
    <row r="18392" spans="10:10" x14ac:dyDescent="0.25">
      <c r="J18392" s="100"/>
    </row>
    <row r="18393" spans="10:10" x14ac:dyDescent="0.25">
      <c r="J18393" s="100"/>
    </row>
    <row r="18394" spans="10:10" x14ac:dyDescent="0.25">
      <c r="J18394" s="100"/>
    </row>
    <row r="18395" spans="10:10" x14ac:dyDescent="0.25">
      <c r="J18395" s="100"/>
    </row>
    <row r="18396" spans="10:10" x14ac:dyDescent="0.25">
      <c r="J18396" s="100"/>
    </row>
    <row r="18397" spans="10:10" x14ac:dyDescent="0.25">
      <c r="J18397" s="100"/>
    </row>
    <row r="18398" spans="10:10" x14ac:dyDescent="0.25">
      <c r="J18398" s="100"/>
    </row>
    <row r="18399" spans="10:10" x14ac:dyDescent="0.25">
      <c r="J18399" s="100"/>
    </row>
    <row r="18400" spans="10:10" x14ac:dyDescent="0.25">
      <c r="J18400" s="100"/>
    </row>
    <row r="18401" spans="10:10" x14ac:dyDescent="0.25">
      <c r="J18401" s="100"/>
    </row>
    <row r="18402" spans="10:10" x14ac:dyDescent="0.25">
      <c r="J18402" s="100"/>
    </row>
    <row r="18403" spans="10:10" x14ac:dyDescent="0.25">
      <c r="J18403" s="100"/>
    </row>
    <row r="18404" spans="10:10" x14ac:dyDescent="0.25">
      <c r="J18404" s="100"/>
    </row>
    <row r="18405" spans="10:10" x14ac:dyDescent="0.25">
      <c r="J18405" s="100"/>
    </row>
    <row r="18406" spans="10:10" x14ac:dyDescent="0.25">
      <c r="J18406" s="100"/>
    </row>
    <row r="18407" spans="10:10" x14ac:dyDescent="0.25">
      <c r="J18407" s="100"/>
    </row>
    <row r="18408" spans="10:10" x14ac:dyDescent="0.25">
      <c r="J18408" s="100"/>
    </row>
    <row r="18409" spans="10:10" x14ac:dyDescent="0.25">
      <c r="J18409" s="100"/>
    </row>
    <row r="18410" spans="10:10" x14ac:dyDescent="0.25">
      <c r="J18410" s="100"/>
    </row>
    <row r="18411" spans="10:10" x14ac:dyDescent="0.25">
      <c r="J18411" s="100"/>
    </row>
    <row r="18412" spans="10:10" x14ac:dyDescent="0.25">
      <c r="J18412" s="100"/>
    </row>
    <row r="18413" spans="10:10" x14ac:dyDescent="0.25">
      <c r="J18413" s="100"/>
    </row>
    <row r="18414" spans="10:10" x14ac:dyDescent="0.25">
      <c r="J18414" s="100"/>
    </row>
    <row r="18415" spans="10:10" x14ac:dyDescent="0.25">
      <c r="J18415" s="100"/>
    </row>
    <row r="18416" spans="10:10" x14ac:dyDescent="0.25">
      <c r="J18416" s="100"/>
    </row>
    <row r="18417" spans="10:10" x14ac:dyDescent="0.25">
      <c r="J18417" s="100"/>
    </row>
    <row r="18418" spans="10:10" x14ac:dyDescent="0.25">
      <c r="J18418" s="100"/>
    </row>
    <row r="18419" spans="10:10" x14ac:dyDescent="0.25">
      <c r="J18419" s="100"/>
    </row>
    <row r="18420" spans="10:10" x14ac:dyDescent="0.25">
      <c r="J18420" s="100"/>
    </row>
    <row r="18421" spans="10:10" x14ac:dyDescent="0.25">
      <c r="J18421" s="100"/>
    </row>
    <row r="18422" spans="10:10" x14ac:dyDescent="0.25">
      <c r="J18422" s="100"/>
    </row>
    <row r="18423" spans="10:10" x14ac:dyDescent="0.25">
      <c r="J18423" s="100"/>
    </row>
    <row r="18424" spans="10:10" x14ac:dyDescent="0.25">
      <c r="J18424" s="100"/>
    </row>
    <row r="18425" spans="10:10" x14ac:dyDescent="0.25">
      <c r="J18425" s="100"/>
    </row>
    <row r="18426" spans="10:10" x14ac:dyDescent="0.25">
      <c r="J18426" s="100"/>
    </row>
    <row r="18427" spans="10:10" x14ac:dyDescent="0.25">
      <c r="J18427" s="100"/>
    </row>
    <row r="18428" spans="10:10" x14ac:dyDescent="0.25">
      <c r="J18428" s="100"/>
    </row>
    <row r="18429" spans="10:10" x14ac:dyDescent="0.25">
      <c r="J18429" s="100"/>
    </row>
    <row r="18430" spans="10:10" x14ac:dyDescent="0.25">
      <c r="J18430" s="100"/>
    </row>
    <row r="18431" spans="10:10" x14ac:dyDescent="0.25">
      <c r="J18431" s="100"/>
    </row>
    <row r="18432" spans="10:10" x14ac:dyDescent="0.25">
      <c r="J18432" s="100"/>
    </row>
    <row r="18433" spans="10:10" x14ac:dyDescent="0.25">
      <c r="J18433" s="100"/>
    </row>
    <row r="18434" spans="10:10" x14ac:dyDescent="0.25">
      <c r="J18434" s="100"/>
    </row>
    <row r="18435" spans="10:10" x14ac:dyDescent="0.25">
      <c r="J18435" s="100"/>
    </row>
    <row r="18436" spans="10:10" x14ac:dyDescent="0.25">
      <c r="J18436" s="100"/>
    </row>
    <row r="18437" spans="10:10" x14ac:dyDescent="0.25">
      <c r="J18437" s="100"/>
    </row>
    <row r="18438" spans="10:10" x14ac:dyDescent="0.25">
      <c r="J18438" s="100"/>
    </row>
    <row r="18439" spans="10:10" x14ac:dyDescent="0.25">
      <c r="J18439" s="100"/>
    </row>
    <row r="18440" spans="10:10" x14ac:dyDescent="0.25">
      <c r="J18440" s="100"/>
    </row>
    <row r="18441" spans="10:10" x14ac:dyDescent="0.25">
      <c r="J18441" s="100"/>
    </row>
    <row r="18442" spans="10:10" x14ac:dyDescent="0.25">
      <c r="J18442" s="100"/>
    </row>
    <row r="18443" spans="10:10" x14ac:dyDescent="0.25">
      <c r="J18443" s="100"/>
    </row>
    <row r="18444" spans="10:10" x14ac:dyDescent="0.25">
      <c r="J18444" s="100"/>
    </row>
    <row r="18445" spans="10:10" x14ac:dyDescent="0.25">
      <c r="J18445" s="100"/>
    </row>
    <row r="18446" spans="10:10" x14ac:dyDescent="0.25">
      <c r="J18446" s="100"/>
    </row>
    <row r="18447" spans="10:10" x14ac:dyDescent="0.25">
      <c r="J18447" s="100"/>
    </row>
    <row r="18448" spans="10:10" x14ac:dyDescent="0.25">
      <c r="J18448" s="100"/>
    </row>
    <row r="18449" spans="10:10" x14ac:dyDescent="0.25">
      <c r="J18449" s="100"/>
    </row>
    <row r="18450" spans="10:10" x14ac:dyDescent="0.25">
      <c r="J18450" s="100"/>
    </row>
    <row r="18451" spans="10:10" x14ac:dyDescent="0.25">
      <c r="J18451" s="100"/>
    </row>
    <row r="18452" spans="10:10" x14ac:dyDescent="0.25">
      <c r="J18452" s="100"/>
    </row>
    <row r="18453" spans="10:10" x14ac:dyDescent="0.25">
      <c r="J18453" s="100"/>
    </row>
    <row r="18454" spans="10:10" x14ac:dyDescent="0.25">
      <c r="J18454" s="100"/>
    </row>
    <row r="18455" spans="10:10" x14ac:dyDescent="0.25">
      <c r="J18455" s="100"/>
    </row>
    <row r="18456" spans="10:10" x14ac:dyDescent="0.25">
      <c r="J18456" s="100"/>
    </row>
    <row r="18457" spans="10:10" x14ac:dyDescent="0.25">
      <c r="J18457" s="100"/>
    </row>
    <row r="18458" spans="10:10" x14ac:dyDescent="0.25">
      <c r="J18458" s="100"/>
    </row>
    <row r="18459" spans="10:10" x14ac:dyDescent="0.25">
      <c r="J18459" s="100"/>
    </row>
    <row r="18460" spans="10:10" x14ac:dyDescent="0.25">
      <c r="J18460" s="100"/>
    </row>
    <row r="18461" spans="10:10" x14ac:dyDescent="0.25">
      <c r="J18461" s="100"/>
    </row>
    <row r="18462" spans="10:10" x14ac:dyDescent="0.25">
      <c r="J18462" s="100"/>
    </row>
    <row r="18463" spans="10:10" x14ac:dyDescent="0.25">
      <c r="J18463" s="100"/>
    </row>
    <row r="18464" spans="10:10" x14ac:dyDescent="0.25">
      <c r="J18464" s="100"/>
    </row>
    <row r="18465" spans="10:10" x14ac:dyDescent="0.25">
      <c r="J18465" s="100"/>
    </row>
    <row r="18466" spans="10:10" x14ac:dyDescent="0.25">
      <c r="J18466" s="100"/>
    </row>
    <row r="18467" spans="10:10" x14ac:dyDescent="0.25">
      <c r="J18467" s="100"/>
    </row>
    <row r="18468" spans="10:10" x14ac:dyDescent="0.25">
      <c r="J18468" s="100"/>
    </row>
    <row r="18469" spans="10:10" x14ac:dyDescent="0.25">
      <c r="J18469" s="100"/>
    </row>
    <row r="18470" spans="10:10" x14ac:dyDescent="0.25">
      <c r="J18470" s="100"/>
    </row>
    <row r="18471" spans="10:10" x14ac:dyDescent="0.25">
      <c r="J18471" s="100"/>
    </row>
    <row r="18472" spans="10:10" x14ac:dyDescent="0.25">
      <c r="J18472" s="100"/>
    </row>
    <row r="18473" spans="10:10" x14ac:dyDescent="0.25">
      <c r="J18473" s="100"/>
    </row>
    <row r="18474" spans="10:10" x14ac:dyDescent="0.25">
      <c r="J18474" s="100"/>
    </row>
    <row r="18475" spans="10:10" x14ac:dyDescent="0.25">
      <c r="J18475" s="100"/>
    </row>
    <row r="18476" spans="10:10" x14ac:dyDescent="0.25">
      <c r="J18476" s="100"/>
    </row>
    <row r="18477" spans="10:10" x14ac:dyDescent="0.25">
      <c r="J18477" s="100"/>
    </row>
    <row r="18478" spans="10:10" x14ac:dyDescent="0.25">
      <c r="J18478" s="100"/>
    </row>
    <row r="18479" spans="10:10" x14ac:dyDescent="0.25">
      <c r="J18479" s="100"/>
    </row>
    <row r="18480" spans="10:10" x14ac:dyDescent="0.25">
      <c r="J18480" s="100"/>
    </row>
    <row r="18481" spans="10:10" x14ac:dyDescent="0.25">
      <c r="J18481" s="100"/>
    </row>
    <row r="18482" spans="10:10" x14ac:dyDescent="0.25">
      <c r="J18482" s="100"/>
    </row>
    <row r="18483" spans="10:10" x14ac:dyDescent="0.25">
      <c r="J18483" s="100"/>
    </row>
    <row r="18484" spans="10:10" x14ac:dyDescent="0.25">
      <c r="J18484" s="100"/>
    </row>
    <row r="18485" spans="10:10" x14ac:dyDescent="0.25">
      <c r="J18485" s="100"/>
    </row>
    <row r="18486" spans="10:10" x14ac:dyDescent="0.25">
      <c r="J18486" s="100"/>
    </row>
    <row r="18487" spans="10:10" x14ac:dyDescent="0.25">
      <c r="J18487" s="100"/>
    </row>
    <row r="18488" spans="10:10" x14ac:dyDescent="0.25">
      <c r="J18488" s="100"/>
    </row>
    <row r="18489" spans="10:10" x14ac:dyDescent="0.25">
      <c r="J18489" s="100"/>
    </row>
    <row r="18490" spans="10:10" x14ac:dyDescent="0.25">
      <c r="J18490" s="100"/>
    </row>
    <row r="18491" spans="10:10" x14ac:dyDescent="0.25">
      <c r="J18491" s="100"/>
    </row>
    <row r="18492" spans="10:10" x14ac:dyDescent="0.25">
      <c r="J18492" s="100"/>
    </row>
    <row r="18493" spans="10:10" x14ac:dyDescent="0.25">
      <c r="J18493" s="100"/>
    </row>
    <row r="18494" spans="10:10" x14ac:dyDescent="0.25">
      <c r="J18494" s="100"/>
    </row>
    <row r="18495" spans="10:10" x14ac:dyDescent="0.25">
      <c r="J18495" s="100"/>
    </row>
    <row r="18496" spans="10:10" x14ac:dyDescent="0.25">
      <c r="J18496" s="100"/>
    </row>
    <row r="18497" spans="10:10" x14ac:dyDescent="0.25">
      <c r="J18497" s="100"/>
    </row>
    <row r="18498" spans="10:10" x14ac:dyDescent="0.25">
      <c r="J18498" s="100"/>
    </row>
    <row r="18499" spans="10:10" x14ac:dyDescent="0.25">
      <c r="J18499" s="100"/>
    </row>
    <row r="18500" spans="10:10" x14ac:dyDescent="0.25">
      <c r="J18500" s="100"/>
    </row>
    <row r="18501" spans="10:10" x14ac:dyDescent="0.25">
      <c r="J18501" s="100"/>
    </row>
    <row r="18502" spans="10:10" x14ac:dyDescent="0.25">
      <c r="J18502" s="100"/>
    </row>
    <row r="18503" spans="10:10" x14ac:dyDescent="0.25">
      <c r="J18503" s="100"/>
    </row>
    <row r="18504" spans="10:10" x14ac:dyDescent="0.25">
      <c r="J18504" s="100"/>
    </row>
    <row r="18505" spans="10:10" x14ac:dyDescent="0.25">
      <c r="J18505" s="100"/>
    </row>
    <row r="18506" spans="10:10" x14ac:dyDescent="0.25">
      <c r="J18506" s="100"/>
    </row>
    <row r="18507" spans="10:10" x14ac:dyDescent="0.25">
      <c r="J18507" s="100"/>
    </row>
    <row r="18508" spans="10:10" x14ac:dyDescent="0.25">
      <c r="J18508" s="100"/>
    </row>
    <row r="18509" spans="10:10" x14ac:dyDescent="0.25">
      <c r="J18509" s="100"/>
    </row>
    <row r="18510" spans="10:10" x14ac:dyDescent="0.25">
      <c r="J18510" s="100"/>
    </row>
    <row r="18511" spans="10:10" x14ac:dyDescent="0.25">
      <c r="J18511" s="100"/>
    </row>
    <row r="18512" spans="10:10" x14ac:dyDescent="0.25">
      <c r="J18512" s="100"/>
    </row>
    <row r="18513" spans="10:10" x14ac:dyDescent="0.25">
      <c r="J18513" s="100"/>
    </row>
    <row r="18514" spans="10:10" x14ac:dyDescent="0.25">
      <c r="J18514" s="100"/>
    </row>
    <row r="18515" spans="10:10" x14ac:dyDescent="0.25">
      <c r="J18515" s="100"/>
    </row>
    <row r="18516" spans="10:10" x14ac:dyDescent="0.25">
      <c r="J18516" s="100"/>
    </row>
    <row r="18517" spans="10:10" x14ac:dyDescent="0.25">
      <c r="J18517" s="100"/>
    </row>
    <row r="18518" spans="10:10" x14ac:dyDescent="0.25">
      <c r="J18518" s="100"/>
    </row>
    <row r="18519" spans="10:10" x14ac:dyDescent="0.25">
      <c r="J18519" s="100"/>
    </row>
    <row r="18520" spans="10:10" x14ac:dyDescent="0.25">
      <c r="J18520" s="100"/>
    </row>
    <row r="18521" spans="10:10" x14ac:dyDescent="0.25">
      <c r="J18521" s="100"/>
    </row>
    <row r="18522" spans="10:10" x14ac:dyDescent="0.25">
      <c r="J18522" s="100"/>
    </row>
    <row r="18523" spans="10:10" x14ac:dyDescent="0.25">
      <c r="J18523" s="100"/>
    </row>
    <row r="18524" spans="10:10" x14ac:dyDescent="0.25">
      <c r="J18524" s="100"/>
    </row>
    <row r="18525" spans="10:10" x14ac:dyDescent="0.25">
      <c r="J18525" s="100"/>
    </row>
    <row r="18526" spans="10:10" x14ac:dyDescent="0.25">
      <c r="J18526" s="100"/>
    </row>
    <row r="18527" spans="10:10" x14ac:dyDescent="0.25">
      <c r="J18527" s="100"/>
    </row>
    <row r="18528" spans="10:10" x14ac:dyDescent="0.25">
      <c r="J18528" s="100"/>
    </row>
    <row r="18529" spans="10:10" x14ac:dyDescent="0.25">
      <c r="J18529" s="100"/>
    </row>
    <row r="18530" spans="10:10" x14ac:dyDescent="0.25">
      <c r="J18530" s="100"/>
    </row>
    <row r="18531" spans="10:10" x14ac:dyDescent="0.25">
      <c r="J18531" s="100"/>
    </row>
    <row r="18532" spans="10:10" x14ac:dyDescent="0.25">
      <c r="J18532" s="100"/>
    </row>
    <row r="18533" spans="10:10" x14ac:dyDescent="0.25">
      <c r="J18533" s="100"/>
    </row>
    <row r="18534" spans="10:10" x14ac:dyDescent="0.25">
      <c r="J18534" s="100"/>
    </row>
    <row r="18535" spans="10:10" x14ac:dyDescent="0.25">
      <c r="J18535" s="100"/>
    </row>
    <row r="18536" spans="10:10" x14ac:dyDescent="0.25">
      <c r="J18536" s="100"/>
    </row>
    <row r="18537" spans="10:10" x14ac:dyDescent="0.25">
      <c r="J18537" s="100"/>
    </row>
    <row r="18538" spans="10:10" x14ac:dyDescent="0.25">
      <c r="J18538" s="100"/>
    </row>
    <row r="18539" spans="10:10" x14ac:dyDescent="0.25">
      <c r="J18539" s="100"/>
    </row>
    <row r="18540" spans="10:10" x14ac:dyDescent="0.25">
      <c r="J18540" s="100"/>
    </row>
    <row r="18541" spans="10:10" x14ac:dyDescent="0.25">
      <c r="J18541" s="100"/>
    </row>
    <row r="18542" spans="10:10" x14ac:dyDescent="0.25">
      <c r="J18542" s="100"/>
    </row>
    <row r="18543" spans="10:10" x14ac:dyDescent="0.25">
      <c r="J18543" s="100"/>
    </row>
    <row r="18544" spans="10:10" x14ac:dyDescent="0.25">
      <c r="J18544" s="100"/>
    </row>
    <row r="18545" spans="10:10" x14ac:dyDescent="0.25">
      <c r="J18545" s="100"/>
    </row>
    <row r="18546" spans="10:10" x14ac:dyDescent="0.25">
      <c r="J18546" s="100"/>
    </row>
    <row r="18547" spans="10:10" x14ac:dyDescent="0.25">
      <c r="J18547" s="100"/>
    </row>
    <row r="18548" spans="10:10" x14ac:dyDescent="0.25">
      <c r="J18548" s="100"/>
    </row>
    <row r="18549" spans="10:10" x14ac:dyDescent="0.25">
      <c r="J18549" s="100"/>
    </row>
    <row r="18550" spans="10:10" x14ac:dyDescent="0.25">
      <c r="J18550" s="100"/>
    </row>
    <row r="18551" spans="10:10" x14ac:dyDescent="0.25">
      <c r="J18551" s="100"/>
    </row>
    <row r="18552" spans="10:10" x14ac:dyDescent="0.25">
      <c r="J18552" s="100"/>
    </row>
    <row r="18553" spans="10:10" x14ac:dyDescent="0.25">
      <c r="J18553" s="100"/>
    </row>
    <row r="18554" spans="10:10" x14ac:dyDescent="0.25">
      <c r="J18554" s="100"/>
    </row>
    <row r="18555" spans="10:10" x14ac:dyDescent="0.25">
      <c r="J18555" s="100"/>
    </row>
    <row r="18556" spans="10:10" x14ac:dyDescent="0.25">
      <c r="J18556" s="100"/>
    </row>
    <row r="18557" spans="10:10" x14ac:dyDescent="0.25">
      <c r="J18557" s="100"/>
    </row>
    <row r="18558" spans="10:10" x14ac:dyDescent="0.25">
      <c r="J18558" s="100"/>
    </row>
    <row r="18559" spans="10:10" x14ac:dyDescent="0.25">
      <c r="J18559" s="100"/>
    </row>
    <row r="18560" spans="10:10" x14ac:dyDescent="0.25">
      <c r="J18560" s="100"/>
    </row>
    <row r="18561" spans="10:10" x14ac:dyDescent="0.25">
      <c r="J18561" s="100"/>
    </row>
    <row r="18562" spans="10:10" x14ac:dyDescent="0.25">
      <c r="J18562" s="100"/>
    </row>
    <row r="18563" spans="10:10" x14ac:dyDescent="0.25">
      <c r="J18563" s="100"/>
    </row>
    <row r="18564" spans="10:10" x14ac:dyDescent="0.25">
      <c r="J18564" s="100"/>
    </row>
    <row r="18565" spans="10:10" x14ac:dyDescent="0.25">
      <c r="J18565" s="100"/>
    </row>
    <row r="18566" spans="10:10" x14ac:dyDescent="0.25">
      <c r="J18566" s="100"/>
    </row>
    <row r="18567" spans="10:10" x14ac:dyDescent="0.25">
      <c r="J18567" s="100"/>
    </row>
    <row r="18568" spans="10:10" x14ac:dyDescent="0.25">
      <c r="J18568" s="100"/>
    </row>
    <row r="18569" spans="10:10" x14ac:dyDescent="0.25">
      <c r="J18569" s="100"/>
    </row>
    <row r="18570" spans="10:10" x14ac:dyDescent="0.25">
      <c r="J18570" s="100"/>
    </row>
    <row r="18571" spans="10:10" x14ac:dyDescent="0.25">
      <c r="J18571" s="100"/>
    </row>
    <row r="18572" spans="10:10" x14ac:dyDescent="0.25">
      <c r="J18572" s="100"/>
    </row>
    <row r="18573" spans="10:10" x14ac:dyDescent="0.25">
      <c r="J18573" s="100"/>
    </row>
    <row r="18574" spans="10:10" x14ac:dyDescent="0.25">
      <c r="J18574" s="100"/>
    </row>
    <row r="18575" spans="10:10" x14ac:dyDescent="0.25">
      <c r="J18575" s="100"/>
    </row>
    <row r="18576" spans="10:10" x14ac:dyDescent="0.25">
      <c r="J18576" s="100"/>
    </row>
    <row r="18577" spans="10:10" x14ac:dyDescent="0.25">
      <c r="J18577" s="100"/>
    </row>
    <row r="18578" spans="10:10" x14ac:dyDescent="0.25">
      <c r="J18578" s="100"/>
    </row>
    <row r="18579" spans="10:10" x14ac:dyDescent="0.25">
      <c r="J18579" s="100"/>
    </row>
    <row r="18580" spans="10:10" x14ac:dyDescent="0.25">
      <c r="J18580" s="100"/>
    </row>
    <row r="18581" spans="10:10" x14ac:dyDescent="0.25">
      <c r="J18581" s="100"/>
    </row>
    <row r="18582" spans="10:10" x14ac:dyDescent="0.25">
      <c r="J18582" s="100"/>
    </row>
    <row r="18583" spans="10:10" x14ac:dyDescent="0.25">
      <c r="J18583" s="100"/>
    </row>
    <row r="18584" spans="10:10" x14ac:dyDescent="0.25">
      <c r="J18584" s="100"/>
    </row>
    <row r="18585" spans="10:10" x14ac:dyDescent="0.25">
      <c r="J18585" s="100"/>
    </row>
    <row r="18586" spans="10:10" x14ac:dyDescent="0.25">
      <c r="J18586" s="100"/>
    </row>
    <row r="18587" spans="10:10" x14ac:dyDescent="0.25">
      <c r="J18587" s="100"/>
    </row>
    <row r="18588" spans="10:10" x14ac:dyDescent="0.25">
      <c r="J18588" s="100"/>
    </row>
    <row r="18589" spans="10:10" x14ac:dyDescent="0.25">
      <c r="J18589" s="100"/>
    </row>
    <row r="18590" spans="10:10" x14ac:dyDescent="0.25">
      <c r="J18590" s="100"/>
    </row>
    <row r="18591" spans="10:10" x14ac:dyDescent="0.25">
      <c r="J18591" s="100"/>
    </row>
    <row r="18592" spans="10:10" x14ac:dyDescent="0.25">
      <c r="J18592" s="100"/>
    </row>
    <row r="18593" spans="10:10" x14ac:dyDescent="0.25">
      <c r="J18593" s="100"/>
    </row>
    <row r="18594" spans="10:10" x14ac:dyDescent="0.25">
      <c r="J18594" s="100"/>
    </row>
    <row r="18595" spans="10:10" x14ac:dyDescent="0.25">
      <c r="J18595" s="100"/>
    </row>
    <row r="18596" spans="10:10" x14ac:dyDescent="0.25">
      <c r="J18596" s="100"/>
    </row>
    <row r="18597" spans="10:10" x14ac:dyDescent="0.25">
      <c r="J18597" s="100"/>
    </row>
    <row r="18598" spans="10:10" x14ac:dyDescent="0.25">
      <c r="J18598" s="100"/>
    </row>
    <row r="18599" spans="10:10" x14ac:dyDescent="0.25">
      <c r="J18599" s="100"/>
    </row>
    <row r="18600" spans="10:10" x14ac:dyDescent="0.25">
      <c r="J18600" s="100"/>
    </row>
    <row r="18601" spans="10:10" x14ac:dyDescent="0.25">
      <c r="J18601" s="100"/>
    </row>
    <row r="18602" spans="10:10" x14ac:dyDescent="0.25">
      <c r="J18602" s="100"/>
    </row>
    <row r="18603" spans="10:10" x14ac:dyDescent="0.25">
      <c r="J18603" s="100"/>
    </row>
    <row r="18604" spans="10:10" x14ac:dyDescent="0.25">
      <c r="J18604" s="100"/>
    </row>
    <row r="18605" spans="10:10" x14ac:dyDescent="0.25">
      <c r="J18605" s="100"/>
    </row>
    <row r="18606" spans="10:10" x14ac:dyDescent="0.25">
      <c r="J18606" s="100"/>
    </row>
    <row r="18607" spans="10:10" x14ac:dyDescent="0.25">
      <c r="J18607" s="100"/>
    </row>
    <row r="18608" spans="10:10" x14ac:dyDescent="0.25">
      <c r="J18608" s="100"/>
    </row>
    <row r="18609" spans="10:10" x14ac:dyDescent="0.25">
      <c r="J18609" s="100"/>
    </row>
    <row r="18610" spans="10:10" x14ac:dyDescent="0.25">
      <c r="J18610" s="100"/>
    </row>
    <row r="18611" spans="10:10" x14ac:dyDescent="0.25">
      <c r="J18611" s="100"/>
    </row>
    <row r="18612" spans="10:10" x14ac:dyDescent="0.25">
      <c r="J18612" s="100"/>
    </row>
    <row r="18613" spans="10:10" x14ac:dyDescent="0.25">
      <c r="J18613" s="100"/>
    </row>
    <row r="18614" spans="10:10" x14ac:dyDescent="0.25">
      <c r="J18614" s="100"/>
    </row>
    <row r="18615" spans="10:10" x14ac:dyDescent="0.25">
      <c r="J18615" s="100"/>
    </row>
    <row r="18616" spans="10:10" x14ac:dyDescent="0.25">
      <c r="J18616" s="100"/>
    </row>
    <row r="18617" spans="10:10" x14ac:dyDescent="0.25">
      <c r="J18617" s="100"/>
    </row>
    <row r="18618" spans="10:10" x14ac:dyDescent="0.25">
      <c r="J18618" s="100"/>
    </row>
    <row r="18619" spans="10:10" x14ac:dyDescent="0.25">
      <c r="J18619" s="100"/>
    </row>
    <row r="18620" spans="10:10" x14ac:dyDescent="0.25">
      <c r="J18620" s="100"/>
    </row>
    <row r="18621" spans="10:10" x14ac:dyDescent="0.25">
      <c r="J18621" s="100"/>
    </row>
    <row r="18622" spans="10:10" x14ac:dyDescent="0.25">
      <c r="J18622" s="100"/>
    </row>
    <row r="18623" spans="10:10" x14ac:dyDescent="0.25">
      <c r="J18623" s="100"/>
    </row>
    <row r="18624" spans="10:10" x14ac:dyDescent="0.25">
      <c r="J18624" s="100"/>
    </row>
    <row r="18625" spans="10:10" x14ac:dyDescent="0.25">
      <c r="J18625" s="100"/>
    </row>
    <row r="18626" spans="10:10" x14ac:dyDescent="0.25">
      <c r="J18626" s="100"/>
    </row>
    <row r="18627" spans="10:10" x14ac:dyDescent="0.25">
      <c r="J18627" s="100"/>
    </row>
    <row r="18628" spans="10:10" x14ac:dyDescent="0.25">
      <c r="J18628" s="100"/>
    </row>
    <row r="18629" spans="10:10" x14ac:dyDescent="0.25">
      <c r="J18629" s="100"/>
    </row>
    <row r="18630" spans="10:10" x14ac:dyDescent="0.25">
      <c r="J18630" s="100"/>
    </row>
    <row r="18631" spans="10:10" x14ac:dyDescent="0.25">
      <c r="J18631" s="100"/>
    </row>
    <row r="18632" spans="10:10" x14ac:dyDescent="0.25">
      <c r="J18632" s="100"/>
    </row>
    <row r="18633" spans="10:10" x14ac:dyDescent="0.25">
      <c r="J18633" s="100"/>
    </row>
    <row r="18634" spans="10:10" x14ac:dyDescent="0.25">
      <c r="J18634" s="100"/>
    </row>
    <row r="18635" spans="10:10" x14ac:dyDescent="0.25">
      <c r="J18635" s="100"/>
    </row>
    <row r="18636" spans="10:10" x14ac:dyDescent="0.25">
      <c r="J18636" s="100"/>
    </row>
    <row r="18637" spans="10:10" x14ac:dyDescent="0.25">
      <c r="J18637" s="100"/>
    </row>
    <row r="18638" spans="10:10" x14ac:dyDescent="0.25">
      <c r="J18638" s="100"/>
    </row>
    <row r="18639" spans="10:10" x14ac:dyDescent="0.25">
      <c r="J18639" s="100"/>
    </row>
    <row r="18640" spans="10:10" x14ac:dyDescent="0.25">
      <c r="J18640" s="100"/>
    </row>
    <row r="18641" spans="10:10" x14ac:dyDescent="0.25">
      <c r="J18641" s="100"/>
    </row>
    <row r="18642" spans="10:10" x14ac:dyDescent="0.25">
      <c r="J18642" s="100"/>
    </row>
    <row r="18643" spans="10:10" x14ac:dyDescent="0.25">
      <c r="J18643" s="100"/>
    </row>
    <row r="18644" spans="10:10" x14ac:dyDescent="0.25">
      <c r="J18644" s="100"/>
    </row>
    <row r="18645" spans="10:10" x14ac:dyDescent="0.25">
      <c r="J18645" s="100"/>
    </row>
    <row r="18646" spans="10:10" x14ac:dyDescent="0.25">
      <c r="J18646" s="100"/>
    </row>
    <row r="18647" spans="10:10" x14ac:dyDescent="0.25">
      <c r="J18647" s="100"/>
    </row>
    <row r="18648" spans="10:10" x14ac:dyDescent="0.25">
      <c r="J18648" s="100"/>
    </row>
    <row r="18649" spans="10:10" x14ac:dyDescent="0.25">
      <c r="J18649" s="100"/>
    </row>
    <row r="18650" spans="10:10" x14ac:dyDescent="0.25">
      <c r="J18650" s="100"/>
    </row>
    <row r="18651" spans="10:10" x14ac:dyDescent="0.25">
      <c r="J18651" s="100"/>
    </row>
    <row r="18652" spans="10:10" x14ac:dyDescent="0.25">
      <c r="J18652" s="100"/>
    </row>
    <row r="18653" spans="10:10" x14ac:dyDescent="0.25">
      <c r="J18653" s="100"/>
    </row>
    <row r="18654" spans="10:10" x14ac:dyDescent="0.25">
      <c r="J18654" s="100"/>
    </row>
    <row r="18655" spans="10:10" x14ac:dyDescent="0.25">
      <c r="J18655" s="100"/>
    </row>
    <row r="18656" spans="10:10" x14ac:dyDescent="0.25">
      <c r="J18656" s="100"/>
    </row>
    <row r="18657" spans="10:10" x14ac:dyDescent="0.25">
      <c r="J18657" s="100"/>
    </row>
    <row r="18658" spans="10:10" x14ac:dyDescent="0.25">
      <c r="J18658" s="100"/>
    </row>
    <row r="18659" spans="10:10" x14ac:dyDescent="0.25">
      <c r="J18659" s="100"/>
    </row>
    <row r="18660" spans="10:10" x14ac:dyDescent="0.25">
      <c r="J18660" s="100"/>
    </row>
    <row r="18661" spans="10:10" x14ac:dyDescent="0.25">
      <c r="J18661" s="100"/>
    </row>
    <row r="18662" spans="10:10" x14ac:dyDescent="0.25">
      <c r="J18662" s="100"/>
    </row>
    <row r="18663" spans="10:10" x14ac:dyDescent="0.25">
      <c r="J18663" s="100"/>
    </row>
    <row r="18664" spans="10:10" x14ac:dyDescent="0.25">
      <c r="J18664" s="100"/>
    </row>
    <row r="18665" spans="10:10" x14ac:dyDescent="0.25">
      <c r="J18665" s="100"/>
    </row>
    <row r="18666" spans="10:10" x14ac:dyDescent="0.25">
      <c r="J18666" s="100"/>
    </row>
    <row r="18667" spans="10:10" x14ac:dyDescent="0.25">
      <c r="J18667" s="100"/>
    </row>
    <row r="18668" spans="10:10" x14ac:dyDescent="0.25">
      <c r="J18668" s="100"/>
    </row>
    <row r="18669" spans="10:10" x14ac:dyDescent="0.25">
      <c r="J18669" s="100"/>
    </row>
    <row r="18670" spans="10:10" x14ac:dyDescent="0.25">
      <c r="J18670" s="100"/>
    </row>
    <row r="18671" spans="10:10" x14ac:dyDescent="0.25">
      <c r="J18671" s="100"/>
    </row>
    <row r="18672" spans="10:10" x14ac:dyDescent="0.25">
      <c r="J18672" s="100"/>
    </row>
    <row r="18673" spans="10:10" x14ac:dyDescent="0.25">
      <c r="J18673" s="100"/>
    </row>
    <row r="18674" spans="10:10" x14ac:dyDescent="0.25">
      <c r="J18674" s="100"/>
    </row>
    <row r="18675" spans="10:10" x14ac:dyDescent="0.25">
      <c r="J18675" s="100"/>
    </row>
    <row r="18676" spans="10:10" x14ac:dyDescent="0.25">
      <c r="J18676" s="100"/>
    </row>
    <row r="18677" spans="10:10" x14ac:dyDescent="0.25">
      <c r="J18677" s="100"/>
    </row>
    <row r="18678" spans="10:10" x14ac:dyDescent="0.25">
      <c r="J18678" s="100"/>
    </row>
    <row r="18679" spans="10:10" x14ac:dyDescent="0.25">
      <c r="J18679" s="100"/>
    </row>
    <row r="18680" spans="10:10" x14ac:dyDescent="0.25">
      <c r="J18680" s="100"/>
    </row>
    <row r="18681" spans="10:10" x14ac:dyDescent="0.25">
      <c r="J18681" s="100"/>
    </row>
    <row r="18682" spans="10:10" x14ac:dyDescent="0.25">
      <c r="J18682" s="100"/>
    </row>
    <row r="18683" spans="10:10" x14ac:dyDescent="0.25">
      <c r="J18683" s="100"/>
    </row>
    <row r="18684" spans="10:10" x14ac:dyDescent="0.25">
      <c r="J18684" s="100"/>
    </row>
    <row r="18685" spans="10:10" x14ac:dyDescent="0.25">
      <c r="J18685" s="100"/>
    </row>
    <row r="18686" spans="10:10" x14ac:dyDescent="0.25">
      <c r="J18686" s="100"/>
    </row>
    <row r="18687" spans="10:10" x14ac:dyDescent="0.25">
      <c r="J18687" s="100"/>
    </row>
    <row r="18688" spans="10:10" x14ac:dyDescent="0.25">
      <c r="J18688" s="100"/>
    </row>
    <row r="18689" spans="10:10" x14ac:dyDescent="0.25">
      <c r="J18689" s="100"/>
    </row>
    <row r="18690" spans="10:10" x14ac:dyDescent="0.25">
      <c r="J18690" s="100"/>
    </row>
    <row r="18691" spans="10:10" x14ac:dyDescent="0.25">
      <c r="J18691" s="100"/>
    </row>
    <row r="18692" spans="10:10" x14ac:dyDescent="0.25">
      <c r="J18692" s="100"/>
    </row>
    <row r="18693" spans="10:10" x14ac:dyDescent="0.25">
      <c r="J18693" s="100"/>
    </row>
    <row r="18694" spans="10:10" x14ac:dyDescent="0.25">
      <c r="J18694" s="100"/>
    </row>
    <row r="18695" spans="10:10" x14ac:dyDescent="0.25">
      <c r="J18695" s="100"/>
    </row>
    <row r="18696" spans="10:10" x14ac:dyDescent="0.25">
      <c r="J18696" s="100"/>
    </row>
    <row r="18697" spans="10:10" x14ac:dyDescent="0.25">
      <c r="J18697" s="100"/>
    </row>
    <row r="18698" spans="10:10" x14ac:dyDescent="0.25">
      <c r="J18698" s="100"/>
    </row>
    <row r="18699" spans="10:10" x14ac:dyDescent="0.25">
      <c r="J18699" s="100"/>
    </row>
    <row r="18700" spans="10:10" x14ac:dyDescent="0.25">
      <c r="J18700" s="100"/>
    </row>
    <row r="18701" spans="10:10" x14ac:dyDescent="0.25">
      <c r="J18701" s="100"/>
    </row>
    <row r="18702" spans="10:10" x14ac:dyDescent="0.25">
      <c r="J18702" s="100"/>
    </row>
    <row r="18703" spans="10:10" x14ac:dyDescent="0.25">
      <c r="J18703" s="100"/>
    </row>
    <row r="18704" spans="10:10" x14ac:dyDescent="0.25">
      <c r="J18704" s="100"/>
    </row>
    <row r="18705" spans="10:10" x14ac:dyDescent="0.25">
      <c r="J18705" s="100"/>
    </row>
    <row r="18706" spans="10:10" x14ac:dyDescent="0.25">
      <c r="J18706" s="100"/>
    </row>
    <row r="18707" spans="10:10" x14ac:dyDescent="0.25">
      <c r="J18707" s="100"/>
    </row>
    <row r="18708" spans="10:10" x14ac:dyDescent="0.25">
      <c r="J18708" s="100"/>
    </row>
    <row r="18709" spans="10:10" x14ac:dyDescent="0.25">
      <c r="J18709" s="100"/>
    </row>
    <row r="18710" spans="10:10" x14ac:dyDescent="0.25">
      <c r="J18710" s="100"/>
    </row>
    <row r="18711" spans="10:10" x14ac:dyDescent="0.25">
      <c r="J18711" s="100"/>
    </row>
    <row r="18712" spans="10:10" x14ac:dyDescent="0.25">
      <c r="J18712" s="100"/>
    </row>
    <row r="18713" spans="10:10" x14ac:dyDescent="0.25">
      <c r="J18713" s="100"/>
    </row>
    <row r="18714" spans="10:10" x14ac:dyDescent="0.25">
      <c r="J18714" s="100"/>
    </row>
    <row r="18715" spans="10:10" x14ac:dyDescent="0.25">
      <c r="J18715" s="100"/>
    </row>
    <row r="18716" spans="10:10" x14ac:dyDescent="0.25">
      <c r="J18716" s="100"/>
    </row>
    <row r="18717" spans="10:10" x14ac:dyDescent="0.25">
      <c r="J18717" s="100"/>
    </row>
    <row r="18718" spans="10:10" x14ac:dyDescent="0.25">
      <c r="J18718" s="100"/>
    </row>
    <row r="18719" spans="10:10" x14ac:dyDescent="0.25">
      <c r="J18719" s="100"/>
    </row>
    <row r="18720" spans="10:10" x14ac:dyDescent="0.25">
      <c r="J18720" s="100"/>
    </row>
    <row r="18721" spans="10:10" x14ac:dyDescent="0.25">
      <c r="J18721" s="100"/>
    </row>
    <row r="18722" spans="10:10" x14ac:dyDescent="0.25">
      <c r="J18722" s="100"/>
    </row>
    <row r="18723" spans="10:10" x14ac:dyDescent="0.25">
      <c r="J18723" s="100"/>
    </row>
    <row r="18724" spans="10:10" x14ac:dyDescent="0.25">
      <c r="J18724" s="100"/>
    </row>
    <row r="18725" spans="10:10" x14ac:dyDescent="0.25">
      <c r="J18725" s="100"/>
    </row>
    <row r="18726" spans="10:10" x14ac:dyDescent="0.25">
      <c r="J18726" s="100"/>
    </row>
    <row r="18727" spans="10:10" x14ac:dyDescent="0.25">
      <c r="J18727" s="100"/>
    </row>
    <row r="18728" spans="10:10" x14ac:dyDescent="0.25">
      <c r="J18728" s="100"/>
    </row>
    <row r="18729" spans="10:10" x14ac:dyDescent="0.25">
      <c r="J18729" s="100"/>
    </row>
    <row r="18730" spans="10:10" x14ac:dyDescent="0.25">
      <c r="J18730" s="100"/>
    </row>
    <row r="18731" spans="10:10" x14ac:dyDescent="0.25">
      <c r="J18731" s="100"/>
    </row>
    <row r="18732" spans="10:10" x14ac:dyDescent="0.25">
      <c r="J18732" s="100"/>
    </row>
    <row r="18733" spans="10:10" x14ac:dyDescent="0.25">
      <c r="J18733" s="100"/>
    </row>
    <row r="18734" spans="10:10" x14ac:dyDescent="0.25">
      <c r="J18734" s="100"/>
    </row>
    <row r="18735" spans="10:10" x14ac:dyDescent="0.25">
      <c r="J18735" s="100"/>
    </row>
    <row r="18736" spans="10:10" x14ac:dyDescent="0.25">
      <c r="J18736" s="100"/>
    </row>
    <row r="18737" spans="10:10" x14ac:dyDescent="0.25">
      <c r="J18737" s="100"/>
    </row>
    <row r="18738" spans="10:10" x14ac:dyDescent="0.25">
      <c r="J18738" s="100"/>
    </row>
    <row r="18739" spans="10:10" x14ac:dyDescent="0.25">
      <c r="J18739" s="100"/>
    </row>
    <row r="18740" spans="10:10" x14ac:dyDescent="0.25">
      <c r="J18740" s="100"/>
    </row>
    <row r="18741" spans="10:10" x14ac:dyDescent="0.25">
      <c r="J18741" s="100"/>
    </row>
    <row r="18742" spans="10:10" x14ac:dyDescent="0.25">
      <c r="J18742" s="100"/>
    </row>
    <row r="18743" spans="10:10" x14ac:dyDescent="0.25">
      <c r="J18743" s="100"/>
    </row>
    <row r="18744" spans="10:10" x14ac:dyDescent="0.25">
      <c r="J18744" s="100"/>
    </row>
    <row r="18745" spans="10:10" x14ac:dyDescent="0.25">
      <c r="J18745" s="100"/>
    </row>
    <row r="18746" spans="10:10" x14ac:dyDescent="0.25">
      <c r="J18746" s="100"/>
    </row>
    <row r="18747" spans="10:10" x14ac:dyDescent="0.25">
      <c r="J18747" s="100"/>
    </row>
    <row r="18748" spans="10:10" x14ac:dyDescent="0.25">
      <c r="J18748" s="100"/>
    </row>
    <row r="18749" spans="10:10" x14ac:dyDescent="0.25">
      <c r="J18749" s="100"/>
    </row>
    <row r="18750" spans="10:10" x14ac:dyDescent="0.25">
      <c r="J18750" s="100"/>
    </row>
    <row r="18751" spans="10:10" x14ac:dyDescent="0.25">
      <c r="J18751" s="100"/>
    </row>
    <row r="18752" spans="10:10" x14ac:dyDescent="0.25">
      <c r="J18752" s="100"/>
    </row>
    <row r="18753" spans="10:10" x14ac:dyDescent="0.25">
      <c r="J18753" s="100"/>
    </row>
    <row r="18754" spans="10:10" x14ac:dyDescent="0.25">
      <c r="J18754" s="100"/>
    </row>
    <row r="18755" spans="10:10" x14ac:dyDescent="0.25">
      <c r="J18755" s="100"/>
    </row>
    <row r="18756" spans="10:10" x14ac:dyDescent="0.25">
      <c r="J18756" s="100"/>
    </row>
    <row r="18757" spans="10:10" x14ac:dyDescent="0.25">
      <c r="J18757" s="100"/>
    </row>
    <row r="18758" spans="10:10" x14ac:dyDescent="0.25">
      <c r="J18758" s="100"/>
    </row>
    <row r="18759" spans="10:10" x14ac:dyDescent="0.25">
      <c r="J18759" s="100"/>
    </row>
    <row r="18760" spans="10:10" x14ac:dyDescent="0.25">
      <c r="J18760" s="100"/>
    </row>
    <row r="18761" spans="10:10" x14ac:dyDescent="0.25">
      <c r="J18761" s="100"/>
    </row>
    <row r="18762" spans="10:10" x14ac:dyDescent="0.25">
      <c r="J18762" s="100"/>
    </row>
    <row r="18763" spans="10:10" x14ac:dyDescent="0.25">
      <c r="J18763" s="100"/>
    </row>
    <row r="18764" spans="10:10" x14ac:dyDescent="0.25">
      <c r="J18764" s="100"/>
    </row>
    <row r="18765" spans="10:10" x14ac:dyDescent="0.25">
      <c r="J18765" s="100"/>
    </row>
    <row r="18766" spans="10:10" x14ac:dyDescent="0.25">
      <c r="J18766" s="100"/>
    </row>
    <row r="18767" spans="10:10" x14ac:dyDescent="0.25">
      <c r="J18767" s="100"/>
    </row>
    <row r="18768" spans="10:10" x14ac:dyDescent="0.25">
      <c r="J18768" s="100"/>
    </row>
    <row r="18769" spans="10:10" x14ac:dyDescent="0.25">
      <c r="J18769" s="100"/>
    </row>
    <row r="18770" spans="10:10" x14ac:dyDescent="0.25">
      <c r="J18770" s="100"/>
    </row>
    <row r="18771" spans="10:10" x14ac:dyDescent="0.25">
      <c r="J18771" s="100"/>
    </row>
    <row r="18772" spans="10:10" x14ac:dyDescent="0.25">
      <c r="J18772" s="100"/>
    </row>
    <row r="18773" spans="10:10" x14ac:dyDescent="0.25">
      <c r="J18773" s="100"/>
    </row>
    <row r="18774" spans="10:10" x14ac:dyDescent="0.25">
      <c r="J18774" s="100"/>
    </row>
    <row r="18775" spans="10:10" x14ac:dyDescent="0.25">
      <c r="J18775" s="100"/>
    </row>
    <row r="18776" spans="10:10" x14ac:dyDescent="0.25">
      <c r="J18776" s="100"/>
    </row>
    <row r="18777" spans="10:10" x14ac:dyDescent="0.25">
      <c r="J18777" s="100"/>
    </row>
    <row r="18778" spans="10:10" x14ac:dyDescent="0.25">
      <c r="J18778" s="100"/>
    </row>
    <row r="18779" spans="10:10" x14ac:dyDescent="0.25">
      <c r="J18779" s="100"/>
    </row>
    <row r="18780" spans="10:10" x14ac:dyDescent="0.25">
      <c r="J18780" s="100"/>
    </row>
    <row r="18781" spans="10:10" x14ac:dyDescent="0.25">
      <c r="J18781" s="100"/>
    </row>
    <row r="18782" spans="10:10" x14ac:dyDescent="0.25">
      <c r="J18782" s="100"/>
    </row>
    <row r="18783" spans="10:10" x14ac:dyDescent="0.25">
      <c r="J18783" s="100"/>
    </row>
    <row r="18784" spans="10:10" x14ac:dyDescent="0.25">
      <c r="J18784" s="100"/>
    </row>
    <row r="18785" spans="10:10" x14ac:dyDescent="0.25">
      <c r="J18785" s="100"/>
    </row>
    <row r="18786" spans="10:10" x14ac:dyDescent="0.25">
      <c r="J18786" s="100"/>
    </row>
    <row r="18787" spans="10:10" x14ac:dyDescent="0.25">
      <c r="J18787" s="100"/>
    </row>
    <row r="18788" spans="10:10" x14ac:dyDescent="0.25">
      <c r="J18788" s="100"/>
    </row>
    <row r="18789" spans="10:10" x14ac:dyDescent="0.25">
      <c r="J18789" s="100"/>
    </row>
    <row r="18790" spans="10:10" x14ac:dyDescent="0.25">
      <c r="J18790" s="100"/>
    </row>
    <row r="18791" spans="10:10" x14ac:dyDescent="0.25">
      <c r="J18791" s="100"/>
    </row>
    <row r="18792" spans="10:10" x14ac:dyDescent="0.25">
      <c r="J18792" s="100"/>
    </row>
    <row r="18793" spans="10:10" x14ac:dyDescent="0.25">
      <c r="J18793" s="100"/>
    </row>
    <row r="18794" spans="10:10" x14ac:dyDescent="0.25">
      <c r="J18794" s="100"/>
    </row>
    <row r="18795" spans="10:10" x14ac:dyDescent="0.25">
      <c r="J18795" s="100"/>
    </row>
    <row r="18796" spans="10:10" x14ac:dyDescent="0.25">
      <c r="J18796" s="100"/>
    </row>
    <row r="18797" spans="10:10" x14ac:dyDescent="0.25">
      <c r="J18797" s="100"/>
    </row>
    <row r="18798" spans="10:10" x14ac:dyDescent="0.25">
      <c r="J18798" s="100"/>
    </row>
    <row r="18799" spans="10:10" x14ac:dyDescent="0.25">
      <c r="J18799" s="100"/>
    </row>
    <row r="18800" spans="10:10" x14ac:dyDescent="0.25">
      <c r="J18800" s="100"/>
    </row>
    <row r="18801" spans="10:10" x14ac:dyDescent="0.25">
      <c r="J18801" s="100"/>
    </row>
    <row r="18802" spans="10:10" x14ac:dyDescent="0.25">
      <c r="J18802" s="100"/>
    </row>
    <row r="18803" spans="10:10" x14ac:dyDescent="0.25">
      <c r="J18803" s="100"/>
    </row>
    <row r="18804" spans="10:10" x14ac:dyDescent="0.25">
      <c r="J18804" s="100"/>
    </row>
    <row r="18805" spans="10:10" x14ac:dyDescent="0.25">
      <c r="J18805" s="100"/>
    </row>
    <row r="18806" spans="10:10" x14ac:dyDescent="0.25">
      <c r="J18806" s="100"/>
    </row>
    <row r="18807" spans="10:10" x14ac:dyDescent="0.25">
      <c r="J18807" s="100"/>
    </row>
    <row r="18808" spans="10:10" x14ac:dyDescent="0.25">
      <c r="J18808" s="100"/>
    </row>
    <row r="18809" spans="10:10" x14ac:dyDescent="0.25">
      <c r="J18809" s="100"/>
    </row>
    <row r="18810" spans="10:10" x14ac:dyDescent="0.25">
      <c r="J18810" s="100"/>
    </row>
    <row r="18811" spans="10:10" x14ac:dyDescent="0.25">
      <c r="J18811" s="100"/>
    </row>
    <row r="18812" spans="10:10" x14ac:dyDescent="0.25">
      <c r="J18812" s="100"/>
    </row>
    <row r="18813" spans="10:10" x14ac:dyDescent="0.25">
      <c r="J18813" s="100"/>
    </row>
    <row r="18814" spans="10:10" x14ac:dyDescent="0.25">
      <c r="J18814" s="100"/>
    </row>
    <row r="18815" spans="10:10" x14ac:dyDescent="0.25">
      <c r="J18815" s="100"/>
    </row>
    <row r="18816" spans="10:10" x14ac:dyDescent="0.25">
      <c r="J18816" s="100"/>
    </row>
    <row r="18817" spans="10:10" x14ac:dyDescent="0.25">
      <c r="J18817" s="100"/>
    </row>
    <row r="18818" spans="10:10" x14ac:dyDescent="0.25">
      <c r="J18818" s="100"/>
    </row>
    <row r="18819" spans="10:10" x14ac:dyDescent="0.25">
      <c r="J18819" s="100"/>
    </row>
    <row r="18820" spans="10:10" x14ac:dyDescent="0.25">
      <c r="J18820" s="100"/>
    </row>
    <row r="18821" spans="10:10" x14ac:dyDescent="0.25">
      <c r="J18821" s="100"/>
    </row>
    <row r="18822" spans="10:10" x14ac:dyDescent="0.25">
      <c r="J18822" s="100"/>
    </row>
    <row r="18823" spans="10:10" x14ac:dyDescent="0.25">
      <c r="J18823" s="100"/>
    </row>
    <row r="18824" spans="10:10" x14ac:dyDescent="0.25">
      <c r="J18824" s="100"/>
    </row>
    <row r="18825" spans="10:10" x14ac:dyDescent="0.25">
      <c r="J18825" s="100"/>
    </row>
    <row r="18826" spans="10:10" x14ac:dyDescent="0.25">
      <c r="J18826" s="100"/>
    </row>
    <row r="18827" spans="10:10" x14ac:dyDescent="0.25">
      <c r="J18827" s="100"/>
    </row>
    <row r="18828" spans="10:10" x14ac:dyDescent="0.25">
      <c r="J18828" s="100"/>
    </row>
    <row r="18829" spans="10:10" x14ac:dyDescent="0.25">
      <c r="J18829" s="100"/>
    </row>
    <row r="18830" spans="10:10" x14ac:dyDescent="0.25">
      <c r="J18830" s="100"/>
    </row>
    <row r="18831" spans="10:10" x14ac:dyDescent="0.25">
      <c r="J18831" s="100"/>
    </row>
    <row r="18832" spans="10:10" x14ac:dyDescent="0.25">
      <c r="J18832" s="100"/>
    </row>
    <row r="18833" spans="10:10" x14ac:dyDescent="0.25">
      <c r="J18833" s="100"/>
    </row>
    <row r="18834" spans="10:10" x14ac:dyDescent="0.25">
      <c r="J18834" s="100"/>
    </row>
    <row r="18835" spans="10:10" x14ac:dyDescent="0.25">
      <c r="J18835" s="100"/>
    </row>
    <row r="18836" spans="10:10" x14ac:dyDescent="0.25">
      <c r="J18836" s="100"/>
    </row>
    <row r="18837" spans="10:10" x14ac:dyDescent="0.25">
      <c r="J18837" s="100"/>
    </row>
    <row r="18838" spans="10:10" x14ac:dyDescent="0.25">
      <c r="J18838" s="100"/>
    </row>
    <row r="18839" spans="10:10" x14ac:dyDescent="0.25">
      <c r="J18839" s="100"/>
    </row>
    <row r="18840" spans="10:10" x14ac:dyDescent="0.25">
      <c r="J18840" s="100"/>
    </row>
    <row r="18841" spans="10:10" x14ac:dyDescent="0.25">
      <c r="J18841" s="100"/>
    </row>
    <row r="18842" spans="10:10" x14ac:dyDescent="0.25">
      <c r="J18842" s="100"/>
    </row>
    <row r="18843" spans="10:10" x14ac:dyDescent="0.25">
      <c r="J18843" s="100"/>
    </row>
    <row r="18844" spans="10:10" x14ac:dyDescent="0.25">
      <c r="J18844" s="100"/>
    </row>
    <row r="18845" spans="10:10" x14ac:dyDescent="0.25">
      <c r="J18845" s="100"/>
    </row>
    <row r="18846" spans="10:10" x14ac:dyDescent="0.25">
      <c r="J18846" s="100"/>
    </row>
    <row r="18847" spans="10:10" x14ac:dyDescent="0.25">
      <c r="J18847" s="100"/>
    </row>
    <row r="18848" spans="10:10" x14ac:dyDescent="0.25">
      <c r="J18848" s="100"/>
    </row>
    <row r="18849" spans="10:10" x14ac:dyDescent="0.25">
      <c r="J18849" s="100"/>
    </row>
    <row r="18850" spans="10:10" x14ac:dyDescent="0.25">
      <c r="J18850" s="100"/>
    </row>
    <row r="18851" spans="10:10" x14ac:dyDescent="0.25">
      <c r="J18851" s="100"/>
    </row>
    <row r="18852" spans="10:10" x14ac:dyDescent="0.25">
      <c r="J18852" s="100"/>
    </row>
    <row r="18853" spans="10:10" x14ac:dyDescent="0.25">
      <c r="J18853" s="100"/>
    </row>
    <row r="18854" spans="10:10" x14ac:dyDescent="0.25">
      <c r="J18854" s="100"/>
    </row>
    <row r="18855" spans="10:10" x14ac:dyDescent="0.25">
      <c r="J18855" s="100"/>
    </row>
    <row r="18856" spans="10:10" x14ac:dyDescent="0.25">
      <c r="J18856" s="100"/>
    </row>
    <row r="18857" spans="10:10" x14ac:dyDescent="0.25">
      <c r="J18857" s="100"/>
    </row>
    <row r="18858" spans="10:10" x14ac:dyDescent="0.25">
      <c r="J18858" s="100"/>
    </row>
    <row r="18859" spans="10:10" x14ac:dyDescent="0.25">
      <c r="J18859" s="100"/>
    </row>
    <row r="18860" spans="10:10" x14ac:dyDescent="0.25">
      <c r="J18860" s="100"/>
    </row>
    <row r="18861" spans="10:10" x14ac:dyDescent="0.25">
      <c r="J18861" s="100"/>
    </row>
    <row r="18862" spans="10:10" x14ac:dyDescent="0.25">
      <c r="J18862" s="100"/>
    </row>
    <row r="18863" spans="10:10" x14ac:dyDescent="0.25">
      <c r="J18863" s="100"/>
    </row>
    <row r="18864" spans="10:10" x14ac:dyDescent="0.25">
      <c r="J18864" s="100"/>
    </row>
    <row r="18865" spans="10:10" x14ac:dyDescent="0.25">
      <c r="J18865" s="100"/>
    </row>
    <row r="18866" spans="10:10" x14ac:dyDescent="0.25">
      <c r="J18866" s="100"/>
    </row>
    <row r="18867" spans="10:10" x14ac:dyDescent="0.25">
      <c r="J18867" s="100"/>
    </row>
    <row r="18868" spans="10:10" x14ac:dyDescent="0.25">
      <c r="J18868" s="100"/>
    </row>
    <row r="18869" spans="10:10" x14ac:dyDescent="0.25">
      <c r="J18869" s="100"/>
    </row>
    <row r="18870" spans="10:10" x14ac:dyDescent="0.25">
      <c r="J18870" s="100"/>
    </row>
    <row r="18871" spans="10:10" x14ac:dyDescent="0.25">
      <c r="J18871" s="100"/>
    </row>
    <row r="18872" spans="10:10" x14ac:dyDescent="0.25">
      <c r="J18872" s="100"/>
    </row>
    <row r="18873" spans="10:10" x14ac:dyDescent="0.25">
      <c r="J18873" s="100"/>
    </row>
    <row r="18874" spans="10:10" x14ac:dyDescent="0.25">
      <c r="J18874" s="100"/>
    </row>
    <row r="18875" spans="10:10" x14ac:dyDescent="0.25">
      <c r="J18875" s="100"/>
    </row>
    <row r="18876" spans="10:10" x14ac:dyDescent="0.25">
      <c r="J18876" s="100"/>
    </row>
    <row r="18877" spans="10:10" x14ac:dyDescent="0.25">
      <c r="J18877" s="100"/>
    </row>
    <row r="18878" spans="10:10" x14ac:dyDescent="0.25">
      <c r="J18878" s="100"/>
    </row>
    <row r="18879" spans="10:10" x14ac:dyDescent="0.25">
      <c r="J18879" s="100"/>
    </row>
    <row r="18880" spans="10:10" x14ac:dyDescent="0.25">
      <c r="J18880" s="100"/>
    </row>
    <row r="18881" spans="10:10" x14ac:dyDescent="0.25">
      <c r="J18881" s="100"/>
    </row>
    <row r="18882" spans="10:10" x14ac:dyDescent="0.25">
      <c r="J18882" s="100"/>
    </row>
    <row r="18883" spans="10:10" x14ac:dyDescent="0.25">
      <c r="J18883" s="100"/>
    </row>
    <row r="18884" spans="10:10" x14ac:dyDescent="0.25">
      <c r="J18884" s="100"/>
    </row>
    <row r="18885" spans="10:10" x14ac:dyDescent="0.25">
      <c r="J18885" s="100"/>
    </row>
    <row r="18886" spans="10:10" x14ac:dyDescent="0.25">
      <c r="J18886" s="100"/>
    </row>
    <row r="18887" spans="10:10" x14ac:dyDescent="0.25">
      <c r="J18887" s="100"/>
    </row>
    <row r="18888" spans="10:10" x14ac:dyDescent="0.25">
      <c r="J18888" s="100"/>
    </row>
    <row r="18889" spans="10:10" x14ac:dyDescent="0.25">
      <c r="J18889" s="100"/>
    </row>
    <row r="18890" spans="10:10" x14ac:dyDescent="0.25">
      <c r="J18890" s="100"/>
    </row>
    <row r="18891" spans="10:10" x14ac:dyDescent="0.25">
      <c r="J18891" s="100"/>
    </row>
    <row r="18892" spans="10:10" x14ac:dyDescent="0.25">
      <c r="J18892" s="100"/>
    </row>
    <row r="18893" spans="10:10" x14ac:dyDescent="0.25">
      <c r="J18893" s="100"/>
    </row>
    <row r="18894" spans="10:10" x14ac:dyDescent="0.25">
      <c r="J18894" s="100"/>
    </row>
    <row r="18895" spans="10:10" x14ac:dyDescent="0.25">
      <c r="J18895" s="100"/>
    </row>
    <row r="18896" spans="10:10" x14ac:dyDescent="0.25">
      <c r="J18896" s="100"/>
    </row>
    <row r="18897" spans="10:10" x14ac:dyDescent="0.25">
      <c r="J18897" s="100"/>
    </row>
    <row r="18898" spans="10:10" x14ac:dyDescent="0.25">
      <c r="J18898" s="100"/>
    </row>
    <row r="18899" spans="10:10" x14ac:dyDescent="0.25">
      <c r="J18899" s="100"/>
    </row>
    <row r="18900" spans="10:10" x14ac:dyDescent="0.25">
      <c r="J18900" s="100"/>
    </row>
    <row r="18901" spans="10:10" x14ac:dyDescent="0.25">
      <c r="J18901" s="100"/>
    </row>
    <row r="18902" spans="10:10" x14ac:dyDescent="0.25">
      <c r="J18902" s="100"/>
    </row>
    <row r="18903" spans="10:10" x14ac:dyDescent="0.25">
      <c r="J18903" s="100"/>
    </row>
    <row r="18904" spans="10:10" x14ac:dyDescent="0.25">
      <c r="J18904" s="100"/>
    </row>
    <row r="18905" spans="10:10" x14ac:dyDescent="0.25">
      <c r="J18905" s="100"/>
    </row>
    <row r="18906" spans="10:10" x14ac:dyDescent="0.25">
      <c r="J18906" s="100"/>
    </row>
    <row r="18907" spans="10:10" x14ac:dyDescent="0.25">
      <c r="J18907" s="100"/>
    </row>
    <row r="18908" spans="10:10" x14ac:dyDescent="0.25">
      <c r="J18908" s="100"/>
    </row>
    <row r="18909" spans="10:10" x14ac:dyDescent="0.25">
      <c r="J18909" s="100"/>
    </row>
    <row r="18910" spans="10:10" x14ac:dyDescent="0.25">
      <c r="J18910" s="100"/>
    </row>
    <row r="18911" spans="10:10" x14ac:dyDescent="0.25">
      <c r="J18911" s="100"/>
    </row>
    <row r="18912" spans="10:10" x14ac:dyDescent="0.25">
      <c r="J18912" s="100"/>
    </row>
    <row r="18913" spans="10:10" x14ac:dyDescent="0.25">
      <c r="J18913" s="100"/>
    </row>
    <row r="18914" spans="10:10" x14ac:dyDescent="0.25">
      <c r="J18914" s="100"/>
    </row>
    <row r="18915" spans="10:10" x14ac:dyDescent="0.25">
      <c r="J18915" s="100"/>
    </row>
    <row r="18916" spans="10:10" x14ac:dyDescent="0.25">
      <c r="J18916" s="100"/>
    </row>
    <row r="18917" spans="10:10" x14ac:dyDescent="0.25">
      <c r="J18917" s="100"/>
    </row>
    <row r="18918" spans="10:10" x14ac:dyDescent="0.25">
      <c r="J18918" s="100"/>
    </row>
    <row r="18919" spans="10:10" x14ac:dyDescent="0.25">
      <c r="J18919" s="100"/>
    </row>
    <row r="18920" spans="10:10" x14ac:dyDescent="0.25">
      <c r="J18920" s="100"/>
    </row>
    <row r="18921" spans="10:10" x14ac:dyDescent="0.25">
      <c r="J18921" s="100"/>
    </row>
    <row r="18922" spans="10:10" x14ac:dyDescent="0.25">
      <c r="J18922" s="100"/>
    </row>
    <row r="18923" spans="10:10" x14ac:dyDescent="0.25">
      <c r="J18923" s="100"/>
    </row>
    <row r="18924" spans="10:10" x14ac:dyDescent="0.25">
      <c r="J18924" s="100"/>
    </row>
    <row r="18925" spans="10:10" x14ac:dyDescent="0.25">
      <c r="J18925" s="100"/>
    </row>
    <row r="18926" spans="10:10" x14ac:dyDescent="0.25">
      <c r="J18926" s="100"/>
    </row>
    <row r="18927" spans="10:10" x14ac:dyDescent="0.25">
      <c r="J18927" s="100"/>
    </row>
    <row r="18928" spans="10:10" x14ac:dyDescent="0.25">
      <c r="J18928" s="100"/>
    </row>
    <row r="18929" spans="10:10" x14ac:dyDescent="0.25">
      <c r="J18929" s="100"/>
    </row>
    <row r="18930" spans="10:10" x14ac:dyDescent="0.25">
      <c r="J18930" s="100"/>
    </row>
    <row r="18931" spans="10:10" x14ac:dyDescent="0.25">
      <c r="J18931" s="100"/>
    </row>
    <row r="18932" spans="10:10" x14ac:dyDescent="0.25">
      <c r="J18932" s="100"/>
    </row>
    <row r="18933" spans="10:10" x14ac:dyDescent="0.25">
      <c r="J18933" s="100"/>
    </row>
    <row r="18934" spans="10:10" x14ac:dyDescent="0.25">
      <c r="J18934" s="100"/>
    </row>
    <row r="18935" spans="10:10" x14ac:dyDescent="0.25">
      <c r="J18935" s="100"/>
    </row>
    <row r="18936" spans="10:10" x14ac:dyDescent="0.25">
      <c r="J18936" s="100"/>
    </row>
    <row r="18937" spans="10:10" x14ac:dyDescent="0.25">
      <c r="J18937" s="100"/>
    </row>
    <row r="18938" spans="10:10" x14ac:dyDescent="0.25">
      <c r="J18938" s="100"/>
    </row>
    <row r="18939" spans="10:10" x14ac:dyDescent="0.25">
      <c r="J18939" s="100"/>
    </row>
    <row r="18940" spans="10:10" x14ac:dyDescent="0.25">
      <c r="J18940" s="100"/>
    </row>
    <row r="18941" spans="10:10" x14ac:dyDescent="0.25">
      <c r="J18941" s="100"/>
    </row>
    <row r="18942" spans="10:10" x14ac:dyDescent="0.25">
      <c r="J18942" s="100"/>
    </row>
    <row r="18943" spans="10:10" x14ac:dyDescent="0.25">
      <c r="J18943" s="100"/>
    </row>
    <row r="18944" spans="10:10" x14ac:dyDescent="0.25">
      <c r="J18944" s="100"/>
    </row>
    <row r="18945" spans="10:10" x14ac:dyDescent="0.25">
      <c r="J18945" s="100"/>
    </row>
    <row r="18946" spans="10:10" x14ac:dyDescent="0.25">
      <c r="J18946" s="100"/>
    </row>
    <row r="18947" spans="10:10" x14ac:dyDescent="0.25">
      <c r="J18947" s="100"/>
    </row>
    <row r="18948" spans="10:10" x14ac:dyDescent="0.25">
      <c r="J18948" s="100"/>
    </row>
    <row r="18949" spans="10:10" x14ac:dyDescent="0.25">
      <c r="J18949" s="100"/>
    </row>
    <row r="18950" spans="10:10" x14ac:dyDescent="0.25">
      <c r="J18950" s="100"/>
    </row>
    <row r="18951" spans="10:10" x14ac:dyDescent="0.25">
      <c r="J18951" s="100"/>
    </row>
    <row r="18952" spans="10:10" x14ac:dyDescent="0.25">
      <c r="J18952" s="100"/>
    </row>
    <row r="18953" spans="10:10" x14ac:dyDescent="0.25">
      <c r="J18953" s="100"/>
    </row>
    <row r="18954" spans="10:10" x14ac:dyDescent="0.25">
      <c r="J18954" s="100"/>
    </row>
    <row r="18955" spans="10:10" x14ac:dyDescent="0.25">
      <c r="J18955" s="100"/>
    </row>
    <row r="18956" spans="10:10" x14ac:dyDescent="0.25">
      <c r="J18956" s="100"/>
    </row>
    <row r="18957" spans="10:10" x14ac:dyDescent="0.25">
      <c r="J18957" s="100"/>
    </row>
    <row r="18958" spans="10:10" x14ac:dyDescent="0.25">
      <c r="J18958" s="100"/>
    </row>
    <row r="18959" spans="10:10" x14ac:dyDescent="0.25">
      <c r="J18959" s="100"/>
    </row>
    <row r="18960" spans="10:10" x14ac:dyDescent="0.25">
      <c r="J18960" s="100"/>
    </row>
    <row r="18961" spans="10:10" x14ac:dyDescent="0.25">
      <c r="J18961" s="100"/>
    </row>
    <row r="18962" spans="10:10" x14ac:dyDescent="0.25">
      <c r="J18962" s="100"/>
    </row>
    <row r="18963" spans="10:10" x14ac:dyDescent="0.25">
      <c r="J18963" s="100"/>
    </row>
    <row r="18964" spans="10:10" x14ac:dyDescent="0.25">
      <c r="J18964" s="100"/>
    </row>
    <row r="18965" spans="10:10" x14ac:dyDescent="0.25">
      <c r="J18965" s="100"/>
    </row>
    <row r="18966" spans="10:10" x14ac:dyDescent="0.25">
      <c r="J18966" s="100"/>
    </row>
    <row r="18967" spans="10:10" x14ac:dyDescent="0.25">
      <c r="J18967" s="100"/>
    </row>
    <row r="18968" spans="10:10" x14ac:dyDescent="0.25">
      <c r="J18968" s="100"/>
    </row>
    <row r="18969" spans="10:10" x14ac:dyDescent="0.25">
      <c r="J18969" s="100"/>
    </row>
    <row r="18970" spans="10:10" x14ac:dyDescent="0.25">
      <c r="J18970" s="100"/>
    </row>
    <row r="18971" spans="10:10" x14ac:dyDescent="0.25">
      <c r="J18971" s="100"/>
    </row>
    <row r="18972" spans="10:10" x14ac:dyDescent="0.25">
      <c r="J18972" s="100"/>
    </row>
    <row r="18973" spans="10:10" x14ac:dyDescent="0.25">
      <c r="J18973" s="100"/>
    </row>
    <row r="18974" spans="10:10" x14ac:dyDescent="0.25">
      <c r="J18974" s="100"/>
    </row>
    <row r="18975" spans="10:10" x14ac:dyDescent="0.25">
      <c r="J18975" s="100"/>
    </row>
    <row r="18976" spans="10:10" x14ac:dyDescent="0.25">
      <c r="J18976" s="100"/>
    </row>
    <row r="18977" spans="10:10" x14ac:dyDescent="0.25">
      <c r="J18977" s="100"/>
    </row>
    <row r="18978" spans="10:10" x14ac:dyDescent="0.25">
      <c r="J18978" s="100"/>
    </row>
    <row r="18979" spans="10:10" x14ac:dyDescent="0.25">
      <c r="J18979" s="100"/>
    </row>
    <row r="18980" spans="10:10" x14ac:dyDescent="0.25">
      <c r="J18980" s="100"/>
    </row>
    <row r="18981" spans="10:10" x14ac:dyDescent="0.25">
      <c r="J18981" s="100"/>
    </row>
    <row r="18982" spans="10:10" x14ac:dyDescent="0.25">
      <c r="J18982" s="100"/>
    </row>
    <row r="18983" spans="10:10" x14ac:dyDescent="0.25">
      <c r="J18983" s="100"/>
    </row>
    <row r="18984" spans="10:10" x14ac:dyDescent="0.25">
      <c r="J18984" s="100"/>
    </row>
    <row r="18985" spans="10:10" x14ac:dyDescent="0.25">
      <c r="J18985" s="100"/>
    </row>
    <row r="18986" spans="10:10" x14ac:dyDescent="0.25">
      <c r="J18986" s="100"/>
    </row>
    <row r="18987" spans="10:10" x14ac:dyDescent="0.25">
      <c r="J18987" s="100"/>
    </row>
    <row r="18988" spans="10:10" x14ac:dyDescent="0.25">
      <c r="J18988" s="100"/>
    </row>
    <row r="18989" spans="10:10" x14ac:dyDescent="0.25">
      <c r="J18989" s="100"/>
    </row>
    <row r="18990" spans="10:10" x14ac:dyDescent="0.25">
      <c r="J18990" s="100"/>
    </row>
    <row r="18991" spans="10:10" x14ac:dyDescent="0.25">
      <c r="J18991" s="100"/>
    </row>
    <row r="18992" spans="10:10" x14ac:dyDescent="0.25">
      <c r="J18992" s="100"/>
    </row>
    <row r="18993" spans="10:10" x14ac:dyDescent="0.25">
      <c r="J18993" s="100"/>
    </row>
    <row r="18994" spans="10:10" x14ac:dyDescent="0.25">
      <c r="J18994" s="100"/>
    </row>
    <row r="18995" spans="10:10" x14ac:dyDescent="0.25">
      <c r="J18995" s="100"/>
    </row>
    <row r="18996" spans="10:10" x14ac:dyDescent="0.25">
      <c r="J18996" s="100"/>
    </row>
    <row r="18997" spans="10:10" x14ac:dyDescent="0.25">
      <c r="J18997" s="100"/>
    </row>
    <row r="18998" spans="10:10" x14ac:dyDescent="0.25">
      <c r="J18998" s="100"/>
    </row>
    <row r="18999" spans="10:10" x14ac:dyDescent="0.25">
      <c r="J18999" s="100"/>
    </row>
    <row r="19000" spans="10:10" x14ac:dyDescent="0.25">
      <c r="J19000" s="100"/>
    </row>
    <row r="19001" spans="10:10" x14ac:dyDescent="0.25">
      <c r="J19001" s="100"/>
    </row>
    <row r="19002" spans="10:10" x14ac:dyDescent="0.25">
      <c r="J19002" s="100"/>
    </row>
    <row r="19003" spans="10:10" x14ac:dyDescent="0.25">
      <c r="J19003" s="100"/>
    </row>
    <row r="19004" spans="10:10" x14ac:dyDescent="0.25">
      <c r="J19004" s="100"/>
    </row>
    <row r="19005" spans="10:10" x14ac:dyDescent="0.25">
      <c r="J19005" s="100"/>
    </row>
    <row r="19006" spans="10:10" x14ac:dyDescent="0.25">
      <c r="J19006" s="100"/>
    </row>
    <row r="19007" spans="10:10" x14ac:dyDescent="0.25">
      <c r="J19007" s="100"/>
    </row>
    <row r="19008" spans="10:10" x14ac:dyDescent="0.25">
      <c r="J19008" s="100"/>
    </row>
    <row r="19009" spans="10:10" x14ac:dyDescent="0.25">
      <c r="J19009" s="100"/>
    </row>
    <row r="19010" spans="10:10" x14ac:dyDescent="0.25">
      <c r="J19010" s="100"/>
    </row>
    <row r="19011" spans="10:10" x14ac:dyDescent="0.25">
      <c r="J19011" s="100"/>
    </row>
    <row r="19012" spans="10:10" x14ac:dyDescent="0.25">
      <c r="J19012" s="100"/>
    </row>
    <row r="19013" spans="10:10" x14ac:dyDescent="0.25">
      <c r="J19013" s="100"/>
    </row>
    <row r="19014" spans="10:10" x14ac:dyDescent="0.25">
      <c r="J19014" s="100"/>
    </row>
    <row r="19015" spans="10:10" x14ac:dyDescent="0.25">
      <c r="J19015" s="100"/>
    </row>
    <row r="19016" spans="10:10" x14ac:dyDescent="0.25">
      <c r="J19016" s="100"/>
    </row>
    <row r="19017" spans="10:10" x14ac:dyDescent="0.25">
      <c r="J19017" s="100"/>
    </row>
    <row r="19018" spans="10:10" x14ac:dyDescent="0.25">
      <c r="J19018" s="100"/>
    </row>
    <row r="19019" spans="10:10" x14ac:dyDescent="0.25">
      <c r="J19019" s="100"/>
    </row>
    <row r="19020" spans="10:10" x14ac:dyDescent="0.25">
      <c r="J19020" s="100"/>
    </row>
    <row r="19021" spans="10:10" x14ac:dyDescent="0.25">
      <c r="J19021" s="100"/>
    </row>
    <row r="19022" spans="10:10" x14ac:dyDescent="0.25">
      <c r="J19022" s="100"/>
    </row>
    <row r="19023" spans="10:10" x14ac:dyDescent="0.25">
      <c r="J19023" s="100"/>
    </row>
    <row r="19024" spans="10:10" x14ac:dyDescent="0.25">
      <c r="J19024" s="100"/>
    </row>
    <row r="19025" spans="10:10" x14ac:dyDescent="0.25">
      <c r="J19025" s="100"/>
    </row>
    <row r="19026" spans="10:10" x14ac:dyDescent="0.25">
      <c r="J19026" s="100"/>
    </row>
    <row r="19027" spans="10:10" x14ac:dyDescent="0.25">
      <c r="J19027" s="100"/>
    </row>
    <row r="19028" spans="10:10" x14ac:dyDescent="0.25">
      <c r="J19028" s="100"/>
    </row>
    <row r="19029" spans="10:10" x14ac:dyDescent="0.25">
      <c r="J19029" s="100"/>
    </row>
    <row r="19030" spans="10:10" x14ac:dyDescent="0.25">
      <c r="J19030" s="100"/>
    </row>
    <row r="19031" spans="10:10" x14ac:dyDescent="0.25">
      <c r="J19031" s="100"/>
    </row>
    <row r="19032" spans="10:10" x14ac:dyDescent="0.25">
      <c r="J19032" s="100"/>
    </row>
    <row r="19033" spans="10:10" x14ac:dyDescent="0.25">
      <c r="J19033" s="100"/>
    </row>
    <row r="19034" spans="10:10" x14ac:dyDescent="0.25">
      <c r="J19034" s="100"/>
    </row>
    <row r="19035" spans="10:10" x14ac:dyDescent="0.25">
      <c r="J19035" s="100"/>
    </row>
    <row r="19036" spans="10:10" x14ac:dyDescent="0.25">
      <c r="J19036" s="100"/>
    </row>
    <row r="19037" spans="10:10" x14ac:dyDescent="0.25">
      <c r="J19037" s="100"/>
    </row>
    <row r="19038" spans="10:10" x14ac:dyDescent="0.25">
      <c r="J19038" s="100"/>
    </row>
    <row r="19039" spans="10:10" x14ac:dyDescent="0.25">
      <c r="J19039" s="100"/>
    </row>
    <row r="19040" spans="10:10" x14ac:dyDescent="0.25">
      <c r="J19040" s="100"/>
    </row>
    <row r="19041" spans="10:10" x14ac:dyDescent="0.25">
      <c r="J19041" s="100"/>
    </row>
    <row r="19042" spans="10:10" x14ac:dyDescent="0.25">
      <c r="J19042" s="100"/>
    </row>
    <row r="19043" spans="10:10" x14ac:dyDescent="0.25">
      <c r="J19043" s="100"/>
    </row>
    <row r="19044" spans="10:10" x14ac:dyDescent="0.25">
      <c r="J19044" s="100"/>
    </row>
    <row r="19045" spans="10:10" x14ac:dyDescent="0.25">
      <c r="J19045" s="100"/>
    </row>
    <row r="19046" spans="10:10" x14ac:dyDescent="0.25">
      <c r="J19046" s="100"/>
    </row>
    <row r="19047" spans="10:10" x14ac:dyDescent="0.25">
      <c r="J19047" s="100"/>
    </row>
    <row r="19048" spans="10:10" x14ac:dyDescent="0.25">
      <c r="J19048" s="100"/>
    </row>
    <row r="19049" spans="10:10" x14ac:dyDescent="0.25">
      <c r="J19049" s="100"/>
    </row>
    <row r="19050" spans="10:10" x14ac:dyDescent="0.25">
      <c r="J19050" s="100"/>
    </row>
    <row r="19051" spans="10:10" x14ac:dyDescent="0.25">
      <c r="J19051" s="100"/>
    </row>
    <row r="19052" spans="10:10" x14ac:dyDescent="0.25">
      <c r="J19052" s="100"/>
    </row>
    <row r="19053" spans="10:10" x14ac:dyDescent="0.25">
      <c r="J19053" s="100"/>
    </row>
    <row r="19054" spans="10:10" x14ac:dyDescent="0.25">
      <c r="J19054" s="100"/>
    </row>
    <row r="19055" spans="10:10" x14ac:dyDescent="0.25">
      <c r="J19055" s="100"/>
    </row>
    <row r="19056" spans="10:10" x14ac:dyDescent="0.25">
      <c r="J19056" s="100"/>
    </row>
    <row r="19057" spans="10:10" x14ac:dyDescent="0.25">
      <c r="J19057" s="100"/>
    </row>
    <row r="19058" spans="10:10" x14ac:dyDescent="0.25">
      <c r="J19058" s="100"/>
    </row>
    <row r="19059" spans="10:10" x14ac:dyDescent="0.25">
      <c r="J19059" s="100"/>
    </row>
    <row r="19060" spans="10:10" x14ac:dyDescent="0.25">
      <c r="J19060" s="100"/>
    </row>
    <row r="19061" spans="10:10" x14ac:dyDescent="0.25">
      <c r="J19061" s="100"/>
    </row>
    <row r="19062" spans="10:10" x14ac:dyDescent="0.25">
      <c r="J19062" s="100"/>
    </row>
    <row r="19063" spans="10:10" x14ac:dyDescent="0.25">
      <c r="J19063" s="100"/>
    </row>
    <row r="19064" spans="10:10" x14ac:dyDescent="0.25">
      <c r="J19064" s="100"/>
    </row>
    <row r="19065" spans="10:10" x14ac:dyDescent="0.25">
      <c r="J19065" s="100"/>
    </row>
    <row r="19066" spans="10:10" x14ac:dyDescent="0.25">
      <c r="J19066" s="100"/>
    </row>
    <row r="19067" spans="10:10" x14ac:dyDescent="0.25">
      <c r="J19067" s="100"/>
    </row>
    <row r="19068" spans="10:10" x14ac:dyDescent="0.25">
      <c r="J19068" s="100"/>
    </row>
    <row r="19069" spans="10:10" x14ac:dyDescent="0.25">
      <c r="J19069" s="100"/>
    </row>
    <row r="19070" spans="10:10" x14ac:dyDescent="0.25">
      <c r="J19070" s="100"/>
    </row>
    <row r="19071" spans="10:10" x14ac:dyDescent="0.25">
      <c r="J19071" s="100"/>
    </row>
    <row r="19072" spans="10:10" x14ac:dyDescent="0.25">
      <c r="J19072" s="100"/>
    </row>
    <row r="19073" spans="10:10" x14ac:dyDescent="0.25">
      <c r="J19073" s="100"/>
    </row>
    <row r="19074" spans="10:10" x14ac:dyDescent="0.25">
      <c r="J19074" s="100"/>
    </row>
    <row r="19075" spans="10:10" x14ac:dyDescent="0.25">
      <c r="J19075" s="100"/>
    </row>
    <row r="19076" spans="10:10" x14ac:dyDescent="0.25">
      <c r="J19076" s="100"/>
    </row>
    <row r="19077" spans="10:10" x14ac:dyDescent="0.25">
      <c r="J19077" s="100"/>
    </row>
    <row r="19078" spans="10:10" x14ac:dyDescent="0.25">
      <c r="J19078" s="100"/>
    </row>
    <row r="19079" spans="10:10" x14ac:dyDescent="0.25">
      <c r="J19079" s="100"/>
    </row>
    <row r="19080" spans="10:10" x14ac:dyDescent="0.25">
      <c r="J19080" s="100"/>
    </row>
    <row r="19081" spans="10:10" x14ac:dyDescent="0.25">
      <c r="J19081" s="100"/>
    </row>
    <row r="19082" spans="10:10" x14ac:dyDescent="0.25">
      <c r="J19082" s="100"/>
    </row>
    <row r="19083" spans="10:10" x14ac:dyDescent="0.25">
      <c r="J19083" s="100"/>
    </row>
    <row r="19084" spans="10:10" x14ac:dyDescent="0.25">
      <c r="J19084" s="100"/>
    </row>
    <row r="19085" spans="10:10" x14ac:dyDescent="0.25">
      <c r="J19085" s="100"/>
    </row>
    <row r="19086" spans="10:10" x14ac:dyDescent="0.25">
      <c r="J19086" s="100"/>
    </row>
    <row r="19087" spans="10:10" x14ac:dyDescent="0.25">
      <c r="J19087" s="100"/>
    </row>
    <row r="19088" spans="10:10" x14ac:dyDescent="0.25">
      <c r="J19088" s="100"/>
    </row>
    <row r="19089" spans="10:10" x14ac:dyDescent="0.25">
      <c r="J19089" s="100"/>
    </row>
    <row r="19090" spans="10:10" x14ac:dyDescent="0.25">
      <c r="J19090" s="100"/>
    </row>
    <row r="19091" spans="10:10" x14ac:dyDescent="0.25">
      <c r="J19091" s="100"/>
    </row>
    <row r="19092" spans="10:10" x14ac:dyDescent="0.25">
      <c r="J19092" s="100"/>
    </row>
    <row r="19093" spans="10:10" x14ac:dyDescent="0.25">
      <c r="J19093" s="100"/>
    </row>
    <row r="19094" spans="10:10" x14ac:dyDescent="0.25">
      <c r="J19094" s="100"/>
    </row>
    <row r="19095" spans="10:10" x14ac:dyDescent="0.25">
      <c r="J19095" s="100"/>
    </row>
    <row r="19096" spans="10:10" x14ac:dyDescent="0.25">
      <c r="J19096" s="100"/>
    </row>
    <row r="19097" spans="10:10" x14ac:dyDescent="0.25">
      <c r="J19097" s="100"/>
    </row>
    <row r="19098" spans="10:10" x14ac:dyDescent="0.25">
      <c r="J19098" s="100"/>
    </row>
    <row r="19099" spans="10:10" x14ac:dyDescent="0.25">
      <c r="J19099" s="100"/>
    </row>
    <row r="19100" spans="10:10" x14ac:dyDescent="0.25">
      <c r="J19100" s="100"/>
    </row>
    <row r="19101" spans="10:10" x14ac:dyDescent="0.25">
      <c r="J19101" s="100"/>
    </row>
    <row r="19102" spans="10:10" x14ac:dyDescent="0.25">
      <c r="J19102" s="100"/>
    </row>
    <row r="19103" spans="10:10" x14ac:dyDescent="0.25">
      <c r="J19103" s="100"/>
    </row>
    <row r="19104" spans="10:10" x14ac:dyDescent="0.25">
      <c r="J19104" s="100"/>
    </row>
    <row r="19105" spans="10:10" x14ac:dyDescent="0.25">
      <c r="J19105" s="100"/>
    </row>
    <row r="19106" spans="10:10" x14ac:dyDescent="0.25">
      <c r="J19106" s="100"/>
    </row>
    <row r="19107" spans="10:10" x14ac:dyDescent="0.25">
      <c r="J19107" s="100"/>
    </row>
    <row r="19108" spans="10:10" x14ac:dyDescent="0.25">
      <c r="J19108" s="100"/>
    </row>
    <row r="19109" spans="10:10" x14ac:dyDescent="0.25">
      <c r="J19109" s="100"/>
    </row>
    <row r="19110" spans="10:10" x14ac:dyDescent="0.25">
      <c r="J19110" s="100"/>
    </row>
    <row r="19111" spans="10:10" x14ac:dyDescent="0.25">
      <c r="J19111" s="100"/>
    </row>
    <row r="19112" spans="10:10" x14ac:dyDescent="0.25">
      <c r="J19112" s="100"/>
    </row>
    <row r="19113" spans="10:10" x14ac:dyDescent="0.25">
      <c r="J19113" s="100"/>
    </row>
    <row r="19114" spans="10:10" x14ac:dyDescent="0.25">
      <c r="J19114" s="100"/>
    </row>
    <row r="19115" spans="10:10" x14ac:dyDescent="0.25">
      <c r="J19115" s="100"/>
    </row>
    <row r="19116" spans="10:10" x14ac:dyDescent="0.25">
      <c r="J19116" s="100"/>
    </row>
    <row r="19117" spans="10:10" x14ac:dyDescent="0.25">
      <c r="J19117" s="100"/>
    </row>
    <row r="19118" spans="10:10" x14ac:dyDescent="0.25">
      <c r="J19118" s="100"/>
    </row>
    <row r="19119" spans="10:10" x14ac:dyDescent="0.25">
      <c r="J19119" s="100"/>
    </row>
    <row r="19120" spans="10:10" x14ac:dyDescent="0.25">
      <c r="J19120" s="100"/>
    </row>
    <row r="19121" spans="10:10" x14ac:dyDescent="0.25">
      <c r="J19121" s="100"/>
    </row>
    <row r="19122" spans="10:10" x14ac:dyDescent="0.25">
      <c r="J19122" s="100"/>
    </row>
    <row r="19123" spans="10:10" x14ac:dyDescent="0.25">
      <c r="J19123" s="100"/>
    </row>
    <row r="19124" spans="10:10" x14ac:dyDescent="0.25">
      <c r="J19124" s="100"/>
    </row>
    <row r="19125" spans="10:10" x14ac:dyDescent="0.25">
      <c r="J19125" s="100"/>
    </row>
    <row r="19126" spans="10:10" x14ac:dyDescent="0.25">
      <c r="J19126" s="100"/>
    </row>
    <row r="19127" spans="10:10" x14ac:dyDescent="0.25">
      <c r="J19127" s="100"/>
    </row>
    <row r="19128" spans="10:10" x14ac:dyDescent="0.25">
      <c r="J19128" s="100"/>
    </row>
    <row r="19129" spans="10:10" x14ac:dyDescent="0.25">
      <c r="J19129" s="100"/>
    </row>
    <row r="19130" spans="10:10" x14ac:dyDescent="0.25">
      <c r="J19130" s="100"/>
    </row>
    <row r="19131" spans="10:10" x14ac:dyDescent="0.25">
      <c r="J19131" s="100"/>
    </row>
    <row r="19132" spans="10:10" x14ac:dyDescent="0.25">
      <c r="J19132" s="100"/>
    </row>
    <row r="19133" spans="10:10" x14ac:dyDescent="0.25">
      <c r="J19133" s="100"/>
    </row>
    <row r="19134" spans="10:10" x14ac:dyDescent="0.25">
      <c r="J19134" s="100"/>
    </row>
    <row r="19135" spans="10:10" x14ac:dyDescent="0.25">
      <c r="J19135" s="100"/>
    </row>
    <row r="19136" spans="10:10" x14ac:dyDescent="0.25">
      <c r="J19136" s="100"/>
    </row>
    <row r="19137" spans="10:10" x14ac:dyDescent="0.25">
      <c r="J19137" s="100"/>
    </row>
    <row r="19138" spans="10:10" x14ac:dyDescent="0.25">
      <c r="J19138" s="100"/>
    </row>
    <row r="19139" spans="10:10" x14ac:dyDescent="0.25">
      <c r="J19139" s="100"/>
    </row>
    <row r="19140" spans="10:10" x14ac:dyDescent="0.25">
      <c r="J19140" s="100"/>
    </row>
    <row r="19141" spans="10:10" x14ac:dyDescent="0.25">
      <c r="J19141" s="100"/>
    </row>
    <row r="19142" spans="10:10" x14ac:dyDescent="0.25">
      <c r="J19142" s="100"/>
    </row>
    <row r="19143" spans="10:10" x14ac:dyDescent="0.25">
      <c r="J19143" s="100"/>
    </row>
    <row r="19144" spans="10:10" x14ac:dyDescent="0.25">
      <c r="J19144" s="100"/>
    </row>
    <row r="19145" spans="10:10" x14ac:dyDescent="0.25">
      <c r="J19145" s="100"/>
    </row>
    <row r="19146" spans="10:10" x14ac:dyDescent="0.25">
      <c r="J19146" s="100"/>
    </row>
    <row r="19147" spans="10:10" x14ac:dyDescent="0.25">
      <c r="J19147" s="100"/>
    </row>
    <row r="19148" spans="10:10" x14ac:dyDescent="0.25">
      <c r="J19148" s="100"/>
    </row>
    <row r="19149" spans="10:10" x14ac:dyDescent="0.25">
      <c r="J19149" s="100"/>
    </row>
    <row r="19150" spans="10:10" x14ac:dyDescent="0.25">
      <c r="J19150" s="100"/>
    </row>
    <row r="19151" spans="10:10" x14ac:dyDescent="0.25">
      <c r="J19151" s="100"/>
    </row>
    <row r="19152" spans="10:10" x14ac:dyDescent="0.25">
      <c r="J19152" s="100"/>
    </row>
    <row r="19153" spans="10:10" x14ac:dyDescent="0.25">
      <c r="J19153" s="100"/>
    </row>
    <row r="19154" spans="10:10" x14ac:dyDescent="0.25">
      <c r="J19154" s="100"/>
    </row>
    <row r="19155" spans="10:10" x14ac:dyDescent="0.25">
      <c r="J19155" s="100"/>
    </row>
    <row r="19156" spans="10:10" x14ac:dyDescent="0.25">
      <c r="J19156" s="100"/>
    </row>
    <row r="19157" spans="10:10" x14ac:dyDescent="0.25">
      <c r="J19157" s="100"/>
    </row>
    <row r="19158" spans="10:10" x14ac:dyDescent="0.25">
      <c r="J19158" s="100"/>
    </row>
    <row r="19159" spans="10:10" x14ac:dyDescent="0.25">
      <c r="J19159" s="100"/>
    </row>
    <row r="19160" spans="10:10" x14ac:dyDescent="0.25">
      <c r="J19160" s="100"/>
    </row>
    <row r="19161" spans="10:10" x14ac:dyDescent="0.25">
      <c r="J19161" s="100"/>
    </row>
    <row r="19162" spans="10:10" x14ac:dyDescent="0.25">
      <c r="J19162" s="100"/>
    </row>
    <row r="19163" spans="10:10" x14ac:dyDescent="0.25">
      <c r="J19163" s="100"/>
    </row>
    <row r="19164" spans="10:10" x14ac:dyDescent="0.25">
      <c r="J19164" s="100"/>
    </row>
    <row r="19165" spans="10:10" x14ac:dyDescent="0.25">
      <c r="J19165" s="100"/>
    </row>
    <row r="19166" spans="10:10" x14ac:dyDescent="0.25">
      <c r="J19166" s="100"/>
    </row>
    <row r="19167" spans="10:10" x14ac:dyDescent="0.25">
      <c r="J19167" s="100"/>
    </row>
    <row r="19168" spans="10:10" x14ac:dyDescent="0.25">
      <c r="J19168" s="100"/>
    </row>
    <row r="19169" spans="10:10" x14ac:dyDescent="0.25">
      <c r="J19169" s="100"/>
    </row>
    <row r="19170" spans="10:10" x14ac:dyDescent="0.25">
      <c r="J19170" s="100"/>
    </row>
    <row r="19171" spans="10:10" x14ac:dyDescent="0.25">
      <c r="J19171" s="100"/>
    </row>
    <row r="19172" spans="10:10" x14ac:dyDescent="0.25">
      <c r="J19172" s="100"/>
    </row>
    <row r="19173" spans="10:10" x14ac:dyDescent="0.25">
      <c r="J19173" s="100"/>
    </row>
    <row r="19174" spans="10:10" x14ac:dyDescent="0.25">
      <c r="J19174" s="100"/>
    </row>
    <row r="19175" spans="10:10" x14ac:dyDescent="0.25">
      <c r="J19175" s="100"/>
    </row>
    <row r="19176" spans="10:10" x14ac:dyDescent="0.25">
      <c r="J19176" s="100"/>
    </row>
    <row r="19177" spans="10:10" x14ac:dyDescent="0.25">
      <c r="J19177" s="100"/>
    </row>
    <row r="19178" spans="10:10" x14ac:dyDescent="0.25">
      <c r="J19178" s="100"/>
    </row>
    <row r="19179" spans="10:10" x14ac:dyDescent="0.25">
      <c r="J19179" s="100"/>
    </row>
    <row r="19180" spans="10:10" x14ac:dyDescent="0.25">
      <c r="J19180" s="100"/>
    </row>
    <row r="19181" spans="10:10" x14ac:dyDescent="0.25">
      <c r="J19181" s="100"/>
    </row>
    <row r="19182" spans="10:10" x14ac:dyDescent="0.25">
      <c r="J19182" s="100"/>
    </row>
    <row r="19183" spans="10:10" x14ac:dyDescent="0.25">
      <c r="J19183" s="100"/>
    </row>
    <row r="19184" spans="10:10" x14ac:dyDescent="0.25">
      <c r="J19184" s="100"/>
    </row>
    <row r="19185" spans="10:10" x14ac:dyDescent="0.25">
      <c r="J19185" s="100"/>
    </row>
    <row r="19186" spans="10:10" x14ac:dyDescent="0.25">
      <c r="J19186" s="100"/>
    </row>
    <row r="19187" spans="10:10" x14ac:dyDescent="0.25">
      <c r="J19187" s="100"/>
    </row>
    <row r="19188" spans="10:10" x14ac:dyDescent="0.25">
      <c r="J19188" s="100"/>
    </row>
    <row r="19189" spans="10:10" x14ac:dyDescent="0.25">
      <c r="J19189" s="100"/>
    </row>
    <row r="19190" spans="10:10" x14ac:dyDescent="0.25">
      <c r="J19190" s="100"/>
    </row>
    <row r="19191" spans="10:10" x14ac:dyDescent="0.25">
      <c r="J19191" s="100"/>
    </row>
    <row r="19192" spans="10:10" x14ac:dyDescent="0.25">
      <c r="J19192" s="100"/>
    </row>
    <row r="19193" spans="10:10" x14ac:dyDescent="0.25">
      <c r="J19193" s="100"/>
    </row>
    <row r="19194" spans="10:10" x14ac:dyDescent="0.25">
      <c r="J19194" s="100"/>
    </row>
    <row r="19195" spans="10:10" x14ac:dyDescent="0.25">
      <c r="J19195" s="100"/>
    </row>
    <row r="19196" spans="10:10" x14ac:dyDescent="0.25">
      <c r="J19196" s="100"/>
    </row>
    <row r="19197" spans="10:10" x14ac:dyDescent="0.25">
      <c r="J19197" s="100"/>
    </row>
    <row r="19198" spans="10:10" x14ac:dyDescent="0.25">
      <c r="J19198" s="100"/>
    </row>
    <row r="19199" spans="10:10" x14ac:dyDescent="0.25">
      <c r="J19199" s="100"/>
    </row>
    <row r="19200" spans="10:10" x14ac:dyDescent="0.25">
      <c r="J19200" s="100"/>
    </row>
    <row r="19201" spans="10:10" x14ac:dyDescent="0.25">
      <c r="J19201" s="100"/>
    </row>
    <row r="19202" spans="10:10" x14ac:dyDescent="0.25">
      <c r="J19202" s="100"/>
    </row>
    <row r="19203" spans="10:10" x14ac:dyDescent="0.25">
      <c r="J19203" s="100"/>
    </row>
    <row r="19204" spans="10:10" x14ac:dyDescent="0.25">
      <c r="J19204" s="100"/>
    </row>
    <row r="19205" spans="10:10" x14ac:dyDescent="0.25">
      <c r="J19205" s="100"/>
    </row>
    <row r="19206" spans="10:10" x14ac:dyDescent="0.25">
      <c r="J19206" s="100"/>
    </row>
    <row r="19207" spans="10:10" x14ac:dyDescent="0.25">
      <c r="J19207" s="100"/>
    </row>
    <row r="19208" spans="10:10" x14ac:dyDescent="0.25">
      <c r="J19208" s="100"/>
    </row>
    <row r="19209" spans="10:10" x14ac:dyDescent="0.25">
      <c r="J19209" s="100"/>
    </row>
    <row r="19210" spans="10:10" x14ac:dyDescent="0.25">
      <c r="J19210" s="100"/>
    </row>
    <row r="19211" spans="10:10" x14ac:dyDescent="0.25">
      <c r="J19211" s="100"/>
    </row>
    <row r="19212" spans="10:10" x14ac:dyDescent="0.25">
      <c r="J19212" s="100"/>
    </row>
    <row r="19213" spans="10:10" x14ac:dyDescent="0.25">
      <c r="J19213" s="100"/>
    </row>
    <row r="19214" spans="10:10" x14ac:dyDescent="0.25">
      <c r="J19214" s="100"/>
    </row>
    <row r="19215" spans="10:10" x14ac:dyDescent="0.25">
      <c r="J19215" s="100"/>
    </row>
    <row r="19216" spans="10:10" x14ac:dyDescent="0.25">
      <c r="J19216" s="100"/>
    </row>
    <row r="19217" spans="10:10" x14ac:dyDescent="0.25">
      <c r="J19217" s="100"/>
    </row>
    <row r="19218" spans="10:10" x14ac:dyDescent="0.25">
      <c r="J19218" s="100"/>
    </row>
    <row r="19219" spans="10:10" x14ac:dyDescent="0.25">
      <c r="J19219" s="100"/>
    </row>
    <row r="19220" spans="10:10" x14ac:dyDescent="0.25">
      <c r="J19220" s="100"/>
    </row>
    <row r="19221" spans="10:10" x14ac:dyDescent="0.25">
      <c r="J19221" s="100"/>
    </row>
    <row r="19222" spans="10:10" x14ac:dyDescent="0.25">
      <c r="J19222" s="100"/>
    </row>
    <row r="19223" spans="10:10" x14ac:dyDescent="0.25">
      <c r="J19223" s="100"/>
    </row>
    <row r="19224" spans="10:10" x14ac:dyDescent="0.25">
      <c r="J19224" s="100"/>
    </row>
    <row r="19225" spans="10:10" x14ac:dyDescent="0.25">
      <c r="J19225" s="100"/>
    </row>
    <row r="19226" spans="10:10" x14ac:dyDescent="0.25">
      <c r="J19226" s="100"/>
    </row>
    <row r="19227" spans="10:10" x14ac:dyDescent="0.25">
      <c r="J19227" s="100"/>
    </row>
    <row r="19228" spans="10:10" x14ac:dyDescent="0.25">
      <c r="J19228" s="100"/>
    </row>
    <row r="19229" spans="10:10" x14ac:dyDescent="0.25">
      <c r="J19229" s="100"/>
    </row>
    <row r="19230" spans="10:10" x14ac:dyDescent="0.25">
      <c r="J19230" s="100"/>
    </row>
    <row r="19231" spans="10:10" x14ac:dyDescent="0.25">
      <c r="J19231" s="100"/>
    </row>
    <row r="19232" spans="10:10" x14ac:dyDescent="0.25">
      <c r="J19232" s="100"/>
    </row>
    <row r="19233" spans="10:10" x14ac:dyDescent="0.25">
      <c r="J19233" s="100"/>
    </row>
    <row r="19234" spans="10:10" x14ac:dyDescent="0.25">
      <c r="J19234" s="100"/>
    </row>
    <row r="19235" spans="10:10" x14ac:dyDescent="0.25">
      <c r="J19235" s="100"/>
    </row>
    <row r="19236" spans="10:10" x14ac:dyDescent="0.25">
      <c r="J19236" s="100"/>
    </row>
    <row r="19237" spans="10:10" x14ac:dyDescent="0.25">
      <c r="J19237" s="100"/>
    </row>
    <row r="19238" spans="10:10" x14ac:dyDescent="0.25">
      <c r="J19238" s="100"/>
    </row>
    <row r="19239" spans="10:10" x14ac:dyDescent="0.25">
      <c r="J19239" s="100"/>
    </row>
    <row r="19240" spans="10:10" x14ac:dyDescent="0.25">
      <c r="J19240" s="100"/>
    </row>
    <row r="19241" spans="10:10" x14ac:dyDescent="0.25">
      <c r="J19241" s="100"/>
    </row>
    <row r="19242" spans="10:10" x14ac:dyDescent="0.25">
      <c r="J19242" s="100"/>
    </row>
    <row r="19243" spans="10:10" x14ac:dyDescent="0.25">
      <c r="J19243" s="100"/>
    </row>
    <row r="19244" spans="10:10" x14ac:dyDescent="0.25">
      <c r="J19244" s="100"/>
    </row>
    <row r="19245" spans="10:10" x14ac:dyDescent="0.25">
      <c r="J19245" s="100"/>
    </row>
    <row r="19246" spans="10:10" x14ac:dyDescent="0.25">
      <c r="J19246" s="100"/>
    </row>
    <row r="19247" spans="10:10" x14ac:dyDescent="0.25">
      <c r="J19247" s="100"/>
    </row>
    <row r="19248" spans="10:10" x14ac:dyDescent="0.25">
      <c r="J19248" s="100"/>
    </row>
    <row r="19249" spans="10:10" x14ac:dyDescent="0.25">
      <c r="J19249" s="100"/>
    </row>
    <row r="19250" spans="10:10" x14ac:dyDescent="0.25">
      <c r="J19250" s="100"/>
    </row>
    <row r="19251" spans="10:10" x14ac:dyDescent="0.25">
      <c r="J19251" s="100"/>
    </row>
    <row r="19252" spans="10:10" x14ac:dyDescent="0.25">
      <c r="J19252" s="100"/>
    </row>
    <row r="19253" spans="10:10" x14ac:dyDescent="0.25">
      <c r="J19253" s="100"/>
    </row>
    <row r="19254" spans="10:10" x14ac:dyDescent="0.25">
      <c r="J19254" s="100"/>
    </row>
    <row r="19255" spans="10:10" x14ac:dyDescent="0.25">
      <c r="J19255" s="100"/>
    </row>
    <row r="19256" spans="10:10" x14ac:dyDescent="0.25">
      <c r="J19256" s="100"/>
    </row>
    <row r="19257" spans="10:10" x14ac:dyDescent="0.25">
      <c r="J19257" s="100"/>
    </row>
    <row r="19258" spans="10:10" x14ac:dyDescent="0.25">
      <c r="J19258" s="100"/>
    </row>
    <row r="19259" spans="10:10" x14ac:dyDescent="0.25">
      <c r="J19259" s="100"/>
    </row>
    <row r="19260" spans="10:10" x14ac:dyDescent="0.25">
      <c r="J19260" s="100"/>
    </row>
    <row r="19261" spans="10:10" x14ac:dyDescent="0.25">
      <c r="J19261" s="100"/>
    </row>
    <row r="19262" spans="10:10" x14ac:dyDescent="0.25">
      <c r="J19262" s="100"/>
    </row>
    <row r="19263" spans="10:10" x14ac:dyDescent="0.25">
      <c r="J19263" s="100"/>
    </row>
    <row r="19264" spans="10:10" x14ac:dyDescent="0.25">
      <c r="J19264" s="100"/>
    </row>
    <row r="19265" spans="10:10" x14ac:dyDescent="0.25">
      <c r="J19265" s="100"/>
    </row>
    <row r="19266" spans="10:10" x14ac:dyDescent="0.25">
      <c r="J19266" s="100"/>
    </row>
    <row r="19267" spans="10:10" x14ac:dyDescent="0.25">
      <c r="J19267" s="100"/>
    </row>
    <row r="19268" spans="10:10" x14ac:dyDescent="0.25">
      <c r="J19268" s="100"/>
    </row>
    <row r="19269" spans="10:10" x14ac:dyDescent="0.25">
      <c r="J19269" s="100"/>
    </row>
    <row r="19270" spans="10:10" x14ac:dyDescent="0.25">
      <c r="J19270" s="100"/>
    </row>
    <row r="19271" spans="10:10" x14ac:dyDescent="0.25">
      <c r="J19271" s="100"/>
    </row>
    <row r="19272" spans="10:10" x14ac:dyDescent="0.25">
      <c r="J19272" s="100"/>
    </row>
    <row r="19273" spans="10:10" x14ac:dyDescent="0.25">
      <c r="J19273" s="100"/>
    </row>
    <row r="19274" spans="10:10" x14ac:dyDescent="0.25">
      <c r="J19274" s="100"/>
    </row>
    <row r="19275" spans="10:10" x14ac:dyDescent="0.25">
      <c r="J19275" s="100"/>
    </row>
    <row r="19276" spans="10:10" x14ac:dyDescent="0.25">
      <c r="J19276" s="100"/>
    </row>
    <row r="19277" spans="10:10" x14ac:dyDescent="0.25">
      <c r="J19277" s="100"/>
    </row>
    <row r="19278" spans="10:10" x14ac:dyDescent="0.25">
      <c r="J19278" s="100"/>
    </row>
    <row r="19279" spans="10:10" x14ac:dyDescent="0.25">
      <c r="J19279" s="100"/>
    </row>
    <row r="19280" spans="10:10" x14ac:dyDescent="0.25">
      <c r="J19280" s="100"/>
    </row>
    <row r="19281" spans="10:10" x14ac:dyDescent="0.25">
      <c r="J19281" s="100"/>
    </row>
    <row r="19282" spans="10:10" x14ac:dyDescent="0.25">
      <c r="J19282" s="100"/>
    </row>
    <row r="19283" spans="10:10" x14ac:dyDescent="0.25">
      <c r="J19283" s="100"/>
    </row>
    <row r="19284" spans="10:10" x14ac:dyDescent="0.25">
      <c r="J19284" s="100"/>
    </row>
    <row r="19285" spans="10:10" x14ac:dyDescent="0.25">
      <c r="J19285" s="100"/>
    </row>
    <row r="19286" spans="10:10" x14ac:dyDescent="0.25">
      <c r="J19286" s="100"/>
    </row>
    <row r="19287" spans="10:10" x14ac:dyDescent="0.25">
      <c r="J19287" s="100"/>
    </row>
    <row r="19288" spans="10:10" x14ac:dyDescent="0.25">
      <c r="J19288" s="100"/>
    </row>
    <row r="19289" spans="10:10" x14ac:dyDescent="0.25">
      <c r="J19289" s="100"/>
    </row>
    <row r="19290" spans="10:10" x14ac:dyDescent="0.25">
      <c r="J19290" s="100"/>
    </row>
    <row r="19291" spans="10:10" x14ac:dyDescent="0.25">
      <c r="J19291" s="100"/>
    </row>
    <row r="19292" spans="10:10" x14ac:dyDescent="0.25">
      <c r="J19292" s="100"/>
    </row>
    <row r="19293" spans="10:10" x14ac:dyDescent="0.25">
      <c r="J19293" s="100"/>
    </row>
    <row r="19294" spans="10:10" x14ac:dyDescent="0.25">
      <c r="J19294" s="100"/>
    </row>
    <row r="19295" spans="10:10" x14ac:dyDescent="0.25">
      <c r="J19295" s="100"/>
    </row>
    <row r="19296" spans="10:10" x14ac:dyDescent="0.25">
      <c r="J19296" s="100"/>
    </row>
    <row r="19297" spans="10:10" x14ac:dyDescent="0.25">
      <c r="J19297" s="100"/>
    </row>
    <row r="19298" spans="10:10" x14ac:dyDescent="0.25">
      <c r="J19298" s="10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C3D3-D0B5-44A7-9BA9-612BFCD90AC8}">
  <dimension ref="A1:AC23"/>
  <sheetViews>
    <sheetView workbookViewId="0">
      <selection activeCell="P27" sqref="P27"/>
    </sheetView>
  </sheetViews>
  <sheetFormatPr defaultRowHeight="15" x14ac:dyDescent="0.25"/>
  <cols>
    <col min="2" max="3" width="9" bestFit="1" customWidth="1"/>
    <col min="4" max="4" width="9.5703125" bestFit="1" customWidth="1"/>
    <col min="5" max="5" width="9" bestFit="1" customWidth="1"/>
    <col min="8" max="8" width="9" bestFit="1" customWidth="1"/>
    <col min="10" max="10" width="12.42578125" customWidth="1"/>
    <col min="24" max="24" width="14.7109375" bestFit="1" customWidth="1"/>
    <col min="25" max="25" width="13.28515625" customWidth="1"/>
    <col min="28" max="28" width="14.7109375" bestFit="1" customWidth="1"/>
    <col min="29" max="29" width="15.7109375" customWidth="1"/>
  </cols>
  <sheetData>
    <row r="1" spans="1:29" x14ac:dyDescent="0.25">
      <c r="A1" s="56" t="s">
        <v>39</v>
      </c>
      <c r="J1" s="56" t="s">
        <v>39</v>
      </c>
      <c r="S1" s="56" t="s">
        <v>39</v>
      </c>
      <c r="W1" s="56" t="s">
        <v>39</v>
      </c>
      <c r="AA1" s="121" t="s">
        <v>40</v>
      </c>
    </row>
    <row r="2" spans="1:29" x14ac:dyDescent="0.25">
      <c r="A2" s="122" t="s">
        <v>43</v>
      </c>
      <c r="B2" s="122" t="s">
        <v>2</v>
      </c>
      <c r="C2" s="122" t="s">
        <v>6</v>
      </c>
      <c r="D2" s="122" t="s">
        <v>38</v>
      </c>
      <c r="E2" s="122" t="s">
        <v>7</v>
      </c>
      <c r="F2" s="122" t="s">
        <v>8</v>
      </c>
      <c r="G2" s="122" t="s">
        <v>9</v>
      </c>
      <c r="H2" s="122" t="s">
        <v>10</v>
      </c>
      <c r="J2" s="122" t="s">
        <v>37</v>
      </c>
      <c r="K2" s="122" t="s">
        <v>2</v>
      </c>
      <c r="L2" s="122" t="s">
        <v>6</v>
      </c>
      <c r="M2" s="122" t="s">
        <v>38</v>
      </c>
      <c r="N2" s="122" t="s">
        <v>7</v>
      </c>
      <c r="O2" s="122" t="s">
        <v>8</v>
      </c>
      <c r="P2" s="122" t="s">
        <v>9</v>
      </c>
      <c r="Q2" s="122" t="s">
        <v>10</v>
      </c>
      <c r="T2" s="3" t="s">
        <v>34</v>
      </c>
      <c r="U2" s="124" t="s">
        <v>35</v>
      </c>
      <c r="W2" t="s">
        <v>57</v>
      </c>
      <c r="X2" t="s">
        <v>58</v>
      </c>
      <c r="Y2" t="s">
        <v>59</v>
      </c>
      <c r="AA2" t="s">
        <v>57</v>
      </c>
      <c r="AB2" t="s">
        <v>58</v>
      </c>
      <c r="AC2" t="s">
        <v>59</v>
      </c>
    </row>
    <row r="3" spans="1:29" x14ac:dyDescent="0.25">
      <c r="A3" s="2" t="s">
        <v>34</v>
      </c>
      <c r="B3" s="98">
        <f>'storms - seasonal amp funct'!C122</f>
        <v>8.8489164842372787</v>
      </c>
      <c r="C3" s="118">
        <f>'storms - seasonal amp funct'!K128</f>
        <v>18.054408336132155</v>
      </c>
      <c r="D3" s="98">
        <f>'storms - seasonal amp funct'!BK27</f>
        <v>50.381720729999998</v>
      </c>
      <c r="E3" s="98">
        <f>'storms - seasonal amp funct'!T129</f>
        <v>17.690877828627698</v>
      </c>
      <c r="F3" s="98" t="s">
        <v>44</v>
      </c>
      <c r="G3" s="98" t="s">
        <v>44</v>
      </c>
      <c r="H3" s="98">
        <f>'storms - seasonal amp funct'!AS129</f>
        <v>1.4936989577409605</v>
      </c>
      <c r="J3" s="2" t="s">
        <v>34</v>
      </c>
      <c r="K3" s="98">
        <f>B3/(1650*9.81*0.04364)</f>
        <v>1.2527153607396008E-2</v>
      </c>
      <c r="L3" s="98">
        <f t="shared" ref="L3:Q4" si="0">C3/(1650*9.81*0.04364)</f>
        <v>2.5559100588219977E-2</v>
      </c>
      <c r="M3" s="98">
        <f t="shared" si="0"/>
        <v>7.1323936180649583E-2</v>
      </c>
      <c r="N3" s="98">
        <f t="shared" si="0"/>
        <v>2.5044461025670702E-2</v>
      </c>
      <c r="O3" s="98" t="s">
        <v>44</v>
      </c>
      <c r="P3" s="98" t="s">
        <v>44</v>
      </c>
      <c r="Q3" s="98">
        <f t="shared" si="0"/>
        <v>2.1145861552835268E-3</v>
      </c>
      <c r="S3" t="s">
        <v>45</v>
      </c>
      <c r="T3" s="98">
        <f>MIN(K3:Q3)</f>
        <v>2.1145861552835268E-3</v>
      </c>
      <c r="U3" s="25">
        <f>MIN(K4:Q4)</f>
        <v>9.3918103906927064E-2</v>
      </c>
      <c r="W3" s="2">
        <v>1</v>
      </c>
      <c r="X3" s="100">
        <f>'storms - seasonal amp funct'!B122</f>
        <v>44776.622183939173</v>
      </c>
      <c r="Y3">
        <f>'storms - seasonal amp funct'!D123</f>
        <v>9.4725973790200008E-2</v>
      </c>
      <c r="AA3" s="2">
        <v>1</v>
      </c>
      <c r="AB3" s="100">
        <f>'storms - seasonal amp funct'!B126</f>
        <v>44776.625694444447</v>
      </c>
      <c r="AC3">
        <f>'storms - seasonal amp funct'!D127</f>
        <v>9.9375707831913324E-2</v>
      </c>
    </row>
    <row r="4" spans="1:29" x14ac:dyDescent="0.25">
      <c r="A4" s="89" t="s">
        <v>35</v>
      </c>
      <c r="B4" s="120">
        <f>'storms - seasonal amp funct'!D122</f>
        <v>66.912425378311355</v>
      </c>
      <c r="C4" s="120">
        <f>'storms - seasonal amp funct'!L128</f>
        <v>72.370164511034233</v>
      </c>
      <c r="D4" s="120">
        <f>'storms - seasonal amp funct'!BL27</f>
        <v>100.62219041474641</v>
      </c>
      <c r="E4" s="120">
        <f>'storms - seasonal amp funct'!U129</f>
        <v>77.803592516854394</v>
      </c>
      <c r="F4" s="120" t="s">
        <v>44</v>
      </c>
      <c r="G4" s="120" t="s">
        <v>44</v>
      </c>
      <c r="H4" s="120">
        <f>'storms - seasonal amp funct'!AT129</f>
        <v>66.341763171136677</v>
      </c>
      <c r="J4" s="89" t="s">
        <v>35</v>
      </c>
      <c r="K4" s="120">
        <f>B4/(1650*9.81*0.04364)</f>
        <v>9.4725973790200008E-2</v>
      </c>
      <c r="L4" s="120">
        <f t="shared" si="0"/>
        <v>0.10245233628740566</v>
      </c>
      <c r="M4" s="120">
        <f t="shared" si="0"/>
        <v>0.14244790736623464</v>
      </c>
      <c r="N4" s="120">
        <f t="shared" si="0"/>
        <v>0.11014428222958768</v>
      </c>
      <c r="O4" s="120" t="s">
        <v>44</v>
      </c>
      <c r="P4" s="120" t="s">
        <v>44</v>
      </c>
      <c r="Q4" s="120">
        <f t="shared" si="0"/>
        <v>9.3918103906927064E-2</v>
      </c>
      <c r="S4" t="s">
        <v>46</v>
      </c>
      <c r="T4" s="98">
        <f>MAX(K3:Q3)</f>
        <v>7.1323936180649583E-2</v>
      </c>
      <c r="U4" s="25">
        <f>MAX(K4:Q4)</f>
        <v>0.14244790736623464</v>
      </c>
      <c r="W4" s="2">
        <v>2</v>
      </c>
      <c r="X4" s="100">
        <f>'storms - seasonal amp funct'!B132</f>
        <v>44776.655690929234</v>
      </c>
      <c r="Y4">
        <f>'storms - seasonal amp funct'!D133</f>
        <v>9.9163924319100927E-2</v>
      </c>
      <c r="AA4" s="2">
        <v>2</v>
      </c>
      <c r="AB4" s="100">
        <f>'storms - seasonal amp funct'!B136</f>
        <v>44776.656944444447</v>
      </c>
      <c r="AC4">
        <f>'storms - seasonal amp funct'!D137</f>
        <v>9.9134952424821995E-2</v>
      </c>
    </row>
    <row r="5" spans="1:29" x14ac:dyDescent="0.25">
      <c r="A5" s="2"/>
      <c r="B5" s="98"/>
      <c r="C5" s="98"/>
      <c r="D5" s="98"/>
      <c r="E5" s="98"/>
      <c r="F5" s="98"/>
      <c r="G5" s="98"/>
      <c r="H5" s="98"/>
      <c r="J5" s="2"/>
      <c r="K5" s="98"/>
      <c r="L5" s="98"/>
      <c r="M5" s="98"/>
      <c r="N5" s="98"/>
      <c r="O5" s="98"/>
      <c r="P5" s="98"/>
      <c r="Q5" s="98"/>
      <c r="W5" s="2">
        <v>3</v>
      </c>
      <c r="X5" s="100">
        <f>'storms - seasonal amp funct'!J128</f>
        <v>44781.60069347544</v>
      </c>
      <c r="Y5">
        <f>'storms - seasonal amp funct'!L129</f>
        <v>0.10245233628740566</v>
      </c>
      <c r="AA5" s="2">
        <v>3</v>
      </c>
      <c r="AB5" s="100">
        <f>'storms - seasonal amp funct'!J132</f>
        <v>44781.604861111111</v>
      </c>
      <c r="AC5">
        <f>'storms - seasonal amp funct'!L133</f>
        <v>0.10389186397792256</v>
      </c>
    </row>
    <row r="6" spans="1:29" x14ac:dyDescent="0.25">
      <c r="A6" s="2"/>
      <c r="B6" s="98"/>
      <c r="C6" s="98"/>
      <c r="D6" s="98"/>
      <c r="E6" s="98"/>
      <c r="F6" s="98"/>
      <c r="G6" s="98"/>
      <c r="H6" s="98"/>
      <c r="J6" s="2"/>
      <c r="K6" s="98"/>
      <c r="L6" s="98"/>
      <c r="M6" s="98"/>
      <c r="N6" s="98"/>
      <c r="O6" s="98"/>
      <c r="P6" s="98"/>
      <c r="Q6" s="98"/>
      <c r="W6" s="2">
        <v>4</v>
      </c>
      <c r="X6" s="100">
        <f>'storms - seasonal amp funct'!J138</f>
        <v>44781.754876044797</v>
      </c>
      <c r="Y6">
        <f>'storms - seasonal amp funct'!L139</f>
        <v>9.428652280556836E-2</v>
      </c>
      <c r="AA6" s="2">
        <v>4</v>
      </c>
      <c r="AB6" s="100">
        <f>'storms - seasonal amp funct'!J142</f>
        <v>44781.761111111111</v>
      </c>
      <c r="AC6">
        <f>'storms - seasonal amp funct'!L143</f>
        <v>9.4833296242755633E-2</v>
      </c>
    </row>
    <row r="7" spans="1:29" x14ac:dyDescent="0.25">
      <c r="A7" s="121" t="s">
        <v>40</v>
      </c>
      <c r="B7" s="98"/>
      <c r="C7" s="98"/>
      <c r="D7" s="98"/>
      <c r="E7" s="98"/>
      <c r="F7" s="98"/>
      <c r="G7" s="98"/>
      <c r="H7" s="98"/>
      <c r="J7" s="121" t="s">
        <v>40</v>
      </c>
      <c r="K7" s="98"/>
      <c r="L7" s="98"/>
      <c r="M7" s="98"/>
      <c r="N7" s="98"/>
      <c r="O7" s="98"/>
      <c r="P7" s="98"/>
      <c r="Q7" s="98"/>
      <c r="S7" s="121" t="s">
        <v>40</v>
      </c>
      <c r="W7" s="2">
        <v>5</v>
      </c>
      <c r="X7" s="100">
        <f>'storms - seasonal amp funct'!BJ27</f>
        <v>45031.566495304425</v>
      </c>
      <c r="Y7">
        <f>'storms - seasonal amp funct'!BL28</f>
        <v>0.14244790736623464</v>
      </c>
      <c r="AA7" s="2">
        <v>5</v>
      </c>
      <c r="AB7" s="100">
        <f>'storms - seasonal amp funct'!BJ31</f>
        <v>45031.572916666664</v>
      </c>
      <c r="AC7">
        <f>'storms - seasonal amp funct'!BL32</f>
        <v>0.14254390342315737</v>
      </c>
    </row>
    <row r="8" spans="1:29" x14ac:dyDescent="0.25">
      <c r="A8" s="122" t="s">
        <v>43</v>
      </c>
      <c r="B8" s="123" t="s">
        <v>2</v>
      </c>
      <c r="C8" s="123" t="s">
        <v>6</v>
      </c>
      <c r="D8" s="123" t="s">
        <v>38</v>
      </c>
      <c r="E8" s="123" t="s">
        <v>7</v>
      </c>
      <c r="F8" s="123" t="s">
        <v>8</v>
      </c>
      <c r="G8" s="123" t="s">
        <v>9</v>
      </c>
      <c r="H8" s="123" t="s">
        <v>10</v>
      </c>
      <c r="J8" s="122" t="s">
        <v>37</v>
      </c>
      <c r="K8" s="123" t="s">
        <v>2</v>
      </c>
      <c r="L8" s="123" t="s">
        <v>6</v>
      </c>
      <c r="M8" s="123" t="s">
        <v>38</v>
      </c>
      <c r="N8" s="123" t="s">
        <v>7</v>
      </c>
      <c r="O8" s="123" t="s">
        <v>8</v>
      </c>
      <c r="P8" s="123" t="s">
        <v>9</v>
      </c>
      <c r="Q8" s="123" t="s">
        <v>10</v>
      </c>
      <c r="T8" s="3" t="s">
        <v>34</v>
      </c>
      <c r="U8" s="124" t="s">
        <v>35</v>
      </c>
      <c r="W8" s="2">
        <v>6</v>
      </c>
      <c r="X8" s="100">
        <f>'storms - seasonal amp funct'!BJ41</f>
        <v>45051.729166666664</v>
      </c>
      <c r="Y8">
        <f>'storms - seasonal amp funct'!BL42</f>
        <v>0.16965400125366156</v>
      </c>
      <c r="AA8" s="2">
        <v>6</v>
      </c>
      <c r="AB8" s="100">
        <f>'storms - seasonal amp funct'!BJ41</f>
        <v>45051.729166666664</v>
      </c>
      <c r="AC8">
        <f>'storms - seasonal amp funct'!BL42</f>
        <v>0.16965400125366156</v>
      </c>
    </row>
    <row r="9" spans="1:29" x14ac:dyDescent="0.25">
      <c r="A9" s="2" t="s">
        <v>34</v>
      </c>
      <c r="B9" s="98">
        <f>'storms - seasonal amp funct'!C126</f>
        <v>12.6789259225</v>
      </c>
      <c r="C9" s="118">
        <f>'storms - seasonal amp funct'!K132</f>
        <v>21.08342828</v>
      </c>
      <c r="D9" s="98">
        <f>'storms - seasonal amp funct'!BK31</f>
        <v>50.381720729999998</v>
      </c>
      <c r="E9" s="98">
        <f>'storms - seasonal amp funct'!T133</f>
        <v>20.131538750000001</v>
      </c>
      <c r="F9" s="98" t="s">
        <v>44</v>
      </c>
      <c r="G9" s="98" t="s">
        <v>44</v>
      </c>
      <c r="H9" s="98">
        <f>'storms - seasonal amp funct'!AS133</f>
        <v>2.060445487</v>
      </c>
      <c r="J9" s="2" t="s">
        <v>34</v>
      </c>
      <c r="K9" s="98">
        <f>B9/(1650*9.81*0.04364)</f>
        <v>1.7949186534970768E-2</v>
      </c>
      <c r="L9" s="98">
        <f t="shared" ref="L9:Q10" si="1">C9/(1650*9.81*0.04364)</f>
        <v>2.9847195993379531E-2</v>
      </c>
      <c r="M9" s="98">
        <f t="shared" si="1"/>
        <v>7.1323936180649583E-2</v>
      </c>
      <c r="N9" s="98">
        <f t="shared" si="1"/>
        <v>2.8499633680996631E-2</v>
      </c>
      <c r="O9" s="98" t="s">
        <v>44</v>
      </c>
      <c r="P9" s="98" t="s">
        <v>44</v>
      </c>
      <c r="Q9" s="98">
        <f t="shared" si="1"/>
        <v>2.9169127272580045E-3</v>
      </c>
      <c r="S9" t="s">
        <v>45</v>
      </c>
      <c r="T9" s="98">
        <f>MIN(K9:Q9)</f>
        <v>2.9169127272580045E-3</v>
      </c>
      <c r="U9" s="25">
        <f>MIN(K10:Q10)</f>
        <v>9.7639919929087354E-2</v>
      </c>
      <c r="W9" s="2">
        <v>7</v>
      </c>
      <c r="X9" s="100">
        <f>'storms - seasonal amp funct'!S129</f>
        <v>45136.65165210142</v>
      </c>
      <c r="Y9">
        <f>'storms - seasonal amp funct'!U130</f>
        <v>0.11014428222958768</v>
      </c>
      <c r="AA9" s="2">
        <v>7</v>
      </c>
      <c r="AB9" s="100">
        <f>'storms - seasonal amp funct'!S133</f>
        <v>45136.65625</v>
      </c>
      <c r="AC9">
        <f>'storms - seasonal amp funct'!U134</f>
        <v>0.11292423949380366</v>
      </c>
    </row>
    <row r="10" spans="1:29" x14ac:dyDescent="0.25">
      <c r="A10" s="89" t="s">
        <v>35</v>
      </c>
      <c r="B10" s="120">
        <f>'storms - seasonal amp funct'!D126</f>
        <v>70.196899209999998</v>
      </c>
      <c r="C10" s="120">
        <f>'storms - seasonal amp funct'!L132</f>
        <v>73.387016439999996</v>
      </c>
      <c r="D10" s="120">
        <f>'storms - seasonal amp funct'!BL31</f>
        <v>100.69</v>
      </c>
      <c r="E10" s="120">
        <f>'storms - seasonal amp funct'!U133</f>
        <v>79.767295559999994</v>
      </c>
      <c r="F10" s="120" t="s">
        <v>44</v>
      </c>
      <c r="G10" s="120" t="s">
        <v>44</v>
      </c>
      <c r="H10" s="120">
        <f>'storms - seasonal amp funct'!AT133</f>
        <v>68.970775329999995</v>
      </c>
      <c r="J10" s="89" t="s">
        <v>35</v>
      </c>
      <c r="K10" s="120">
        <f>B10/(1650*9.81*0.04364)</f>
        <v>9.9375707831913324E-2</v>
      </c>
      <c r="L10" s="120">
        <f t="shared" si="1"/>
        <v>0.10389186397792256</v>
      </c>
      <c r="M10" s="120">
        <f t="shared" si="1"/>
        <v>0.14254390342315737</v>
      </c>
      <c r="N10" s="120">
        <f t="shared" si="1"/>
        <v>0.11292423949380366</v>
      </c>
      <c r="O10" s="120" t="s">
        <v>44</v>
      </c>
      <c r="P10" s="120" t="s">
        <v>44</v>
      </c>
      <c r="Q10" s="120">
        <f t="shared" si="1"/>
        <v>9.7639919929087354E-2</v>
      </c>
      <c r="S10" t="s">
        <v>46</v>
      </c>
      <c r="T10" s="98">
        <f>MAX(K9:Q9)</f>
        <v>7.1323936180649583E-2</v>
      </c>
      <c r="U10" s="25">
        <f>MAX(K10:Q10)</f>
        <v>0.14254390342315737</v>
      </c>
      <c r="W10" s="2">
        <v>8</v>
      </c>
      <c r="X10" s="100">
        <f>'storms - seasonal amp funct'!S139</f>
        <v>45136.661177026319</v>
      </c>
      <c r="Y10">
        <f>'storms - seasonal amp funct'!U140</f>
        <v>0.10895616486956672</v>
      </c>
      <c r="AA10" s="2">
        <v>8</v>
      </c>
      <c r="AB10" s="100">
        <f>'storms - seasonal amp funct'!S143</f>
        <v>45136.666666666664</v>
      </c>
      <c r="AC10">
        <f>'storms - seasonal amp funct'!U144</f>
        <v>0.10453497831178017</v>
      </c>
    </row>
    <row r="11" spans="1:29" x14ac:dyDescent="0.25">
      <c r="A11" s="2"/>
      <c r="B11" s="98"/>
      <c r="C11" s="98"/>
      <c r="D11" s="98"/>
      <c r="E11" s="98"/>
      <c r="F11" s="98"/>
      <c r="G11" s="98"/>
      <c r="H11" s="98"/>
      <c r="J11" s="2"/>
      <c r="K11" s="98"/>
      <c r="L11" s="98"/>
      <c r="M11" s="98"/>
      <c r="N11" s="98"/>
      <c r="O11" s="98"/>
      <c r="P11" s="98"/>
      <c r="Q11" s="98"/>
      <c r="W11" s="2">
        <v>9</v>
      </c>
      <c r="X11" s="100">
        <f>'storms - seasonal amp funct'!AR129</f>
        <v>45183.938332574471</v>
      </c>
      <c r="Y11">
        <f>'storms - seasonal amp funct'!AT130</f>
        <v>9.3918103906927064E-2</v>
      </c>
      <c r="AA11" s="2">
        <v>9</v>
      </c>
      <c r="AB11" s="100">
        <f>'storms - seasonal amp funct'!AR133</f>
        <v>45183.947916666664</v>
      </c>
      <c r="AC11">
        <f>'storms - seasonal amp funct'!AT134</f>
        <v>9.7639919929087354E-2</v>
      </c>
    </row>
    <row r="12" spans="1:29" x14ac:dyDescent="0.25">
      <c r="A12" s="2"/>
      <c r="B12" s="98"/>
      <c r="C12" s="98"/>
      <c r="D12" s="98"/>
      <c r="E12" s="98"/>
      <c r="F12" s="98"/>
      <c r="G12" s="98"/>
      <c r="H12" s="98"/>
      <c r="J12" s="2"/>
      <c r="K12" s="98"/>
      <c r="L12" s="98"/>
      <c r="M12" s="98"/>
      <c r="N12" s="98"/>
      <c r="O12" s="98"/>
      <c r="P12" s="98"/>
      <c r="Q12" s="98"/>
      <c r="W12" s="2">
        <v>10</v>
      </c>
      <c r="X12" s="100">
        <f>'storms - seasonal amp funct'!AR139</f>
        <v>45183.948831288704</v>
      </c>
      <c r="Y12">
        <f>'storms - seasonal amp funct'!AT140</f>
        <v>9.727462993074959E-2</v>
      </c>
      <c r="AA12" s="2">
        <v>10</v>
      </c>
      <c r="AB12" s="100">
        <f>'storms - seasonal amp funct'!AR143</f>
        <v>45183.958333333336</v>
      </c>
      <c r="AC12">
        <f>'storms - seasonal amp funct'!AT144</f>
        <v>9.3479617651638119E-2</v>
      </c>
    </row>
    <row r="13" spans="1:29" x14ac:dyDescent="0.25">
      <c r="A13" s="121" t="s">
        <v>41</v>
      </c>
      <c r="B13" s="98"/>
      <c r="C13" s="98"/>
      <c r="D13" s="98"/>
      <c r="E13" s="98"/>
      <c r="F13" s="98"/>
      <c r="G13" s="98"/>
      <c r="H13" s="98"/>
      <c r="J13" s="121" t="s">
        <v>41</v>
      </c>
      <c r="K13" s="98"/>
      <c r="L13" s="98"/>
      <c r="M13" s="98"/>
      <c r="N13" s="98"/>
      <c r="O13" s="98"/>
      <c r="P13" s="98"/>
      <c r="Q13" s="98"/>
      <c r="S13" s="121" t="s">
        <v>41</v>
      </c>
    </row>
    <row r="14" spans="1:29" x14ac:dyDescent="0.25">
      <c r="A14" s="122" t="s">
        <v>43</v>
      </c>
      <c r="B14" s="123" t="s">
        <v>2</v>
      </c>
      <c r="C14" s="123" t="s">
        <v>6</v>
      </c>
      <c r="D14" s="123" t="s">
        <v>38</v>
      </c>
      <c r="E14" s="123" t="s">
        <v>7</v>
      </c>
      <c r="F14" s="123" t="s">
        <v>8</v>
      </c>
      <c r="G14" s="123" t="s">
        <v>9</v>
      </c>
      <c r="H14" s="123" t="s">
        <v>10</v>
      </c>
      <c r="J14" s="122" t="s">
        <v>37</v>
      </c>
      <c r="K14" s="123" t="s">
        <v>2</v>
      </c>
      <c r="L14" s="123" t="s">
        <v>6</v>
      </c>
      <c r="M14" s="123" t="s">
        <v>38</v>
      </c>
      <c r="N14" s="123" t="s">
        <v>7</v>
      </c>
      <c r="O14" s="123" t="s">
        <v>8</v>
      </c>
      <c r="P14" s="123" t="s">
        <v>9</v>
      </c>
      <c r="Q14" s="123" t="s">
        <v>10</v>
      </c>
      <c r="T14" s="3" t="s">
        <v>34</v>
      </c>
      <c r="U14" s="124" t="s">
        <v>35</v>
      </c>
      <c r="W14" t="s">
        <v>60</v>
      </c>
      <c r="AA14" t="s">
        <v>60</v>
      </c>
    </row>
    <row r="15" spans="1:29" x14ac:dyDescent="0.25">
      <c r="A15" s="2" t="s">
        <v>34</v>
      </c>
      <c r="B15" s="98">
        <f>'storms - seasonal amp funct'!C132</f>
        <v>21.423904458822609</v>
      </c>
      <c r="C15" s="118">
        <f>'storms - seasonal amp funct'!K138</f>
        <v>14.636341021592367</v>
      </c>
      <c r="D15" s="98">
        <f>'storms - seasonal amp funct'!BK37</f>
        <v>85.426572002562182</v>
      </c>
      <c r="E15" s="98">
        <f>'storms - seasonal amp funct'!T139</f>
        <v>15.590032404687442</v>
      </c>
      <c r="F15" s="98" t="s">
        <v>44</v>
      </c>
      <c r="G15" s="98" t="s">
        <v>44</v>
      </c>
      <c r="H15" s="98">
        <f>'storms - seasonal amp funct'!AS139</f>
        <v>2.0006167921750695</v>
      </c>
      <c r="J15" s="2" t="s">
        <v>34</v>
      </c>
      <c r="K15" s="98">
        <f>B15/(1650*9.81*0.04364)</f>
        <v>3.0329198213579905E-2</v>
      </c>
      <c r="L15" s="98">
        <f t="shared" ref="L15:Q16" si="2">C15/(1650*9.81*0.04364)</f>
        <v>2.0720242139738394E-2</v>
      </c>
      <c r="M15" s="98">
        <f t="shared" si="2"/>
        <v>0.12093591249681819</v>
      </c>
      <c r="N15" s="98">
        <f t="shared" si="2"/>
        <v>2.207035528312306E-2</v>
      </c>
      <c r="O15" s="98" t="s">
        <v>44</v>
      </c>
      <c r="P15" s="98" t="s">
        <v>44</v>
      </c>
      <c r="Q15" s="98">
        <f t="shared" si="2"/>
        <v>2.8322149847109946E-3</v>
      </c>
      <c r="S15" t="s">
        <v>45</v>
      </c>
      <c r="T15" s="98">
        <f>MIN(K15:Q15)</f>
        <v>2.8322149847109946E-3</v>
      </c>
      <c r="U15" s="25">
        <f>MIN(K16:Q16)</f>
        <v>9.428652280556836E-2</v>
      </c>
      <c r="W15" t="s">
        <v>57</v>
      </c>
      <c r="X15" t="s">
        <v>58</v>
      </c>
      <c r="Y15" t="s">
        <v>59</v>
      </c>
      <c r="AA15" t="s">
        <v>57</v>
      </c>
      <c r="AB15" t="s">
        <v>58</v>
      </c>
      <c r="AC15" t="s">
        <v>59</v>
      </c>
    </row>
    <row r="16" spans="1:29" x14ac:dyDescent="0.25">
      <c r="A16" s="89" t="s">
        <v>35</v>
      </c>
      <c r="B16" s="120">
        <f>'storms - seasonal amp funct'!D132</f>
        <v>70.047299813652785</v>
      </c>
      <c r="C16" s="120">
        <f>'storms - seasonal amp funct'!L138</f>
        <v>66.602006492761376</v>
      </c>
      <c r="D16" s="120">
        <f>'storms - seasonal amp funct'!BL37</f>
        <v>117.41479299817289</v>
      </c>
      <c r="E16" s="120">
        <f>'storms - seasonal amp funct'!U139</f>
        <v>76.964331530536583</v>
      </c>
      <c r="F16" s="120" t="s">
        <v>44</v>
      </c>
      <c r="G16" s="120" t="s">
        <v>44</v>
      </c>
      <c r="H16" s="120">
        <f>'storms - seasonal amp funct'!AT139</f>
        <v>68.712742197404765</v>
      </c>
      <c r="J16" s="89" t="s">
        <v>35</v>
      </c>
      <c r="K16" s="120">
        <f>B16/(1650*9.81*0.04364)</f>
        <v>9.9163924319100927E-2</v>
      </c>
      <c r="L16" s="120">
        <f t="shared" si="2"/>
        <v>9.428652280556836E-2</v>
      </c>
      <c r="M16" s="120">
        <f t="shared" si="2"/>
        <v>0.16622070626260374</v>
      </c>
      <c r="N16" s="120">
        <f t="shared" si="2"/>
        <v>0.10895616486956672</v>
      </c>
      <c r="O16" s="120" t="s">
        <v>44</v>
      </c>
      <c r="P16" s="120" t="s">
        <v>44</v>
      </c>
      <c r="Q16" s="120">
        <f t="shared" si="2"/>
        <v>9.727462993074959E-2</v>
      </c>
      <c r="S16" t="s">
        <v>46</v>
      </c>
      <c r="T16" s="98">
        <f>MAX(K15:Q15)</f>
        <v>0.12093591249681819</v>
      </c>
      <c r="U16" s="25">
        <f>MAX(K16:Q16)</f>
        <v>0.16622070626260374</v>
      </c>
      <c r="W16" s="2">
        <v>1</v>
      </c>
      <c r="X16" s="100">
        <f>X3</f>
        <v>44776.622183939173</v>
      </c>
      <c r="Y16">
        <f>Y3</f>
        <v>9.4725973790200008E-2</v>
      </c>
      <c r="AA16" s="2">
        <v>1</v>
      </c>
      <c r="AB16" s="100">
        <f>AB3</f>
        <v>44776.625694444447</v>
      </c>
      <c r="AC16" s="155">
        <f>AC3</f>
        <v>9.9375707831913324E-2</v>
      </c>
    </row>
    <row r="17" spans="1:29" x14ac:dyDescent="0.25">
      <c r="A17" s="2"/>
      <c r="B17" s="98"/>
      <c r="C17" s="98"/>
      <c r="D17" s="98"/>
      <c r="E17" s="98"/>
      <c r="F17" s="98"/>
      <c r="G17" s="98"/>
      <c r="H17" s="98"/>
      <c r="J17" s="2"/>
      <c r="K17" s="98"/>
      <c r="L17" s="98"/>
      <c r="M17" s="98"/>
      <c r="N17" s="98"/>
      <c r="O17" s="98"/>
      <c r="P17" s="98"/>
      <c r="Q17" s="98"/>
      <c r="W17" s="2">
        <v>2</v>
      </c>
      <c r="X17" s="100">
        <f>X5</f>
        <v>44781.60069347544</v>
      </c>
      <c r="Y17">
        <f>Y5</f>
        <v>0.10245233628740566</v>
      </c>
      <c r="AA17" s="2">
        <v>2</v>
      </c>
      <c r="AB17" s="100">
        <f>AB5</f>
        <v>44781.604861111111</v>
      </c>
      <c r="AC17" s="155">
        <f>AC5</f>
        <v>0.10389186397792256</v>
      </c>
    </row>
    <row r="18" spans="1:29" x14ac:dyDescent="0.25">
      <c r="A18" s="2"/>
      <c r="B18" s="98"/>
      <c r="C18" s="98"/>
      <c r="D18" s="98"/>
      <c r="E18" s="98"/>
      <c r="F18" s="98"/>
      <c r="G18" s="98"/>
      <c r="H18" s="98"/>
      <c r="J18" s="2"/>
      <c r="K18" s="98"/>
      <c r="L18" s="98"/>
      <c r="M18" s="98"/>
      <c r="N18" s="98"/>
      <c r="O18" s="98"/>
      <c r="P18" s="98"/>
      <c r="Q18" s="98"/>
      <c r="W18" s="2">
        <v>3</v>
      </c>
      <c r="X18" s="100">
        <f>X7</f>
        <v>45031.566495304425</v>
      </c>
      <c r="Y18">
        <f>Y7</f>
        <v>0.14244790736623464</v>
      </c>
      <c r="AA18" s="2">
        <v>3</v>
      </c>
      <c r="AB18" s="100">
        <f>AB7</f>
        <v>45031.572916666664</v>
      </c>
      <c r="AC18" s="155">
        <f>AC7</f>
        <v>0.14254390342315737</v>
      </c>
    </row>
    <row r="19" spans="1:29" x14ac:dyDescent="0.25">
      <c r="A19" s="121" t="s">
        <v>42</v>
      </c>
      <c r="B19" s="98"/>
      <c r="C19" s="98"/>
      <c r="D19" s="98"/>
      <c r="E19" s="98"/>
      <c r="F19" s="98"/>
      <c r="G19" s="98"/>
      <c r="H19" s="98"/>
      <c r="J19" s="121" t="s">
        <v>42</v>
      </c>
      <c r="K19" s="98"/>
      <c r="L19" s="98"/>
      <c r="M19" s="98"/>
      <c r="N19" s="98"/>
      <c r="O19" s="98"/>
      <c r="P19" s="98"/>
      <c r="Q19" s="98"/>
      <c r="S19" s="121" t="s">
        <v>42</v>
      </c>
      <c r="W19" s="2">
        <v>4</v>
      </c>
      <c r="X19" s="100">
        <f>X9</f>
        <v>45136.65165210142</v>
      </c>
      <c r="Y19">
        <f>Y9</f>
        <v>0.11014428222958768</v>
      </c>
      <c r="AA19" s="2">
        <v>4</v>
      </c>
      <c r="AB19" s="100">
        <f>AB9</f>
        <v>45136.65625</v>
      </c>
      <c r="AC19" s="155">
        <f>AC9</f>
        <v>0.11292423949380366</v>
      </c>
    </row>
    <row r="20" spans="1:29" x14ac:dyDescent="0.25">
      <c r="A20" s="122" t="s">
        <v>43</v>
      </c>
      <c r="B20" s="123" t="s">
        <v>2</v>
      </c>
      <c r="C20" s="123" t="s">
        <v>6</v>
      </c>
      <c r="D20" s="123" t="s">
        <v>38</v>
      </c>
      <c r="E20" s="123" t="s">
        <v>7</v>
      </c>
      <c r="F20" s="123" t="s">
        <v>8</v>
      </c>
      <c r="G20" s="123" t="s">
        <v>9</v>
      </c>
      <c r="H20" s="123" t="s">
        <v>10</v>
      </c>
      <c r="J20" s="122" t="s">
        <v>37</v>
      </c>
      <c r="K20" s="123" t="s">
        <v>2</v>
      </c>
      <c r="L20" s="123" t="s">
        <v>6</v>
      </c>
      <c r="M20" s="123" t="s">
        <v>38</v>
      </c>
      <c r="N20" s="123" t="s">
        <v>7</v>
      </c>
      <c r="O20" s="123" t="s">
        <v>8</v>
      </c>
      <c r="P20" s="123" t="s">
        <v>9</v>
      </c>
      <c r="Q20" s="123" t="s">
        <v>10</v>
      </c>
      <c r="T20" s="3" t="s">
        <v>34</v>
      </c>
      <c r="U20" s="124" t="s">
        <v>35</v>
      </c>
      <c r="W20" s="2">
        <v>5</v>
      </c>
      <c r="X20" s="100">
        <f>X11</f>
        <v>45183.938332574471</v>
      </c>
      <c r="Y20">
        <f>Y11</f>
        <v>9.3918103906927064E-2</v>
      </c>
      <c r="AA20" s="2">
        <v>5</v>
      </c>
      <c r="AB20" s="100">
        <f>AB11</f>
        <v>45183.947916666664</v>
      </c>
      <c r="AC20" s="155">
        <f>AC11</f>
        <v>9.7639919929087354E-2</v>
      </c>
    </row>
    <row r="21" spans="1:29" x14ac:dyDescent="0.25">
      <c r="A21" s="2" t="s">
        <v>34</v>
      </c>
      <c r="B21" s="98">
        <f>'storms - seasonal amp funct'!C136</f>
        <v>22.620213794999898</v>
      </c>
      <c r="C21" s="98">
        <f>'storms - seasonal amp funct'!K142</f>
        <v>13.768905965</v>
      </c>
      <c r="D21" s="98">
        <f>'storms - seasonal amp funct'!BK41</f>
        <v>99.297599469999994</v>
      </c>
      <c r="E21" s="98">
        <f>'storms - seasonal amp funct'!T143</f>
        <v>10.529934320000001</v>
      </c>
      <c r="F21" s="98" t="s">
        <v>44</v>
      </c>
      <c r="G21" s="98" t="s">
        <v>44</v>
      </c>
      <c r="H21" s="98">
        <f>'storms - seasonal amp funct'!AS143</f>
        <v>1.3790541089999999</v>
      </c>
      <c r="J21" s="2" t="s">
        <v>34</v>
      </c>
      <c r="K21" s="98">
        <f>B21/(1650*9.81*0.04364)</f>
        <v>3.2022778534170605E-2</v>
      </c>
      <c r="L21" s="98">
        <f t="shared" ref="L21:Q22" si="3">C21/(1650*9.81*0.04364)</f>
        <v>1.9492239568154688E-2</v>
      </c>
      <c r="M21" s="98">
        <f t="shared" si="3"/>
        <v>0.14057272250474767</v>
      </c>
      <c r="N21" s="98">
        <f t="shared" si="3"/>
        <v>1.4906921648249782E-2</v>
      </c>
      <c r="O21" s="98" t="s">
        <v>44</v>
      </c>
      <c r="P21" s="98" t="s">
        <v>44</v>
      </c>
      <c r="Q21" s="98">
        <f t="shared" si="3"/>
        <v>1.9522867785142948E-3</v>
      </c>
      <c r="S21" t="s">
        <v>45</v>
      </c>
      <c r="T21" s="98">
        <f>MIN(K21:Q21)</f>
        <v>1.9522867785142948E-3</v>
      </c>
      <c r="U21" s="25">
        <f>MIN(K22:Q22)</f>
        <v>9.3479617651638119E-2</v>
      </c>
      <c r="AC21" s="155"/>
    </row>
    <row r="22" spans="1:29" x14ac:dyDescent="0.25">
      <c r="A22" s="89" t="s">
        <v>35</v>
      </c>
      <c r="B22" s="120">
        <f>'storms - seasonal amp funct'!D136</f>
        <v>70.026834679999993</v>
      </c>
      <c r="C22" s="120">
        <f>'storms - seasonal amp funct'!L142</f>
        <v>66.988235689999996</v>
      </c>
      <c r="D22" s="120">
        <f>'storms - seasonal amp funct'!BL41</f>
        <v>119.84</v>
      </c>
      <c r="E22" s="120">
        <f>'storms - seasonal amp funct'!U143</f>
        <v>73.841298809999998</v>
      </c>
      <c r="F22" s="120" t="s">
        <v>44</v>
      </c>
      <c r="G22" s="120" t="s">
        <v>44</v>
      </c>
      <c r="H22" s="120">
        <f>'storms - seasonal amp funct'!AT143</f>
        <v>66.032025750000003</v>
      </c>
      <c r="J22" s="89" t="s">
        <v>35</v>
      </c>
      <c r="K22" s="120">
        <f>B22/(1650*9.81*0.04364)</f>
        <v>9.9134952424821995E-2</v>
      </c>
      <c r="L22" s="120">
        <f t="shared" si="3"/>
        <v>9.4833296242755633E-2</v>
      </c>
      <c r="M22" s="120">
        <f t="shared" si="3"/>
        <v>0.16965400125366156</v>
      </c>
      <c r="N22" s="120">
        <f t="shared" si="3"/>
        <v>0.10453497831178017</v>
      </c>
      <c r="O22" s="120" t="s">
        <v>44</v>
      </c>
      <c r="P22" s="120" t="s">
        <v>44</v>
      </c>
      <c r="Q22" s="120">
        <f t="shared" si="3"/>
        <v>9.3479617651638119E-2</v>
      </c>
      <c r="S22" t="s">
        <v>46</v>
      </c>
      <c r="T22" s="98">
        <f>MAX(K21:Q21)</f>
        <v>0.14057272250474767</v>
      </c>
      <c r="U22" s="25">
        <f>MAX(K22:Q22)</f>
        <v>0.16965400125366156</v>
      </c>
    </row>
    <row r="23" spans="1:29" x14ac:dyDescent="0.25">
      <c r="B23" s="2"/>
      <c r="C23" s="2"/>
      <c r="D23" s="2"/>
      <c r="E23" s="2"/>
      <c r="F23" s="2"/>
      <c r="G23" s="2"/>
      <c r="H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storms - seasonal amp funct</vt:lpstr>
      <vt:lpstr>spring</vt:lpstr>
      <vt:lpstr>tauc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dcterms:created xsi:type="dcterms:W3CDTF">2015-06-05T18:17:20Z</dcterms:created>
  <dcterms:modified xsi:type="dcterms:W3CDTF">2026-07-11T02:13:56Z</dcterms:modified>
</cp:coreProperties>
</file>